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WebPosts\todo20240905\"/>
    </mc:Choice>
  </mc:AlternateContent>
  <xr:revisionPtr revIDLastSave="0" documentId="13_ncr:1_{66BDEB64-F739-4780-9BE5-F307E52891C6}" xr6:coauthVersionLast="47" xr6:coauthVersionMax="47" xr10:uidLastSave="{00000000-0000-0000-0000-000000000000}"/>
  <bookViews>
    <workbookView xWindow="4065" yWindow="1095" windowWidth="13995" windowHeight="13905" xr2:uid="{194C6E02-2454-48A4-BDB8-74EE19689A68}"/>
  </bookViews>
  <sheets>
    <sheet name="Note" sheetId="24" r:id="rId1"/>
    <sheet name="T1" sheetId="1" r:id="rId2"/>
    <sheet name="T2" sheetId="2" r:id="rId3"/>
    <sheet name="T3" sheetId="3" r:id="rId4"/>
    <sheet name="T4" sheetId="20" r:id="rId5"/>
    <sheet name="T5" sheetId="10" r:id="rId6"/>
    <sheet name="T6" sheetId="6" r:id="rId7"/>
    <sheet name="T7" sheetId="7" r:id="rId8"/>
    <sheet name="T8" sheetId="8" r:id="rId9"/>
    <sheet name="T9" sheetId="9" r:id="rId10"/>
    <sheet name="T10" sheetId="21" r:id="rId11"/>
    <sheet name="T11" sheetId="17" r:id="rId12"/>
    <sheet name="T12" sheetId="23" r:id="rId13"/>
  </sheets>
  <definedNames>
    <definedName name="_xlnm.Print_Area" localSheetId="1">'T1'!$A$1:$N$47</definedName>
  </definedNames>
  <calcPr calcId="191029"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5" i="1" l="1"/>
</calcChain>
</file>

<file path=xl/sharedStrings.xml><?xml version="1.0" encoding="utf-8"?>
<sst xmlns="http://schemas.openxmlformats.org/spreadsheetml/2006/main" count="1024" uniqueCount="361">
  <si>
    <t>TABLE 6</t>
  </si>
  <si>
    <r>
      <t>U.S. EXPORTS OF NICKEL PRODUCTS, BY CLASS</t>
    </r>
    <r>
      <rPr>
        <vertAlign val="superscript"/>
        <sz val="8"/>
        <rFont val="Times New Roman"/>
        <family val="1"/>
      </rPr>
      <t>1</t>
    </r>
  </si>
  <si>
    <t>Quantity</t>
  </si>
  <si>
    <t>Value</t>
  </si>
  <si>
    <t>Class</t>
  </si>
  <si>
    <t>(thousands)</t>
  </si>
  <si>
    <t>Unwrought:</t>
  </si>
  <si>
    <t>Cathodes, pellets, briquets, shot</t>
  </si>
  <si>
    <t>Ferronickel</t>
  </si>
  <si>
    <t>Powder and flakes</t>
  </si>
  <si>
    <t>Chemicals:</t>
  </si>
  <si>
    <t>Total</t>
  </si>
  <si>
    <t>Secondary:</t>
  </si>
  <si>
    <t>Grand total</t>
  </si>
  <si>
    <t>Wrought, not alloyed:</t>
  </si>
  <si>
    <t>Bars, rods, profiles, wire</t>
  </si>
  <si>
    <t>Sheets, strip, foil</t>
  </si>
  <si>
    <t>Tubes and pipes</t>
  </si>
  <si>
    <t>Alloyed, gross weight:</t>
  </si>
  <si>
    <t>Unwrought alloyed ingot</t>
  </si>
  <si>
    <t>Other alloyed articles</t>
  </si>
  <si>
    <r>
      <t>r</t>
    </r>
    <r>
      <rPr>
        <sz val="8"/>
        <rFont val="Times New Roman"/>
        <family val="1"/>
      </rPr>
      <t>Revised.</t>
    </r>
  </si>
  <si>
    <t>Source: U.S. Census Bureau.</t>
  </si>
  <si>
    <t>2019</t>
  </si>
  <si>
    <t>2020</t>
  </si>
  <si>
    <t>TABLE 7</t>
  </si>
  <si>
    <r>
      <t>U.S. EXPORTS OF NICKEL PRODUCTS, BY COUNTRY OR LOCALITY</t>
    </r>
    <r>
      <rPr>
        <vertAlign val="superscript"/>
        <sz val="8"/>
        <rFont val="Times New Roman"/>
        <family val="1"/>
      </rPr>
      <t>1</t>
    </r>
  </si>
  <si>
    <t>Cathodes,</t>
  </si>
  <si>
    <t>pellets, and</t>
  </si>
  <si>
    <t>Powder</t>
  </si>
  <si>
    <t>Wrought</t>
  </si>
  <si>
    <t>briquets</t>
  </si>
  <si>
    <t>and</t>
  </si>
  <si>
    <t>Metallurgical-</t>
  </si>
  <si>
    <t>Waste</t>
  </si>
  <si>
    <t>nickel</t>
  </si>
  <si>
    <r>
      <t>Country or locality</t>
    </r>
    <r>
      <rPr>
        <vertAlign val="superscript"/>
        <sz val="8"/>
        <rFont val="Times New Roman"/>
        <family val="1"/>
      </rPr>
      <t>3</t>
    </r>
  </si>
  <si>
    <t>(unwrought)</t>
  </si>
  <si>
    <t>flakes</t>
  </si>
  <si>
    <r>
      <t>grade oxide</t>
    </r>
    <r>
      <rPr>
        <vertAlign val="superscript"/>
        <sz val="8"/>
        <rFont val="Times New Roman"/>
        <family val="1"/>
      </rPr>
      <t>4</t>
    </r>
  </si>
  <si>
    <t>and scrap</t>
  </si>
  <si>
    <t>steel scrap</t>
  </si>
  <si>
    <t>Chemicals</t>
  </si>
  <si>
    <t>Argentina</t>
  </si>
  <si>
    <t>--</t>
  </si>
  <si>
    <t>Australia</t>
  </si>
  <si>
    <t>(6)</t>
  </si>
  <si>
    <t>Belgium</t>
  </si>
  <si>
    <t>Brazil</t>
  </si>
  <si>
    <t>Canada</t>
  </si>
  <si>
    <t>China</t>
  </si>
  <si>
    <t>Denmark</t>
  </si>
  <si>
    <t>Finland</t>
  </si>
  <si>
    <t>Germany</t>
  </si>
  <si>
    <t>Hong Kong</t>
  </si>
  <si>
    <t>India</t>
  </si>
  <si>
    <t>Indonesia</t>
  </si>
  <si>
    <t>Italy</t>
  </si>
  <si>
    <t>Japan</t>
  </si>
  <si>
    <t>Kuwait</t>
  </si>
  <si>
    <t>Malaysia</t>
  </si>
  <si>
    <t>Mexico</t>
  </si>
  <si>
    <t>Netherlands</t>
  </si>
  <si>
    <t>Pakistan</t>
  </si>
  <si>
    <t>Russia</t>
  </si>
  <si>
    <t>Saudi Arabia</t>
  </si>
  <si>
    <t>Singapore</t>
  </si>
  <si>
    <t>Spain</t>
  </si>
  <si>
    <t>Sweden</t>
  </si>
  <si>
    <t>Taiwan</t>
  </si>
  <si>
    <t>Thailand</t>
  </si>
  <si>
    <t>Turkey</t>
  </si>
  <si>
    <t>United Arab Emirates</t>
  </si>
  <si>
    <t>United Kingdom</t>
  </si>
  <si>
    <t>Vietnam</t>
  </si>
  <si>
    <r>
      <t>Other</t>
    </r>
    <r>
      <rPr>
        <vertAlign val="superscript"/>
        <sz val="8"/>
        <rFont val="Times New Roman"/>
        <family val="1"/>
      </rPr>
      <t>7</t>
    </r>
  </si>
  <si>
    <r>
      <rPr>
        <vertAlign val="superscript"/>
        <sz val="8"/>
        <rFont val="Times New Roman"/>
        <family val="1"/>
      </rPr>
      <t>r</t>
    </r>
    <r>
      <rPr>
        <sz val="8"/>
        <rFont val="Times New Roman"/>
        <family val="1"/>
      </rPr>
      <t>Revised.  -- Zero.</t>
    </r>
  </si>
  <si>
    <r>
      <t>6</t>
    </r>
    <r>
      <rPr>
        <sz val="8"/>
        <rFont val="Times New Roman"/>
        <family val="1"/>
      </rPr>
      <t>Less than ½ unit.</t>
    </r>
  </si>
  <si>
    <t>in 2019</t>
  </si>
  <si>
    <r>
      <t>in 2020</t>
    </r>
    <r>
      <rPr>
        <vertAlign val="superscript"/>
        <sz val="8"/>
        <rFont val="Times New Roman"/>
        <family val="1"/>
      </rPr>
      <t>5</t>
    </r>
  </si>
  <si>
    <t>TABLE 8</t>
  </si>
  <si>
    <r>
      <t>U.S. IMPORTS FOR CONSUMPTION OF NICKEL PRODUCTS, BY CLASS</t>
    </r>
    <r>
      <rPr>
        <vertAlign val="superscript"/>
        <sz val="8"/>
        <rFont val="Times New Roman"/>
        <family val="1"/>
      </rPr>
      <t>1</t>
    </r>
  </si>
  <si>
    <t>TABLE 9</t>
  </si>
  <si>
    <r>
      <t>U.S. IMPORTS FOR CONSUMPTION OF NICKEL PRODUCTS, BY COUNTRY OR LOCALITY</t>
    </r>
    <r>
      <rPr>
        <vertAlign val="superscript"/>
        <sz val="8"/>
        <rFont val="Times New Roman"/>
        <family val="1"/>
      </rPr>
      <t>1</t>
    </r>
  </si>
  <si>
    <r>
      <rPr>
        <vertAlign val="superscript"/>
        <sz val="8"/>
        <rFont val="Times New Roman"/>
        <family val="1"/>
      </rPr>
      <t>4</t>
    </r>
    <r>
      <rPr>
        <sz val="8"/>
        <rFont val="Times New Roman"/>
        <family val="1"/>
      </rPr>
      <t>Primarily oxide, rondelles, and sinter.</t>
    </r>
  </si>
  <si>
    <r>
      <rPr>
        <vertAlign val="superscript"/>
        <sz val="8"/>
        <rFont val="Times New Roman"/>
        <family val="1"/>
      </rPr>
      <t>6</t>
    </r>
    <r>
      <rPr>
        <sz val="8"/>
        <rFont val="Times New Roman"/>
        <family val="1"/>
      </rPr>
      <t>Less than ½ unit.</t>
    </r>
  </si>
  <si>
    <t>TABLE 2</t>
  </si>
  <si>
    <t xml:space="preserve">NICKEL RECOVERED FROM PURCHASED SCRAP </t>
  </si>
  <si>
    <t>IN THE UNITED STATES,</t>
  </si>
  <si>
    <r>
      <t>BY KIND OF SCRAP AND FORM OF RECOVERY</t>
    </r>
    <r>
      <rPr>
        <vertAlign val="superscript"/>
        <sz val="8"/>
        <rFont val="Times New Roman"/>
        <family val="1"/>
      </rPr>
      <t>1</t>
    </r>
  </si>
  <si>
    <t>Kind of scrap:</t>
  </si>
  <si>
    <t>Aluminum-base</t>
  </si>
  <si>
    <t>Copper-base</t>
  </si>
  <si>
    <r>
      <t>Ferrous-base</t>
    </r>
    <r>
      <rPr>
        <vertAlign val="superscript"/>
        <sz val="8"/>
        <rFont val="Times New Roman"/>
        <family val="1"/>
      </rPr>
      <t>2</t>
    </r>
  </si>
  <si>
    <t>Nickel-base</t>
  </si>
  <si>
    <t>Form of recovery:</t>
  </si>
  <si>
    <t>Aluminum-base alloys</t>
  </si>
  <si>
    <t>Copper-base alloys</t>
  </si>
  <si>
    <t>Ferrous alloys</t>
  </si>
  <si>
    <t>Nickel-base alloys</t>
  </si>
  <si>
    <t>TABLE 3</t>
  </si>
  <si>
    <r>
      <t>REPORTED U.S. CONSUMPTION OF NICKEL, BY FORM</t>
    </r>
    <r>
      <rPr>
        <vertAlign val="superscript"/>
        <sz val="8"/>
        <rFont val="Times New Roman"/>
        <family val="1"/>
      </rPr>
      <t>1</t>
    </r>
  </si>
  <si>
    <t>Form</t>
  </si>
  <si>
    <t>Metal</t>
  </si>
  <si>
    <t>Other</t>
  </si>
  <si>
    <t>TABLE 4</t>
  </si>
  <si>
    <r>
      <t>REPORTED U.S. CONSUMPTION OF NICKEL, BY USE</t>
    </r>
    <r>
      <rPr>
        <vertAlign val="superscript"/>
        <sz val="8"/>
        <rFont val="Times New Roman"/>
        <family val="1"/>
      </rPr>
      <t>1</t>
    </r>
  </si>
  <si>
    <t>Grand</t>
  </si>
  <si>
    <t>Secondary</t>
  </si>
  <si>
    <t>total in</t>
  </si>
  <si>
    <t>Use</t>
  </si>
  <si>
    <t>(scrap)</t>
  </si>
  <si>
    <t>total</t>
  </si>
  <si>
    <t>Steel:</t>
  </si>
  <si>
    <t>Stainless and heat resistant</t>
  </si>
  <si>
    <t>Alloys, excludes stainless</t>
  </si>
  <si>
    <t>Superalloys</t>
  </si>
  <si>
    <t>TABLE 5</t>
  </si>
  <si>
    <r>
      <t>BY FORM, DECEMBER 31</t>
    </r>
    <r>
      <rPr>
        <vertAlign val="superscript"/>
        <sz val="8"/>
        <rFont val="Times New Roman"/>
        <family val="1"/>
      </rPr>
      <t>1</t>
    </r>
  </si>
  <si>
    <t>Oxide and oxide sinter</t>
  </si>
  <si>
    <t>Secondary, scrap</t>
  </si>
  <si>
    <t xml:space="preserve">Korea, Republic of </t>
  </si>
  <si>
    <r>
      <t>1</t>
    </r>
    <r>
      <rPr>
        <sz val="8"/>
        <rFont val="Times New Roman"/>
        <family val="1"/>
      </rPr>
      <t>Table includes data available through July 15, 2021. Data are rounded to no more than three significant digits; may not add to totals shown.</t>
    </r>
  </si>
  <si>
    <r>
      <rPr>
        <vertAlign val="superscript"/>
        <sz val="8"/>
        <rFont val="Times New Roman"/>
        <family val="1"/>
      </rPr>
      <t>3</t>
    </r>
    <r>
      <rPr>
        <sz val="8"/>
        <rFont val="Times New Roman"/>
        <family val="1"/>
      </rPr>
      <t>Countries and (or) localities listed were the leading export recipients in 2020 in terms of quantity (contained weight).</t>
    </r>
  </si>
  <si>
    <r>
      <rPr>
        <vertAlign val="superscript"/>
        <sz val="8"/>
        <rFont val="Times New Roman"/>
        <family val="1"/>
      </rPr>
      <t>7</t>
    </r>
    <r>
      <rPr>
        <sz val="8"/>
        <rFont val="Times New Roman"/>
        <family val="1"/>
      </rPr>
      <t>Includes 75 countries and (or) localities with less than 100 metric tons total in 2020.</t>
    </r>
  </si>
  <si>
    <r>
      <t>1</t>
    </r>
    <r>
      <rPr>
        <sz val="8"/>
        <rFont val="Times New Roman"/>
        <family val="1"/>
      </rPr>
      <t>Table includes data available through July 27, 2021. Data are rounded to no more than three significant digits; may not add to totals shown.</t>
    </r>
  </si>
  <si>
    <t>Dominican Republic</t>
  </si>
  <si>
    <t>France</t>
  </si>
  <si>
    <t>Guatemala</t>
  </si>
  <si>
    <t>Madagascar</t>
  </si>
  <si>
    <t>New Caledonia</t>
  </si>
  <si>
    <t>Norway</t>
  </si>
  <si>
    <t>Philippines</t>
  </si>
  <si>
    <t>South Africa</t>
  </si>
  <si>
    <t>Switzerland</t>
  </si>
  <si>
    <t>Korea, Republic of</t>
  </si>
  <si>
    <r>
      <t>1</t>
    </r>
    <r>
      <rPr>
        <sz val="8"/>
        <rFont val="Times New Roman"/>
        <family val="1"/>
      </rPr>
      <t>Table includes data available through August 9, 2021. Data are rounded to no more than three significant digits; may not add to totals shown.</t>
    </r>
  </si>
  <si>
    <t>TABLE 1</t>
  </si>
  <si>
    <r>
      <t>SALIENT NICKEL STATISTICS</t>
    </r>
    <r>
      <rPr>
        <vertAlign val="superscript"/>
        <sz val="8"/>
        <rFont val="Times New Roman"/>
        <family val="1"/>
      </rPr>
      <t>1</t>
    </r>
  </si>
  <si>
    <t>United States:</t>
  </si>
  <si>
    <t>Production, concentrate</t>
  </si>
  <si>
    <t>Secondary recovery from purchased scrap:</t>
  </si>
  <si>
    <t>From ferrous scrap</t>
  </si>
  <si>
    <t>From nonferrous scrap</t>
  </si>
  <si>
    <r>
      <t>Shipments of purchased scrap</t>
    </r>
    <r>
      <rPr>
        <vertAlign val="superscript"/>
        <sz val="8"/>
        <rFont val="Times New Roman"/>
        <family val="1"/>
      </rPr>
      <t>2</t>
    </r>
  </si>
  <si>
    <t>Exports:</t>
  </si>
  <si>
    <r>
      <t>Ores and concentrates</t>
    </r>
    <r>
      <rPr>
        <vertAlign val="superscript"/>
        <sz val="8"/>
        <rFont val="Times New Roman"/>
        <family val="1"/>
      </rPr>
      <t>3</t>
    </r>
  </si>
  <si>
    <t>Primary</t>
  </si>
  <si>
    <t xml:space="preserve">Secondary </t>
  </si>
  <si>
    <t>Imports for consumption:</t>
  </si>
  <si>
    <t>Consumption:</t>
  </si>
  <si>
    <t>Reported:</t>
  </si>
  <si>
    <t>Secondary, purchased scrap</t>
  </si>
  <si>
    <t>Stocks, yearend:</t>
  </si>
  <si>
    <t>Consumer, secondary</t>
  </si>
  <si>
    <t xml:space="preserve">  Average annual</t>
  </si>
  <si>
    <t>dollars per metric ton</t>
  </si>
  <si>
    <t xml:space="preserve">dollars per pound </t>
  </si>
  <si>
    <t>Average annual</t>
  </si>
  <si>
    <t>dollars per long ton</t>
  </si>
  <si>
    <r>
      <t>2</t>
    </r>
    <r>
      <rPr>
        <sz val="8"/>
        <rFont val="Times New Roman"/>
        <family val="1"/>
      </rPr>
      <t>Defined as scrap receipts less shipments by consumers plus exports minus imports plus adjustments for consumer stock changes.</t>
    </r>
  </si>
  <si>
    <r>
      <t>3</t>
    </r>
    <r>
      <rPr>
        <sz val="8"/>
        <rFont val="Times New Roman"/>
        <family val="1"/>
      </rPr>
      <t>Nickel ores and concentrates (Harmonized Tariff Schedule of the United States code 2604.00.0040). Source: U.S. Census Bureau.</t>
    </r>
  </si>
  <si>
    <t>2016</t>
  </si>
  <si>
    <t>2017</t>
  </si>
  <si>
    <t>2018</t>
  </si>
  <si>
    <t>r</t>
  </si>
  <si>
    <r>
      <t>r</t>
    </r>
    <r>
      <rPr>
        <sz val="8"/>
        <rFont val="Times New Roman"/>
        <family val="1"/>
      </rPr>
      <t xml:space="preserve">Revised.  </t>
    </r>
  </si>
  <si>
    <t>W</t>
  </si>
  <si>
    <r>
      <rPr>
        <vertAlign val="superscript"/>
        <sz val="8"/>
        <rFont val="Times New Roman"/>
        <family val="1"/>
      </rPr>
      <t>r</t>
    </r>
    <r>
      <rPr>
        <sz val="8"/>
        <rFont val="Times New Roman"/>
        <family val="1"/>
      </rPr>
      <t>Revised.  W Withheld to avoid disclosing company proprietary data; included with “Other.”</t>
    </r>
  </si>
  <si>
    <r>
      <t>Stainless</t>
    </r>
    <r>
      <rPr>
        <sz val="8"/>
        <rFont val="Calibri"/>
        <family val="2"/>
      </rPr>
      <t>–</t>
    </r>
    <r>
      <rPr>
        <sz val="8"/>
        <rFont val="Times New Roman"/>
        <family val="1"/>
      </rPr>
      <t>steel scrap</t>
    </r>
  </si>
  <si>
    <r>
      <t>Stainless</t>
    </r>
    <r>
      <rPr>
        <sz val="8"/>
        <rFont val="Calibri"/>
        <family val="2"/>
      </rPr>
      <t>–</t>
    </r>
  </si>
  <si>
    <r>
      <rPr>
        <vertAlign val="superscript"/>
        <sz val="8"/>
        <rFont val="Times New Roman"/>
        <family val="1"/>
      </rPr>
      <t>4</t>
    </r>
    <r>
      <rPr>
        <sz val="8"/>
        <rFont val="Times New Roman"/>
        <family val="1"/>
      </rPr>
      <t>Chemical-grade oxide is included in the “Chemicals” category.</t>
    </r>
  </si>
  <si>
    <t>Nickel alloys:</t>
  </si>
  <si>
    <t>Plating</t>
  </si>
  <si>
    <t>NICKEL IN CONSUMER STOCKS IN THE UNITED STATES</t>
  </si>
  <si>
    <t>London Metal Exchange (LME), U.S. warehouses</t>
  </si>
  <si>
    <t>Price:</t>
  </si>
  <si>
    <t>Cash London Metal Exchange</t>
  </si>
  <si>
    <t>r, 3</t>
  </si>
  <si>
    <r>
      <t>2</t>
    </r>
    <r>
      <rPr>
        <sz val="8"/>
        <rFont val="Times New Roman"/>
        <family val="1"/>
      </rPr>
      <t>Primarily stainless</t>
    </r>
    <r>
      <rPr>
        <sz val="8"/>
        <rFont val="Calibri"/>
        <family val="2"/>
      </rPr>
      <t>–</t>
    </r>
    <r>
      <rPr>
        <sz val="8"/>
        <rFont val="Times New Roman"/>
        <family val="1"/>
      </rPr>
      <t>and alloy</t>
    </r>
    <r>
      <rPr>
        <sz val="8"/>
        <rFont val="Calibri"/>
        <family val="2"/>
      </rPr>
      <t>–</t>
    </r>
    <r>
      <rPr>
        <sz val="8"/>
        <rFont val="Times New Roman"/>
        <family val="1"/>
      </rPr>
      <t>steel scrap consumed at steel mills and foundries.</t>
    </r>
  </si>
  <si>
    <r>
      <t>1</t>
    </r>
    <r>
      <rPr>
        <sz val="8"/>
        <rFont val="Times New Roman"/>
        <family val="1"/>
      </rPr>
      <t>Table includes data available through January 31, 2022. Data are rounded to no more than three significant digits; may not add to totals shown.</t>
    </r>
  </si>
  <si>
    <t>(Metric tons, nickel content)</t>
  </si>
  <si>
    <r>
      <t>3</t>
    </r>
    <r>
      <rPr>
        <sz val="8"/>
        <rFont val="Times New Roman"/>
        <family val="1"/>
      </rPr>
      <t>Includes copper, copper-nickel, and nickel-base scrap.</t>
    </r>
  </si>
  <si>
    <t>3</t>
  </si>
  <si>
    <r>
      <t>Primary:</t>
    </r>
    <r>
      <rPr>
        <vertAlign val="superscript"/>
        <sz val="8"/>
        <rFont val="Times New Roman"/>
        <family val="1"/>
      </rPr>
      <t>2</t>
    </r>
  </si>
  <si>
    <t>(Metric tons, nickel content unless otherwise specified)</t>
  </si>
  <si>
    <r>
      <t>Oxide and oxide sinter</t>
    </r>
    <r>
      <rPr>
        <vertAlign val="superscript"/>
        <sz val="8"/>
        <rFont val="Times New Roman"/>
        <family val="1"/>
      </rPr>
      <t>3</t>
    </r>
  </si>
  <si>
    <r>
      <t>Other</t>
    </r>
    <r>
      <rPr>
        <vertAlign val="superscript"/>
        <sz val="8"/>
        <rFont val="Times New Roman"/>
        <family val="1"/>
      </rPr>
      <t>4</t>
    </r>
  </si>
  <si>
    <r>
      <t>Secondary, scrap</t>
    </r>
    <r>
      <rPr>
        <vertAlign val="superscript"/>
        <sz val="8"/>
        <rFont val="Times New Roman"/>
        <family val="1"/>
      </rPr>
      <t>5</t>
    </r>
  </si>
  <si>
    <r>
      <rPr>
        <vertAlign val="superscript"/>
        <sz val="8"/>
        <rFont val="Times New Roman"/>
        <family val="1"/>
      </rPr>
      <t>2</t>
    </r>
    <r>
      <rPr>
        <sz val="8"/>
        <rFont val="Times New Roman"/>
        <family val="1"/>
      </rPr>
      <t>Primary nickel refers to a nickel product produced from the beneficiation and processing of mined ore that is ready for use in a downstream consuming industry.</t>
    </r>
  </si>
  <si>
    <t xml:space="preserve">(metric tons, </t>
  </si>
  <si>
    <t>nickel content)</t>
  </si>
  <si>
    <r>
      <t>Metallurgical-grade oxide</t>
    </r>
    <r>
      <rPr>
        <vertAlign val="superscript"/>
        <sz val="8"/>
        <rFont val="Times New Roman"/>
        <family val="1"/>
      </rPr>
      <t>3</t>
    </r>
  </si>
  <si>
    <r>
      <t>Catalysts</t>
    </r>
    <r>
      <rPr>
        <vertAlign val="superscript"/>
        <sz val="8"/>
        <rFont val="Times New Roman"/>
        <family val="1"/>
      </rPr>
      <t>4</t>
    </r>
  </si>
  <si>
    <r>
      <t>(Metric tons, nickel content)</t>
    </r>
    <r>
      <rPr>
        <vertAlign val="superscript"/>
        <sz val="8"/>
        <rFont val="Times New Roman"/>
        <family val="1"/>
      </rPr>
      <t>2</t>
    </r>
  </si>
  <si>
    <t>in 2020</t>
  </si>
  <si>
    <t>Powders and flakes</t>
  </si>
  <si>
    <r>
      <rPr>
        <vertAlign val="superscript"/>
        <sz val="8"/>
        <rFont val="Times New Roman"/>
        <family val="1"/>
      </rPr>
      <t>4</t>
    </r>
    <r>
      <rPr>
        <sz val="8"/>
        <rFont val="Times New Roman"/>
        <family val="1"/>
      </rPr>
      <t>Primary nickel refers to a nickel product produced from the beneficiation and processing of mined ore that is ready for use in a downstream consuming industry.</t>
    </r>
  </si>
  <si>
    <r>
      <t>Primary</t>
    </r>
    <r>
      <rPr>
        <vertAlign val="superscript"/>
        <sz val="8"/>
        <rFont val="Times New Roman"/>
        <family val="1"/>
      </rPr>
      <t>4</t>
    </r>
  </si>
  <si>
    <t>(5)</t>
  </si>
  <si>
    <r>
      <t>Apparent, primary</t>
    </r>
    <r>
      <rPr>
        <vertAlign val="superscript"/>
        <sz val="8"/>
        <rFont val="Times New Roman"/>
        <family val="1"/>
      </rPr>
      <t>4</t>
    </r>
  </si>
  <si>
    <r>
      <t>Apparent primary plus reported secondary</t>
    </r>
    <r>
      <rPr>
        <vertAlign val="superscript"/>
        <sz val="8"/>
        <rFont val="Times New Roman"/>
        <family val="1"/>
      </rPr>
      <t>4</t>
    </r>
  </si>
  <si>
    <r>
      <t>Consumer, primary</t>
    </r>
    <r>
      <rPr>
        <vertAlign val="superscript"/>
        <sz val="8"/>
        <rFont val="Times New Roman"/>
        <family val="1"/>
      </rPr>
      <t>4</t>
    </r>
  </si>
  <si>
    <r>
      <t xml:space="preserve"> Type 18-8 stainless steel scrap, gross weight:</t>
    </r>
    <r>
      <rPr>
        <vertAlign val="superscript"/>
        <sz val="8"/>
        <rFont val="Times New Roman"/>
        <family val="1"/>
      </rPr>
      <t>6</t>
    </r>
  </si>
  <si>
    <r>
      <t>1</t>
    </r>
    <r>
      <rPr>
        <sz val="8"/>
        <rFont val="Times New Roman"/>
        <family val="1"/>
      </rPr>
      <t>Table includes data available through January 31, 2022. Data are rounded to no more than three significant digits, except prices: may not add to totals shown.</t>
    </r>
  </si>
  <si>
    <r>
      <rPr>
        <vertAlign val="superscript"/>
        <sz val="8"/>
        <rFont val="Times New Roman"/>
        <family val="1"/>
      </rPr>
      <t>5</t>
    </r>
    <r>
      <rPr>
        <sz val="8"/>
        <rFont val="Times New Roman"/>
        <family val="1"/>
      </rPr>
      <t>Less than ½ unit.</t>
    </r>
  </si>
  <si>
    <r>
      <t>6</t>
    </r>
    <r>
      <rPr>
        <sz val="8"/>
        <rFont val="Times New Roman"/>
        <family val="1"/>
      </rPr>
      <t>Source: Platt's Metals Week.</t>
    </r>
  </si>
  <si>
    <r>
      <t>3</t>
    </r>
    <r>
      <rPr>
        <sz val="8"/>
        <rFont val="Times New Roman"/>
        <family val="1"/>
      </rPr>
      <t>Includes chemical-grade oxide.</t>
    </r>
  </si>
  <si>
    <r>
      <rPr>
        <vertAlign val="superscript"/>
        <sz val="8"/>
        <rFont val="Times New Roman"/>
        <family val="1"/>
      </rPr>
      <t>4</t>
    </r>
    <r>
      <rPr>
        <sz val="8"/>
        <rFont val="Times New Roman"/>
        <family val="1"/>
      </rPr>
      <t>Includes base-master alloys, nickel salts, and other forms of nickel not included above.</t>
    </r>
  </si>
  <si>
    <r>
      <t>5</t>
    </r>
    <r>
      <rPr>
        <sz val="8"/>
        <rFont val="Times New Roman"/>
        <family val="1"/>
      </rPr>
      <t>Based on gross weight of purchased scrap consumed and estimated average nickel content.</t>
    </r>
  </si>
  <si>
    <r>
      <t>primary</t>
    </r>
    <r>
      <rPr>
        <vertAlign val="superscript"/>
        <sz val="8"/>
        <rFont val="Times New Roman"/>
        <family val="1"/>
      </rPr>
      <t>2</t>
    </r>
  </si>
  <si>
    <r>
      <t>Chemicals and chemical uses</t>
    </r>
    <r>
      <rPr>
        <vertAlign val="superscript"/>
        <sz val="8"/>
        <rFont val="Times New Roman"/>
        <family val="1"/>
      </rPr>
      <t>3</t>
    </r>
  </si>
  <si>
    <r>
      <t>3</t>
    </r>
    <r>
      <rPr>
        <sz val="8"/>
        <rFont val="Times New Roman"/>
        <family val="1"/>
      </rPr>
      <t xml:space="preserve">Includes batteries, catalysts, and ceramics. </t>
    </r>
  </si>
  <si>
    <r>
      <t>4</t>
    </r>
    <r>
      <rPr>
        <sz val="8"/>
        <rFont val="Times New Roman"/>
        <family val="1"/>
      </rPr>
      <t>Includes cast iron; cemented carbides; coinage; copper-nickel and nickel-copper alloys; electrical, magnetic, expansion, and wear-resistant allous; and powder alloys.</t>
    </r>
  </si>
  <si>
    <r>
      <t>Salts</t>
    </r>
    <r>
      <rPr>
        <vertAlign val="superscript"/>
        <sz val="8"/>
        <rFont val="Times New Roman"/>
        <family val="1"/>
      </rPr>
      <t>5</t>
    </r>
  </si>
  <si>
    <r>
      <t>Waste and scrap</t>
    </r>
    <r>
      <rPr>
        <vertAlign val="superscript"/>
        <sz val="8"/>
        <rFont val="Times New Roman"/>
        <family val="1"/>
      </rPr>
      <t>6</t>
    </r>
  </si>
  <si>
    <r>
      <t>3</t>
    </r>
    <r>
      <rPr>
        <sz val="8"/>
        <rFont val="Times New Roman"/>
        <family val="1"/>
      </rPr>
      <t>Nickel content is assumed to be 77%.</t>
    </r>
  </si>
  <si>
    <r>
      <rPr>
        <vertAlign val="superscript"/>
        <sz val="8"/>
        <rFont val="Times New Roman"/>
        <family val="1"/>
      </rPr>
      <t>4</t>
    </r>
    <r>
      <rPr>
        <sz val="8"/>
        <rFont val="Times New Roman"/>
        <family val="1"/>
      </rPr>
      <t>Typical catalyst is assumed to have a nickel content of 22%.</t>
    </r>
  </si>
  <si>
    <r>
      <rPr>
        <vertAlign val="superscript"/>
        <sz val="8"/>
        <rFont val="Times New Roman"/>
        <family val="1"/>
      </rPr>
      <t>5</t>
    </r>
    <r>
      <rPr>
        <sz val="8"/>
        <rFont val="Times New Roman"/>
        <family val="1"/>
      </rPr>
      <t xml:space="preserve">Nickel contents are as follows: chemical-grade oxide, sesquioxide, and hydroxide, 65%; chlorides, 25%; sulfates, 22%; and other salts, assumed to be 22%. </t>
    </r>
  </si>
  <si>
    <r>
      <rPr>
        <vertAlign val="superscript"/>
        <sz val="8"/>
        <rFont val="Times New Roman"/>
        <family val="1"/>
      </rPr>
      <t>6</t>
    </r>
    <r>
      <rPr>
        <sz val="8"/>
        <rFont val="Times New Roman"/>
        <family val="1"/>
      </rPr>
      <t>Waste and scrap content is assumed to be 50% nickel; stainless</t>
    </r>
    <r>
      <rPr>
        <sz val="8"/>
        <rFont val="Calibri"/>
        <family val="2"/>
      </rPr>
      <t>–</t>
    </r>
    <r>
      <rPr>
        <sz val="8"/>
        <rFont val="Times New Roman"/>
        <family val="1"/>
      </rPr>
      <t>steel scrap, 7.5%.</t>
    </r>
  </si>
  <si>
    <r>
      <t>2</t>
    </r>
    <r>
      <rPr>
        <sz val="8"/>
        <rFont val="Times New Roman"/>
        <family val="1"/>
      </rPr>
      <t>The nickel contents are assumed to be as follows: metallurgical-grade oxide, 77%; waste and scrap, 50%; and stainless</t>
    </r>
    <r>
      <rPr>
        <sz val="8"/>
        <rFont val="Calibri"/>
        <family val="2"/>
      </rPr>
      <t>–</t>
    </r>
    <r>
      <rPr>
        <sz val="8"/>
        <rFont val="Times New Roman"/>
        <family val="1"/>
      </rPr>
      <t>steel scrap, 7.5%. The “Chemicals” category contains the following: chemical-grade oxide, sesquioxide, and hydroxide, 65% nickel; chlorides, 25% nickel; and sulfates, 22% nickel. Other salts and various catalysts are assumed to be 22% nickel.</t>
    </r>
  </si>
  <si>
    <r>
      <t>3</t>
    </r>
    <r>
      <rPr>
        <sz val="8"/>
        <rFont val="Times New Roman"/>
        <family val="1"/>
      </rPr>
      <t xml:space="preserve">Nickel content from Australia, 90%; elsewhere, 77%. </t>
    </r>
  </si>
  <si>
    <r>
      <rPr>
        <vertAlign val="superscript"/>
        <sz val="8"/>
        <rFont val="Times New Roman"/>
        <family val="1"/>
      </rPr>
      <t>5</t>
    </r>
    <r>
      <rPr>
        <sz val="8"/>
        <rFont val="Times New Roman"/>
        <family val="1"/>
      </rPr>
      <t xml:space="preserve">Nickel contents are as follows: chemical-grade oxide, sesquioxide, and hydroxide, 65%; chlorides, 25%; sulfates, 22%; and other salts, assumed to be 22%. Excludes nickel carbonate. </t>
    </r>
  </si>
  <si>
    <r>
      <rPr>
        <vertAlign val="superscript"/>
        <sz val="8"/>
        <rFont val="Times New Roman"/>
        <family val="1"/>
      </rPr>
      <t>6</t>
    </r>
    <r>
      <rPr>
        <sz val="8"/>
        <rFont val="Times New Roman"/>
        <family val="1"/>
      </rPr>
      <t>Waste and scrap is assumed to 50% nickel; stainless</t>
    </r>
    <r>
      <rPr>
        <sz val="8"/>
        <rFont val="Calibri"/>
        <family val="2"/>
      </rPr>
      <t>–</t>
    </r>
    <r>
      <rPr>
        <sz val="8"/>
        <rFont val="Times New Roman"/>
        <family val="1"/>
      </rPr>
      <t>steel scrap, 7.5%.</t>
    </r>
  </si>
  <si>
    <r>
      <t>2</t>
    </r>
    <r>
      <rPr>
        <sz val="8"/>
        <rFont val="Times New Roman"/>
        <family val="1"/>
      </rPr>
      <t>The nickel contents are assumed to be as follows: metallurgical-grade oxide from Australia, 90%; elsewhere, 77%. The “Chemicals” category contains the following: chemical-grade oxide, sesquioxide, and hydroxide, 65% nickel; chlorides, 25% nickel; sulfates, 22% nickel. Other salts and various catalysts are assumed to be 22% nickel. Waste and scrap is assumed to be 50% nickel; stainless</t>
    </r>
    <r>
      <rPr>
        <sz val="8"/>
        <rFont val="Calibri"/>
        <family val="2"/>
      </rPr>
      <t>–</t>
    </r>
    <r>
      <rPr>
        <sz val="8"/>
        <rFont val="Times New Roman"/>
        <family val="1"/>
      </rPr>
      <t>steel scrap, 7.5% nickel.</t>
    </r>
  </si>
  <si>
    <r>
      <rPr>
        <vertAlign val="superscript"/>
        <sz val="8"/>
        <rFont val="Times New Roman"/>
        <family val="1"/>
      </rPr>
      <t>3</t>
    </r>
    <r>
      <rPr>
        <sz val="8"/>
        <rFont val="Times New Roman"/>
        <family val="1"/>
      </rPr>
      <t>Countries and (or) localities listed were the leading exporters in the United States in 2020 in terms of quantity (nickel content).</t>
    </r>
  </si>
  <si>
    <r>
      <t>World, mine production</t>
    </r>
    <r>
      <rPr>
        <vertAlign val="superscript"/>
        <sz val="8"/>
        <rFont val="Times New Roman"/>
        <family val="1"/>
      </rPr>
      <t>7</t>
    </r>
  </si>
  <si>
    <r>
      <rPr>
        <vertAlign val="superscript"/>
        <sz val="8"/>
        <rFont val="Times New Roman"/>
        <family val="1"/>
      </rPr>
      <t>7</t>
    </r>
    <r>
      <rPr>
        <sz val="8"/>
        <rFont val="Times New Roman"/>
        <family val="1"/>
      </rPr>
      <t xml:space="preserve">May include estimated data. </t>
    </r>
  </si>
  <si>
    <t>TABLE 10</t>
  </si>
  <si>
    <r>
      <t>NICKEL: WORLD MINE PRODUCTION, BY COUNTRY OR LOCALITY</t>
    </r>
    <r>
      <rPr>
        <vertAlign val="superscript"/>
        <sz val="8"/>
        <color theme="1"/>
        <rFont val="Times New Roman"/>
        <family val="1"/>
      </rPr>
      <t>1, 2</t>
    </r>
  </si>
  <si>
    <r>
      <t>Country or locality</t>
    </r>
    <r>
      <rPr>
        <vertAlign val="superscript"/>
        <sz val="8"/>
        <color theme="1"/>
        <rFont val="Times New Roman"/>
        <family val="1"/>
      </rPr>
      <t>3</t>
    </r>
  </si>
  <si>
    <t>Albania, laterite ore</t>
  </si>
  <si>
    <t>e</t>
  </si>
  <si>
    <t>Australia, undifferentiated or other</t>
  </si>
  <si>
    <t>Botswana, sulfide ore, matte produced</t>
  </si>
  <si>
    <t>Brazil, undifferentiated or other</t>
  </si>
  <si>
    <t>Burma, laterite ore</t>
  </si>
  <si>
    <t>Canada, sulfide ore, concentrate</t>
  </si>
  <si>
    <t>China, undifferentiated or other</t>
  </si>
  <si>
    <t>Cuba, laterite ore</t>
  </si>
  <si>
    <r>
      <t>Dominican Republic, laterite ore</t>
    </r>
    <r>
      <rPr>
        <vertAlign val="superscript"/>
        <sz val="8"/>
        <color theme="1"/>
        <rFont val="Times New Roman"/>
        <family val="1"/>
      </rPr>
      <t>e</t>
    </r>
  </si>
  <si>
    <t>Finland, undifferentiated or other</t>
  </si>
  <si>
    <t>Greece, laterite ore</t>
  </si>
  <si>
    <t>Guatemala, laterite ore</t>
  </si>
  <si>
    <t>Indonesia, laterite ore</t>
  </si>
  <si>
    <r>
      <t>Kosovo, laterite ore</t>
    </r>
    <r>
      <rPr>
        <vertAlign val="superscript"/>
        <sz val="8"/>
        <color theme="1"/>
        <rFont val="Times New Roman"/>
        <family val="1"/>
      </rPr>
      <t>e</t>
    </r>
  </si>
  <si>
    <t>New Caledonia, laterite ore</t>
  </si>
  <si>
    <t>Norway, undifferentiated or other</t>
  </si>
  <si>
    <t>Philippines, laterite ore</t>
  </si>
  <si>
    <t>Russia:</t>
  </si>
  <si>
    <t>Laterite ore</t>
  </si>
  <si>
    <t>Sulfide ore, concentrate</t>
  </si>
  <si>
    <t>South Africa, sulfide ore, concentrate</t>
  </si>
  <si>
    <t>Turkey, laterite ore</t>
  </si>
  <si>
    <t>United States, sulfide ore, concentrate</t>
  </si>
  <si>
    <t>Vietnam, sulfide ore, concentrate</t>
  </si>
  <si>
    <t>Zambia, concentrate</t>
  </si>
  <si>
    <t>Zimbabwe, sulfide ore, concentrate</t>
  </si>
  <si>
    <t>Of which:</t>
  </si>
  <si>
    <t>Sulfide ore</t>
  </si>
  <si>
    <t>Undifferentiated or other</t>
  </si>
  <si>
    <r>
      <t>e</t>
    </r>
    <r>
      <rPr>
        <sz val="8"/>
        <color theme="1"/>
        <rFont val="Times New Roman"/>
        <family val="1"/>
      </rPr>
      <t xml:space="preserve">Estimated.  </t>
    </r>
    <r>
      <rPr>
        <vertAlign val="superscript"/>
        <sz val="8"/>
        <color theme="1"/>
        <rFont val="Times New Roman"/>
        <family val="1"/>
      </rPr>
      <t>r</t>
    </r>
    <r>
      <rPr>
        <sz val="8"/>
        <color theme="1"/>
        <rFont val="Times New Roman"/>
        <family val="1"/>
      </rPr>
      <t>Revised.  -- Zero.</t>
    </r>
  </si>
  <si>
    <r>
      <t>1</t>
    </r>
    <r>
      <rPr>
        <sz val="8"/>
        <color theme="1"/>
        <rFont val="Times New Roman"/>
        <family val="1"/>
      </rPr>
      <t>Table includes data available through November 17, 2021. All data are reported unless otherwise noted; totals may include estimated data. Totals, U.S. data, and estimated data are rounded to no more than three significant digits; may not add to totals shown.</t>
    </r>
  </si>
  <si>
    <r>
      <rPr>
        <vertAlign val="superscript"/>
        <sz val="8"/>
        <rFont val="Times New Roman"/>
        <family val="1"/>
      </rPr>
      <t>2</t>
    </r>
    <r>
      <rPr>
        <sz val="8"/>
        <rFont val="Times New Roman"/>
        <family val="1"/>
      </rPr>
      <t>Insofar as possible, this table represents recoverable mine production of nickel. Where actual mine output is not available, reported data represent a more highly processed form to provide an indication of the magnitude of mine output.</t>
    </r>
  </si>
  <si>
    <r>
      <rPr>
        <vertAlign val="superscript"/>
        <sz val="8"/>
        <color theme="1"/>
        <rFont val="Times New Roman"/>
        <family val="1"/>
      </rPr>
      <t>3</t>
    </r>
    <r>
      <rPr>
        <sz val="8"/>
        <color theme="1"/>
        <rFont val="Times New Roman"/>
        <family val="1"/>
      </rPr>
      <t>In addition to the countries and (or) localities listed, North Korea may have produced nickel, but available information was inadequate to make reliable estimates of output.</t>
    </r>
  </si>
  <si>
    <t>TABLE 11</t>
  </si>
  <si>
    <r>
      <t>NICKEL: WORLD PRODUCTION OF INTERMEDIATE PRODUCTS FOR EXPORT, BY COUNTRY OR LOCALITY</t>
    </r>
    <r>
      <rPr>
        <vertAlign val="superscript"/>
        <sz val="8"/>
        <color theme="1"/>
        <rFont val="Times New Roman"/>
        <family val="1"/>
      </rPr>
      <t>1, 2</t>
    </r>
  </si>
  <si>
    <t>Country or locality</t>
  </si>
  <si>
    <t>Matte:</t>
  </si>
  <si>
    <t>Botswana</t>
  </si>
  <si>
    <r>
      <t>Canada</t>
    </r>
    <r>
      <rPr>
        <vertAlign val="superscript"/>
        <sz val="8"/>
        <color theme="1"/>
        <rFont val="Times New Roman"/>
        <family val="1"/>
      </rPr>
      <t>e, 3</t>
    </r>
  </si>
  <si>
    <r>
      <t>Indonesia</t>
    </r>
    <r>
      <rPr>
        <vertAlign val="superscript"/>
        <sz val="8"/>
        <color theme="1"/>
        <rFont val="Times New Roman"/>
        <family val="1"/>
      </rPr>
      <t>4</t>
    </r>
  </si>
  <si>
    <r>
      <t>Russia</t>
    </r>
    <r>
      <rPr>
        <vertAlign val="superscript"/>
        <sz val="8"/>
        <color theme="1"/>
        <rFont val="Times New Roman"/>
        <family val="1"/>
      </rPr>
      <t>e, 5</t>
    </r>
  </si>
  <si>
    <r>
      <t>Zimbabwe</t>
    </r>
    <r>
      <rPr>
        <vertAlign val="superscript"/>
        <sz val="8"/>
        <color theme="1"/>
        <rFont val="Times New Roman"/>
        <family val="1"/>
      </rPr>
      <t>6</t>
    </r>
  </si>
  <si>
    <t>Other:</t>
  </si>
  <si>
    <r>
      <t>Cuba:</t>
    </r>
    <r>
      <rPr>
        <vertAlign val="superscript"/>
        <sz val="8"/>
        <color theme="1"/>
        <rFont val="Times New Roman"/>
        <family val="1"/>
      </rPr>
      <t>e</t>
    </r>
  </si>
  <si>
    <t>Ammoniacal liquor precipitate and unspecified</t>
  </si>
  <si>
    <r>
      <t>Nickel-cobalt sulfide</t>
    </r>
    <r>
      <rPr>
        <vertAlign val="superscript"/>
        <sz val="8"/>
        <color theme="1"/>
        <rFont val="Times New Roman"/>
        <family val="1"/>
      </rPr>
      <t>7</t>
    </r>
  </si>
  <si>
    <r>
      <t>New Caledonia, nickel cobalt hydroxide</t>
    </r>
    <r>
      <rPr>
        <vertAlign val="superscript"/>
        <sz val="8"/>
        <color theme="1"/>
        <rFont val="Times New Roman"/>
        <family val="1"/>
      </rPr>
      <t>8</t>
    </r>
  </si>
  <si>
    <r>
      <t>Papua New Guinea, nickel cobalt hydroxide</t>
    </r>
    <r>
      <rPr>
        <vertAlign val="superscript"/>
        <sz val="8"/>
        <color theme="1"/>
        <rFont val="Times New Roman"/>
        <family val="1"/>
      </rPr>
      <t>8</t>
    </r>
  </si>
  <si>
    <r>
      <t>Philippines, nickel-cobalt sulfide</t>
    </r>
    <r>
      <rPr>
        <vertAlign val="superscript"/>
        <sz val="8"/>
        <color theme="1"/>
        <rFont val="Times New Roman"/>
        <family val="1"/>
      </rPr>
      <t>7</t>
    </r>
  </si>
  <si>
    <r>
      <t>Turkey, nickel-cobalt hydroxide</t>
    </r>
    <r>
      <rPr>
        <vertAlign val="superscript"/>
        <sz val="8"/>
        <color theme="1"/>
        <rFont val="Times New Roman"/>
        <family val="1"/>
      </rPr>
      <t>8</t>
    </r>
  </si>
  <si>
    <r>
      <t>1</t>
    </r>
    <r>
      <rPr>
        <sz val="8"/>
        <color theme="1"/>
        <rFont val="Times New Roman"/>
        <family val="1"/>
      </rPr>
      <t>Table includes data available through February 3, 2022. All data are reported unless otherwise noted; totals may include estimated data. Totals and estimated data are rounded to no more than three significant digits; may not add to totals shown.</t>
    </r>
  </si>
  <si>
    <r>
      <t>2</t>
    </r>
    <r>
      <rPr>
        <sz val="8"/>
        <color theme="1"/>
        <rFont val="Times New Roman"/>
        <family val="1"/>
      </rPr>
      <t>Data represent nickel content of matte and other intermediate materials produced.</t>
    </r>
  </si>
  <si>
    <r>
      <rPr>
        <vertAlign val="superscript"/>
        <sz val="8"/>
        <color theme="1"/>
        <rFont val="Times New Roman"/>
        <family val="1"/>
      </rPr>
      <t>3</t>
    </r>
    <r>
      <rPr>
        <sz val="8"/>
        <color theme="1"/>
        <rFont val="Times New Roman"/>
        <family val="1"/>
      </rPr>
      <t>Nickel content of matte and metallurgical-grade nickel oxide as reported by the Global Trade Atlas using Harmonized System number 7501. According to the International Nickel Study Group, the nickel content of matte was 50% and the nickel content of metallurgical-grade oxide was 75.2%.</t>
    </r>
  </si>
  <si>
    <r>
      <rPr>
        <vertAlign val="superscript"/>
        <sz val="8"/>
        <color theme="1"/>
        <rFont val="Times New Roman"/>
        <family val="1"/>
      </rPr>
      <t>4</t>
    </r>
    <r>
      <rPr>
        <sz val="8"/>
        <color theme="1"/>
        <rFont val="Times New Roman"/>
        <family val="1"/>
      </rPr>
      <t>Represents the nickel output of the Soroako smelter. The Soroako matte was shipped to Japan for further processing and contains on average 78% nickel.</t>
    </r>
  </si>
  <si>
    <r>
      <rPr>
        <vertAlign val="superscript"/>
        <sz val="8"/>
        <color theme="1"/>
        <rFont val="Times New Roman"/>
        <family val="1"/>
      </rPr>
      <t>5</t>
    </r>
    <r>
      <rPr>
        <sz val="8"/>
        <color theme="1"/>
        <rFont val="Times New Roman"/>
        <family val="1"/>
      </rPr>
      <t>Nickel content of matte, primarily exported to Finland, as reported by the Global Trade Atlas reported using Harmonized System number 7501, with an estimated 40% nickel content.</t>
    </r>
  </si>
  <si>
    <r>
      <rPr>
        <vertAlign val="superscript"/>
        <sz val="8"/>
        <color theme="1"/>
        <rFont val="Times New Roman"/>
        <family val="1"/>
      </rPr>
      <t>6</t>
    </r>
    <r>
      <rPr>
        <sz val="8"/>
        <color theme="1"/>
        <rFont val="Times New Roman"/>
        <family val="1"/>
      </rPr>
      <t>Zimplats matte shipped to the Impala Refinery at Springs, South Africa.</t>
    </r>
  </si>
  <si>
    <r>
      <rPr>
        <vertAlign val="superscript"/>
        <sz val="8"/>
        <color theme="1"/>
        <rFont val="Times New Roman"/>
        <family val="1"/>
      </rPr>
      <t>7</t>
    </r>
    <r>
      <rPr>
        <sz val="8"/>
        <color theme="1"/>
        <rFont val="Times New Roman"/>
        <family val="1"/>
      </rPr>
      <t>Often called mixed sulfide product or MSP.</t>
    </r>
  </si>
  <si>
    <r>
      <rPr>
        <vertAlign val="superscript"/>
        <sz val="8"/>
        <color theme="1"/>
        <rFont val="Times New Roman"/>
        <family val="1"/>
      </rPr>
      <t>8</t>
    </r>
    <r>
      <rPr>
        <sz val="8"/>
        <color theme="1"/>
        <rFont val="Times New Roman"/>
        <family val="1"/>
      </rPr>
      <t>Often called mixed hydroxide product or MHP.</t>
    </r>
  </si>
  <si>
    <t>TABLE 12</t>
  </si>
  <si>
    <r>
      <t>NICKEL: WORLD PRIMARY PRODUCTION, BY COUNTRY OR LOCALITY AND PRODUCT</t>
    </r>
    <r>
      <rPr>
        <vertAlign val="superscript"/>
        <sz val="8"/>
        <color theme="1"/>
        <rFont val="Times New Roman"/>
        <family val="1"/>
      </rPr>
      <t>1, 2</t>
    </r>
  </si>
  <si>
    <t>Australia:</t>
  </si>
  <si>
    <r>
      <t>Unspecified</t>
    </r>
    <r>
      <rPr>
        <vertAlign val="superscript"/>
        <sz val="8"/>
        <color theme="1"/>
        <rFont val="Times New Roman"/>
        <family val="1"/>
      </rPr>
      <t>4</t>
    </r>
  </si>
  <si>
    <t>Austria, ferronickel</t>
  </si>
  <si>
    <t>Brazil, ferronickel</t>
  </si>
  <si>
    <t>Burma, ferronickel</t>
  </si>
  <si>
    <t>Canada, unspecified</t>
  </si>
  <si>
    <t>Ferronickel, nickel pig iron</t>
  </si>
  <si>
    <t>Colombia, ferronickel</t>
  </si>
  <si>
    <t>Dominican Republic, ferronickel</t>
  </si>
  <si>
    <t>Finland:</t>
  </si>
  <si>
    <t>Chemicals, including powder, salts, solutions, and other</t>
  </si>
  <si>
    <t>Metal, electrolytic, including cathode and briquettes</t>
  </si>
  <si>
    <t>Metal, cathode</t>
  </si>
  <si>
    <t>Greece, ferronickel</t>
  </si>
  <si>
    <t>Guatemala, ferronickel</t>
  </si>
  <si>
    <t>Indonesia:</t>
  </si>
  <si>
    <r>
      <t>Ferronickel, nickel pig iron</t>
    </r>
    <r>
      <rPr>
        <vertAlign val="superscript"/>
        <sz val="8"/>
        <color theme="1"/>
        <rFont val="Times New Roman"/>
        <family val="1"/>
      </rPr>
      <t>e</t>
    </r>
  </si>
  <si>
    <t>Japan:</t>
  </si>
  <si>
    <t>Oxide sinter</t>
  </si>
  <si>
    <t>Kosovo, ferronickel</t>
  </si>
  <si>
    <t>Macedonia, ferronickel</t>
  </si>
  <si>
    <t>Madagascar, metal</t>
  </si>
  <si>
    <t>Morocco, chemicals, nickel hydroxide</t>
  </si>
  <si>
    <t>New Caledonia:</t>
  </si>
  <si>
    <t>Norway, metal</t>
  </si>
  <si>
    <t>South Africa:</t>
  </si>
  <si>
    <t>r, e</t>
  </si>
  <si>
    <t>United Kingdom, metal</t>
  </si>
  <si>
    <t> Grand total</t>
  </si>
  <si>
    <t> Of which:</t>
  </si>
  <si>
    <t>Unspecified</t>
  </si>
  <si>
    <r>
      <t>1</t>
    </r>
    <r>
      <rPr>
        <sz val="8"/>
        <color theme="1"/>
        <rFont val="Times New Roman"/>
        <family val="1"/>
      </rPr>
      <t>Table includes data available through February 3, 2022. All data are reported unless otherwise noted; totals may include estimated data. Grand totals and estimated data are rounded to no more than three significant digits; may not add to totals shown.</t>
    </r>
  </si>
  <si>
    <r>
      <t>2</t>
    </r>
    <r>
      <rPr>
        <sz val="8"/>
        <color theme="1"/>
        <rFont val="Times New Roman"/>
        <family val="1"/>
      </rPr>
      <t>Primary nickel refers to a nickel product ready for use by downstream consuming industries such as nickel chemicals and salts, ferronickel, nickel metal in various forms, nickel oxide sinter, and nickel pig iron. The USGS does not use the terms class I and class II nickel as defined by the International Nickel Study Group (INSG). However, nickel metal reported here is generally equivalent to Class I nickel which is defined by INSG as nickel with a mininum nickel content of 99% in the form of briquets, cathodes (i.e., electrolytic nickel), flakes or powders, granules, pellets, and rondelles. Ferronickel, nickel oxide sinter, and nickel pig iron are classified by INSG as Class II. Chemicals, although typically produced at refineries, are differentiated from production of metal when feasible. Several countries produced nickel-containing matte and other intermediates, but output of nickel in such materials has been excluded from this table to avoid double counting. Countries that produced intermediate products for export are listed in table 11.</t>
    </r>
  </si>
  <si>
    <r>
      <t>4</t>
    </r>
    <r>
      <rPr>
        <sz val="8"/>
        <color theme="1"/>
        <rFont val="Times New Roman"/>
        <family val="1"/>
      </rPr>
      <t>Products with a nickel content of less than 99 percent. Includes ferronickel, nickel oxides and oxide sinter and excludes intermediate nickel-cobalt sulfide matte, regulus, and speiss for further refining.</t>
    </r>
  </si>
  <si>
    <t>Estonia</t>
  </si>
  <si>
    <t>Macedonia</t>
  </si>
  <si>
    <r>
      <rPr>
        <vertAlign val="superscript"/>
        <sz val="8"/>
        <rFont val="Times New Roman"/>
        <family val="1"/>
      </rPr>
      <t>7</t>
    </r>
    <r>
      <rPr>
        <sz val="8"/>
        <rFont val="Times New Roman"/>
        <family val="1"/>
      </rPr>
      <t>Includes 46 countries and (or) localities with less than 100 metric tons each in 2020.</t>
    </r>
  </si>
  <si>
    <t>r, 8</t>
  </si>
  <si>
    <r>
      <rPr>
        <vertAlign val="superscript"/>
        <sz val="8"/>
        <rFont val="Times New Roman"/>
        <family val="1"/>
      </rPr>
      <t>r</t>
    </r>
    <r>
      <rPr>
        <sz val="8"/>
        <rFont val="Times New Roman"/>
        <family val="1"/>
      </rPr>
      <t>Revised.  W Withheld to avoid disclosing company proprietary data that isn't included.   -- Zero.</t>
    </r>
  </si>
  <si>
    <r>
      <rPr>
        <vertAlign val="superscript"/>
        <sz val="8"/>
        <rFont val="Times New Roman"/>
        <family val="1"/>
      </rPr>
      <t>r</t>
    </r>
    <r>
      <rPr>
        <sz val="8"/>
        <rFont val="Times New Roman"/>
        <family val="1"/>
      </rPr>
      <t>Revised.  W Withheld to avoid disclosing company proprietary data; that isn't included.</t>
    </r>
  </si>
  <si>
    <r>
      <rPr>
        <vertAlign val="superscript"/>
        <sz val="8"/>
        <rFont val="Times New Roman"/>
        <family val="1"/>
      </rPr>
      <t>r</t>
    </r>
    <r>
      <rPr>
        <sz val="8"/>
        <rFont val="Times New Roman"/>
        <family val="1"/>
      </rPr>
      <t>Revised.  W Withheld to avoid disclosing company proprietary data. Data are not included in total.</t>
    </r>
  </si>
  <si>
    <r>
      <rPr>
        <vertAlign val="superscript"/>
        <sz val="8"/>
        <color theme="1"/>
        <rFont val="Times New Roman"/>
        <family val="1"/>
      </rPr>
      <t>8</t>
    </r>
    <r>
      <rPr>
        <sz val="8"/>
        <color theme="1"/>
        <rFont val="Times New Roman"/>
        <family val="1"/>
      </rPr>
      <t>Some data was withheld to avoid disclosing company proprietary data. Data are not included in total.</t>
    </r>
  </si>
  <si>
    <r>
      <rPr>
        <vertAlign val="superscript"/>
        <sz val="8"/>
        <rFont val="Times New Roman"/>
        <family val="1"/>
      </rPr>
      <t>5</t>
    </r>
    <r>
      <rPr>
        <sz val="8"/>
        <rFont val="Times New Roman"/>
        <family val="1"/>
      </rPr>
      <t>Not included in total in 2020.</t>
    </r>
  </si>
  <si>
    <r>
      <t>5</t>
    </r>
    <r>
      <rPr>
        <sz val="8"/>
        <color theme="1"/>
        <rFont val="Times New Roman"/>
        <family val="1"/>
      </rPr>
      <t>Includes cobalt content of nickel oxide and oxide sinter.</t>
    </r>
  </si>
  <si>
    <r>
      <t>6</t>
    </r>
    <r>
      <rPr>
        <sz val="8"/>
        <color theme="1"/>
        <rFont val="Times New Roman"/>
        <family val="1"/>
      </rPr>
      <t>Includes metal and nickel chloride.</t>
    </r>
  </si>
  <si>
    <r>
      <t>7</t>
    </r>
    <r>
      <rPr>
        <sz val="8"/>
        <color theme="1"/>
        <rFont val="Times New Roman"/>
        <family val="1"/>
      </rPr>
      <t xml:space="preserve">Primarily in the form of crystalline nickel sulfate. </t>
    </r>
  </si>
  <si>
    <r>
      <t>8</t>
    </r>
    <r>
      <rPr>
        <sz val="8"/>
        <color theme="1"/>
        <rFont val="Times New Roman"/>
        <family val="1"/>
      </rPr>
      <t>May include nickel in remelt alloys derived from scrap.</t>
    </r>
  </si>
  <si>
    <t>Korea, Republic of, ferronickel</t>
  </si>
  <si>
    <r>
      <t>Chemicals</t>
    </r>
    <r>
      <rPr>
        <vertAlign val="superscript"/>
        <sz val="8"/>
        <color theme="1"/>
        <rFont val="Times New Roman"/>
        <family val="1"/>
      </rPr>
      <t>7</t>
    </r>
  </si>
  <si>
    <r>
      <t>Ukraine, ferronickel</t>
    </r>
    <r>
      <rPr>
        <vertAlign val="superscript"/>
        <sz val="8"/>
        <color theme="1"/>
        <rFont val="Times New Roman"/>
        <family val="1"/>
      </rPr>
      <t>8</t>
    </r>
  </si>
  <si>
    <r>
      <t>5</t>
    </r>
    <r>
      <rPr>
        <sz val="8"/>
        <rFont val="Times New Roman"/>
        <family val="1"/>
      </rPr>
      <t xml:space="preserve">Not included in total in 2020. </t>
    </r>
  </si>
  <si>
    <t>Colombia, laterite ore, dry</t>
  </si>
  <si>
    <r>
      <t>Madagascar, laterite ore, nickel cobalt sulfide</t>
    </r>
    <r>
      <rPr>
        <vertAlign val="superscript"/>
        <sz val="8"/>
        <color theme="1"/>
        <rFont val="Times New Roman"/>
        <family val="1"/>
      </rPr>
      <t>4</t>
    </r>
  </si>
  <si>
    <r>
      <t>Papua New Guinea, laterite ore, nickel cobalt hydroxide</t>
    </r>
    <r>
      <rPr>
        <vertAlign val="superscript"/>
        <sz val="8"/>
        <color theme="1"/>
        <rFont val="Times New Roman"/>
        <family val="1"/>
      </rPr>
      <t>5</t>
    </r>
  </si>
  <si>
    <r>
      <rPr>
        <vertAlign val="superscript"/>
        <sz val="8"/>
        <rFont val="Times New Roman"/>
        <family val="1"/>
      </rPr>
      <t>4</t>
    </r>
    <r>
      <rPr>
        <sz val="8"/>
        <rFont val="Times New Roman"/>
        <family val="1"/>
      </rPr>
      <t>Often called mixed sulfide product or MSP.</t>
    </r>
  </si>
  <si>
    <r>
      <rPr>
        <vertAlign val="superscript"/>
        <sz val="8"/>
        <rFont val="Times New Roman"/>
        <family val="1"/>
      </rPr>
      <t>3</t>
    </r>
    <r>
      <rPr>
        <sz val="8"/>
        <rFont val="Times New Roman"/>
        <family val="1"/>
      </rPr>
      <t>In addition to the countries and (or) localities listed, North Korea was thought to have produced metallic nickel and (or) ferronickel, but information was inadequate to make reliable estimates of output levels. Several countries and (or) localities produced nickel-containing matte, but output of nickel in such materials has been excluded from this table to avoid double counting. Countries and (or) localities that produced matte for export are listed in table 11.</t>
    </r>
  </si>
  <si>
    <t>Morocco, undifferentiated or other</t>
  </si>
  <si>
    <r>
      <rPr>
        <vertAlign val="superscript"/>
        <sz val="8"/>
        <rFont val="Times New Roman"/>
        <family val="1"/>
      </rPr>
      <t>5</t>
    </r>
    <r>
      <rPr>
        <sz val="8"/>
        <rFont val="Times New Roman"/>
        <family val="1"/>
      </rPr>
      <t>Often called mixed hydroxide product or MHP.</t>
    </r>
  </si>
  <si>
    <t>China:</t>
  </si>
  <si>
    <r>
      <t>Cuba, oxide sinter, including oxides</t>
    </r>
    <r>
      <rPr>
        <vertAlign val="superscript"/>
        <sz val="8"/>
        <color theme="1"/>
        <rFont val="Times New Roman"/>
        <family val="1"/>
      </rPr>
      <t>5</t>
    </r>
  </si>
  <si>
    <r>
      <t>France:</t>
    </r>
    <r>
      <rPr>
        <vertAlign val="superscript"/>
        <sz val="8"/>
        <color theme="1"/>
        <rFont val="Times New Roman"/>
        <family val="1"/>
      </rPr>
      <t>6</t>
    </r>
  </si>
  <si>
    <t>Advance Data Release of the</t>
  </si>
  <si>
    <t>2020 Annual Tables</t>
  </si>
  <si>
    <t>These tables are an advance data release of those to be incorporated in the USGS</t>
  </si>
  <si>
    <t xml:space="preserve"> Minerals Yearbook 2020, v. I, Metals and Minerals. The full report (text and </t>
  </si>
  <si>
    <t xml:space="preserve"> tables) will be released when publication layout is complete. Substantive changes</t>
  </si>
  <si>
    <t xml:space="preserve">to tables are not anticipated, but would be incorporated into the full report, which </t>
  </si>
  <si>
    <t>will replace these advance data release tables.</t>
  </si>
  <si>
    <t>Posted:  September 6,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</si>
</sst>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
    <numFmt numFmtId="165" formatCode="#,##0.000"/>
  </numFmts>
  <fonts count="19" x14ac:knownFonts="1">
    <font>
      <sz val="11"/>
      <color theme="1"/>
      <name val="Calibri"/>
      <family val="2"/>
      <scheme val="minor"/>
    </font>
    <font>
      <sz val="11"/>
      <color rgb="FF006100"/>
      <name val="Calibri"/>
      <family val="2"/>
      <scheme val="minor"/>
    </font>
    <font>
      <sz val="8"/>
      <name val="Times New Roman"/>
      <family val="1"/>
    </font>
    <font>
      <vertAlign val="superscript"/>
      <sz val="8"/>
      <name val="Times New Roman"/>
      <family val="1"/>
    </font>
    <font>
      <sz val="8"/>
      <color theme="1"/>
      <name val="Times New Roman"/>
      <family val="1"/>
    </font>
    <font>
      <sz val="6"/>
      <name val="Times New Roman"/>
      <family val="1"/>
    </font>
    <font>
      <vertAlign val="superscript"/>
      <sz val="8"/>
      <color theme="1"/>
      <name val="Times New Roman"/>
      <family val="1"/>
    </font>
    <font>
      <sz val="8"/>
      <name val="Calibri"/>
      <family val="2"/>
    </font>
    <font>
      <sz val="9"/>
      <color theme="1"/>
      <name val="Calibri"/>
      <family val="2"/>
      <scheme val="minor"/>
    </font>
    <font>
      <sz val="12"/>
      <color theme="1"/>
      <name val="Calibri"/>
      <family val="2"/>
      <scheme val="minor"/>
    </font>
    <font>
      <sz val="11"/>
      <name val="Calibri"/>
      <family val="2"/>
      <scheme val="minor"/>
    </font>
    <font>
      <sz val="12"/>
      <name val="Calibri"/>
      <family val="2"/>
      <scheme val="minor"/>
    </font>
    <font>
      <sz val="6"/>
      <color theme="1"/>
      <name val="Times New Roman"/>
      <family val="1"/>
    </font>
    <font>
      <sz val="11"/>
      <color theme="1"/>
      <name val="Calibri"/>
      <family val="2"/>
      <scheme val="minor"/>
    </font>
    <font>
      <b/>
      <u/>
      <sz val="24"/>
      <color rgb="FF000000"/>
      <name val="Times New Roman"/>
      <family val="1"/>
    </font>
    <font>
      <b/>
      <u/>
      <sz val="36"/>
      <color rgb="FF000000"/>
      <name val="Times New Roman"/>
      <family val="1"/>
    </font>
    <font>
      <sz val="18"/>
      <color theme="1"/>
      <name val="Times New Roman"/>
      <family val="1"/>
    </font>
    <font>
      <sz val="14"/>
      <color rgb="FF000000"/>
      <name val="Times New Roman"/>
      <family val="1"/>
    </font>
    <font>
      <sz val="18"/>
      <color rgb="FF000000"/>
      <name val="Times New Roman"/>
      <family val="1"/>
    </font>
  </fonts>
  <fills count="5">
    <fill>
      <patternFill patternType="none"/>
    </fill>
    <fill>
      <patternFill patternType="gray125"/>
    </fill>
    <fill>
      <patternFill patternType="solid">
        <fgColor rgb="FFC6EFCE"/>
      </patternFill>
    </fill>
    <fill>
      <patternFill patternType="solid">
        <fgColor theme="0"/>
        <bgColor indexed="64"/>
      </patternFill>
    </fill>
    <fill>
      <patternFill patternType="solid">
        <fgColor rgb="FFFFFFCC"/>
        <bgColor indexed="64"/>
      </patternFill>
    </fill>
  </fills>
  <borders count="18">
    <border>
      <left/>
      <right/>
      <top/>
      <bottom/>
      <diagonal/>
    </border>
    <border>
      <left/>
      <right/>
      <top/>
      <bottom style="hair">
        <color indexed="64"/>
      </bottom>
      <diagonal/>
    </border>
    <border>
      <left/>
      <right/>
      <top style="hair">
        <color indexed="64"/>
      </top>
      <bottom/>
      <diagonal/>
    </border>
    <border>
      <left/>
      <right/>
      <top style="hair">
        <color indexed="64"/>
      </top>
      <bottom style="hair">
        <color indexed="64"/>
      </bottom>
      <diagonal/>
    </border>
    <border>
      <left/>
      <right/>
      <top/>
      <bottom style="thin">
        <color indexed="64"/>
      </bottom>
      <diagonal/>
    </border>
    <border>
      <left/>
      <right/>
      <top style="hair">
        <color indexed="64"/>
      </top>
      <bottom style="thin">
        <color indexed="64"/>
      </bottom>
      <diagonal/>
    </border>
    <border>
      <left/>
      <right/>
      <top style="thin">
        <color indexed="64"/>
      </top>
      <bottom style="thin">
        <color indexed="64"/>
      </bottom>
      <diagonal/>
    </border>
    <border>
      <left/>
      <right/>
      <top style="thin">
        <color indexed="64"/>
      </top>
      <bottom style="hair">
        <color indexed="64"/>
      </bottom>
      <diagonal/>
    </border>
    <border>
      <left/>
      <right/>
      <top style="thin">
        <color indexed="64"/>
      </top>
      <bottom/>
      <diagonal/>
    </border>
    <border>
      <left/>
      <right/>
      <top style="hair">
        <color theme="1"/>
      </top>
      <bottom style="thin">
        <color theme="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0" fontId="1" fillId="2" borderId="0" applyNumberFormat="0" applyBorder="0" applyAlignment="0" applyProtection="0"/>
    <xf numFmtId="0" fontId="9" fillId="0" borderId="0"/>
    <xf numFmtId="43" fontId="9" fillId="0" borderId="0" applyFont="0" applyFill="0" applyBorder="0" applyAlignment="0" applyProtection="0"/>
    <xf numFmtId="0" fontId="9" fillId="0" borderId="0"/>
    <xf numFmtId="0" fontId="13" fillId="0" borderId="0"/>
    <xf numFmtId="0" fontId="2" fillId="0" borderId="0"/>
  </cellStyleXfs>
  <cellXfs count="382">
    <xf numFmtId="0" fontId="0" fillId="0" borderId="0" xfId="0"/>
    <xf numFmtId="0" fontId="2" fillId="0" borderId="0" xfId="0" applyFont="1" applyProtection="1">
      <protection locked="0"/>
    </xf>
    <xf numFmtId="0" fontId="2" fillId="0" borderId="0" xfId="0" applyFont="1"/>
    <xf numFmtId="49" fontId="2" fillId="0" borderId="3" xfId="0" applyNumberFormat="1" applyFont="1" applyBorder="1" applyAlignment="1" applyProtection="1">
      <alignment horizontal="left" vertical="center"/>
      <protection locked="0"/>
    </xf>
    <xf numFmtId="0" fontId="3" fillId="0" borderId="0" xfId="0" applyFont="1" applyAlignment="1">
      <alignment horizontal="left" vertical="center"/>
    </xf>
    <xf numFmtId="0" fontId="2" fillId="0" borderId="0" xfId="0" applyFont="1" applyAlignment="1">
      <alignment horizontal="left" vertical="center"/>
    </xf>
    <xf numFmtId="0" fontId="2" fillId="0" borderId="0" xfId="0" applyFont="1" applyAlignment="1">
      <alignment horizontal="right" vertical="center"/>
    </xf>
    <xf numFmtId="49" fontId="2" fillId="0" borderId="3" xfId="1" applyNumberFormat="1" applyFont="1" applyFill="1" applyBorder="1" applyAlignment="1" applyProtection="1">
      <alignment horizontal="left" vertical="center"/>
      <protection locked="0"/>
    </xf>
    <xf numFmtId="0" fontId="2" fillId="0" borderId="0" xfId="1" applyFont="1" applyFill="1" applyAlignment="1" applyProtection="1">
      <protection locked="0"/>
    </xf>
    <xf numFmtId="3" fontId="2" fillId="0" borderId="0" xfId="1" applyNumberFormat="1" applyFont="1" applyFill="1" applyAlignment="1" applyProtection="1">
      <alignment horizontal="right" vertical="center"/>
      <protection locked="0"/>
    </xf>
    <xf numFmtId="0" fontId="2" fillId="0" borderId="0" xfId="1" applyFont="1" applyFill="1" applyAlignment="1">
      <alignment horizontal="right" vertical="center"/>
    </xf>
    <xf numFmtId="3" fontId="2" fillId="0" borderId="0" xfId="0" quotePrefix="1" applyNumberFormat="1" applyFont="1" applyAlignment="1" applyProtection="1">
      <alignment horizontal="right" vertical="center"/>
      <protection locked="0"/>
    </xf>
    <xf numFmtId="0" fontId="2" fillId="0" borderId="0" xfId="0" applyFont="1" applyAlignment="1">
      <alignment vertical="center"/>
    </xf>
    <xf numFmtId="0" fontId="2" fillId="0" borderId="3" xfId="0" applyFont="1" applyBorder="1" applyProtection="1">
      <protection locked="0"/>
    </xf>
    <xf numFmtId="49" fontId="2" fillId="0" borderId="3" xfId="0" quotePrefix="1" applyNumberFormat="1" applyFont="1" applyBorder="1" applyAlignment="1" applyProtection="1">
      <alignment horizontal="right" vertical="center"/>
      <protection locked="0"/>
    </xf>
    <xf numFmtId="49" fontId="3" fillId="0" borderId="3" xfId="0" applyNumberFormat="1" applyFont="1" applyBorder="1" applyAlignment="1" applyProtection="1">
      <alignment horizontal="right" vertical="center"/>
      <protection locked="0"/>
    </xf>
    <xf numFmtId="3" fontId="2" fillId="0" borderId="0" xfId="0" applyNumberFormat="1" applyFont="1" applyAlignment="1">
      <alignment horizontal="right" vertical="center"/>
    </xf>
    <xf numFmtId="0" fontId="2" fillId="0" borderId="0" xfId="0" applyFont="1" applyAlignment="1" applyProtection="1">
      <alignment horizontal="left" vertical="center"/>
      <protection locked="0"/>
    </xf>
    <xf numFmtId="0" fontId="2" fillId="0" borderId="0" xfId="0" applyFont="1" applyAlignment="1">
      <alignment horizontal="left" vertical="center"/>
    </xf>
    <xf numFmtId="49" fontId="2" fillId="0" borderId="3" xfId="0" applyNumberFormat="1" applyFont="1" applyBorder="1" applyAlignment="1">
      <alignment horizontal="left" vertical="center"/>
    </xf>
    <xf numFmtId="49" fontId="0" fillId="0" borderId="3" xfId="0" applyNumberFormat="1" applyBorder="1" applyAlignment="1">
      <alignment horizontal="left" vertical="center"/>
    </xf>
    <xf numFmtId="49" fontId="4" fillId="0" borderId="3" xfId="0" applyNumberFormat="1" applyFont="1" applyBorder="1" applyAlignment="1">
      <alignment horizontal="right" vertical="center"/>
    </xf>
    <xf numFmtId="49" fontId="4" fillId="0" borderId="3" xfId="0" applyNumberFormat="1" applyFont="1" applyBorder="1" applyAlignment="1">
      <alignment horizontal="left" vertical="center"/>
    </xf>
    <xf numFmtId="0" fontId="2" fillId="0" borderId="3" xfId="0" applyFont="1" applyBorder="1" applyAlignment="1" applyProtection="1">
      <alignment horizontal="left"/>
      <protection locked="0"/>
    </xf>
    <xf numFmtId="0" fontId="2" fillId="0" borderId="0" xfId="0" applyFont="1" applyAlignment="1" applyProtection="1">
      <alignment horizontal="left"/>
      <protection locked="0"/>
    </xf>
    <xf numFmtId="49" fontId="0" fillId="0" borderId="0" xfId="0" applyNumberFormat="1" applyAlignment="1">
      <alignment horizontal="left" vertical="center"/>
    </xf>
    <xf numFmtId="0" fontId="2" fillId="0" borderId="3" xfId="0" applyFont="1" applyBorder="1" applyAlignment="1" applyProtection="1">
      <alignment horizontal="left" vertical="center"/>
      <protection locked="0"/>
    </xf>
    <xf numFmtId="3" fontId="0" fillId="0" borderId="0" xfId="0" applyNumberFormat="1" applyAlignment="1">
      <alignment horizontal="right" vertical="center"/>
    </xf>
    <xf numFmtId="3" fontId="0" fillId="0" borderId="8" xfId="0" applyNumberFormat="1" applyBorder="1" applyAlignment="1">
      <alignment horizontal="right" vertical="center"/>
    </xf>
    <xf numFmtId="0" fontId="2" fillId="0" borderId="3" xfId="0" applyFont="1" applyBorder="1" applyAlignment="1">
      <alignment vertical="center"/>
    </xf>
    <xf numFmtId="49" fontId="0" fillId="0" borderId="8" xfId="0" applyNumberFormat="1" applyBorder="1" applyAlignment="1">
      <alignment horizontal="left" vertical="center"/>
    </xf>
    <xf numFmtId="49" fontId="2" fillId="0" borderId="3" xfId="0" applyNumberFormat="1" applyFont="1" applyBorder="1" applyAlignment="1" applyProtection="1">
      <alignment horizontal="right" vertical="center"/>
      <protection locked="0"/>
    </xf>
    <xf numFmtId="0" fontId="2" fillId="0" borderId="0" xfId="0" applyFont="1" applyAlignment="1" applyProtection="1">
      <alignment horizontal="right" vertical="center"/>
      <protection locked="0"/>
    </xf>
    <xf numFmtId="3" fontId="2" fillId="0" borderId="5" xfId="0" applyNumberFormat="1" applyFont="1" applyFill="1" applyBorder="1" applyAlignment="1" applyProtection="1">
      <alignment horizontal="right" vertical="center"/>
      <protection locked="0"/>
    </xf>
    <xf numFmtId="3" fontId="2" fillId="0" borderId="6" xfId="0" applyNumberFormat="1" applyFont="1" applyFill="1" applyBorder="1" applyAlignment="1" applyProtection="1">
      <alignment horizontal="right" vertical="center"/>
      <protection locked="0"/>
    </xf>
    <xf numFmtId="49" fontId="3" fillId="0" borderId="6" xfId="0" applyNumberFormat="1" applyFont="1" applyFill="1" applyBorder="1" applyAlignment="1" applyProtection="1">
      <alignment horizontal="left" vertical="center"/>
      <protection locked="0"/>
    </xf>
    <xf numFmtId="3" fontId="2" fillId="0" borderId="0" xfId="0" applyNumberFormat="1" applyFont="1" applyFill="1" applyAlignment="1" applyProtection="1">
      <alignment horizontal="right" vertical="center"/>
      <protection locked="0"/>
    </xf>
    <xf numFmtId="0" fontId="0" fillId="0" borderId="0" xfId="0" applyFill="1" applyAlignment="1">
      <alignment horizontal="right" vertical="center"/>
    </xf>
    <xf numFmtId="3" fontId="4" fillId="0" borderId="0" xfId="0" applyNumberFormat="1" applyFont="1" applyFill="1" applyAlignment="1">
      <alignment horizontal="right" vertical="center"/>
    </xf>
    <xf numFmtId="49" fontId="3" fillId="0" borderId="1" xfId="0" applyNumberFormat="1" applyFont="1" applyFill="1" applyBorder="1" applyAlignment="1" applyProtection="1">
      <alignment horizontal="left" vertical="center"/>
      <protection locked="0"/>
    </xf>
    <xf numFmtId="49" fontId="3" fillId="0" borderId="4" xfId="0" applyNumberFormat="1" applyFont="1" applyFill="1" applyBorder="1" applyAlignment="1" applyProtection="1">
      <alignment horizontal="left" vertical="center"/>
      <protection locked="0"/>
    </xf>
    <xf numFmtId="3" fontId="2" fillId="0" borderId="3" xfId="0" applyNumberFormat="1" applyFont="1" applyFill="1" applyBorder="1" applyAlignment="1" applyProtection="1">
      <alignment horizontal="right" vertical="center"/>
      <protection locked="0"/>
    </xf>
    <xf numFmtId="49" fontId="3" fillId="0" borderId="3" xfId="0" applyNumberFormat="1" applyFont="1" applyFill="1" applyBorder="1" applyAlignment="1" applyProtection="1">
      <alignment horizontal="left" vertical="center"/>
      <protection locked="0"/>
    </xf>
    <xf numFmtId="49" fontId="3" fillId="0" borderId="5" xfId="0" applyNumberFormat="1" applyFont="1" applyFill="1" applyBorder="1" applyAlignment="1" applyProtection="1">
      <alignment horizontal="left" vertical="center"/>
      <protection locked="0"/>
    </xf>
    <xf numFmtId="49" fontId="2" fillId="0" borderId="0" xfId="0" applyNumberFormat="1" applyFont="1" applyBorder="1" applyAlignment="1" applyProtection="1">
      <alignment horizontal="left" vertical="center"/>
      <protection locked="0"/>
    </xf>
    <xf numFmtId="49" fontId="2" fillId="0" borderId="0" xfId="0" applyNumberFormat="1" applyFont="1" applyFill="1" applyBorder="1" applyAlignment="1" applyProtection="1">
      <alignment horizontal="left" vertical="center"/>
      <protection locked="0"/>
    </xf>
    <xf numFmtId="49" fontId="2" fillId="0" borderId="5" xfId="0" applyNumberFormat="1" applyFont="1" applyFill="1" applyBorder="1" applyAlignment="1" applyProtection="1">
      <alignment horizontal="left" vertical="center"/>
      <protection locked="0"/>
    </xf>
    <xf numFmtId="49" fontId="3" fillId="0" borderId="0" xfId="1" applyNumberFormat="1" applyFont="1" applyFill="1" applyAlignment="1">
      <alignment horizontal="right" vertical="center"/>
    </xf>
    <xf numFmtId="0" fontId="0" fillId="0" borderId="0" xfId="0" applyFill="1"/>
    <xf numFmtId="49" fontId="3" fillId="0" borderId="0" xfId="0" applyNumberFormat="1" applyFont="1" applyFill="1" applyBorder="1" applyAlignment="1" applyProtection="1">
      <alignment horizontal="left" vertical="center"/>
      <protection locked="0"/>
    </xf>
    <xf numFmtId="0" fontId="2" fillId="0" borderId="0" xfId="0" applyFont="1" applyFill="1" applyAlignment="1" applyProtection="1">
      <alignment vertical="center"/>
      <protection locked="0"/>
    </xf>
    <xf numFmtId="49" fontId="2" fillId="0" borderId="0" xfId="0" applyNumberFormat="1" applyFont="1" applyFill="1" applyAlignment="1" applyProtection="1">
      <alignment horizontal="center" vertical="center"/>
      <protection locked="0"/>
    </xf>
    <xf numFmtId="49" fontId="2" fillId="0" borderId="1" xfId="0" applyNumberFormat="1" applyFont="1" applyFill="1" applyBorder="1" applyAlignment="1" applyProtection="1">
      <alignment horizontal="center" vertical="center"/>
      <protection locked="0"/>
    </xf>
    <xf numFmtId="49" fontId="2" fillId="0" borderId="3" xfId="0" applyNumberFormat="1" applyFont="1" applyFill="1" applyBorder="1" applyAlignment="1" applyProtection="1">
      <alignment horizontal="left" vertical="center" indent="2"/>
      <protection locked="0"/>
    </xf>
    <xf numFmtId="49" fontId="6" fillId="0" borderId="0" xfId="0" applyNumberFormat="1" applyFont="1" applyFill="1" applyAlignment="1">
      <alignment horizontal="left" vertical="center"/>
    </xf>
    <xf numFmtId="3" fontId="4" fillId="0" borderId="4" xfId="0" applyNumberFormat="1" applyFont="1" applyFill="1" applyBorder="1" applyAlignment="1">
      <alignment horizontal="right" vertical="center"/>
    </xf>
    <xf numFmtId="49" fontId="6" fillId="0" borderId="4" xfId="0" applyNumberFormat="1" applyFont="1" applyFill="1" applyBorder="1" applyAlignment="1">
      <alignment horizontal="left" vertical="center"/>
    </xf>
    <xf numFmtId="0" fontId="0" fillId="0" borderId="0" xfId="0" applyBorder="1"/>
    <xf numFmtId="49" fontId="2" fillId="0" borderId="0" xfId="0" applyNumberFormat="1" applyFont="1" applyBorder="1" applyAlignment="1" applyProtection="1">
      <alignment horizontal="center" vertical="center"/>
      <protection locked="0"/>
    </xf>
    <xf numFmtId="0" fontId="2" fillId="0" borderId="0" xfId="0" applyFont="1" applyBorder="1" applyAlignment="1" applyProtection="1">
      <alignment vertical="center"/>
      <protection locked="0"/>
    </xf>
    <xf numFmtId="49" fontId="2" fillId="0" borderId="0" xfId="0" quotePrefix="1" applyNumberFormat="1" applyFont="1" applyBorder="1" applyAlignment="1" applyProtection="1">
      <alignment horizontal="right" vertical="center"/>
      <protection locked="0"/>
    </xf>
    <xf numFmtId="0" fontId="2" fillId="0" borderId="0" xfId="0" applyFont="1" applyBorder="1" applyProtection="1">
      <protection locked="0"/>
    </xf>
    <xf numFmtId="49" fontId="2" fillId="0" borderId="0" xfId="0" applyNumberFormat="1" applyFont="1" applyBorder="1" applyAlignment="1" applyProtection="1">
      <alignment horizontal="left" vertical="center" indent="1"/>
      <protection locked="0"/>
    </xf>
    <xf numFmtId="3" fontId="4" fillId="0" borderId="0" xfId="0" applyNumberFormat="1" applyFont="1" applyBorder="1" applyAlignment="1">
      <alignment horizontal="right" vertical="center"/>
    </xf>
    <xf numFmtId="49" fontId="2" fillId="0" borderId="0" xfId="0" applyNumberFormat="1" applyFont="1" applyBorder="1" applyAlignment="1" applyProtection="1">
      <alignment horizontal="left" vertical="center" indent="2"/>
      <protection locked="0"/>
    </xf>
    <xf numFmtId="3" fontId="2" fillId="0" borderId="4" xfId="0" applyNumberFormat="1" applyFont="1" applyFill="1" applyBorder="1" applyAlignment="1">
      <alignment horizontal="right" vertical="center"/>
    </xf>
    <xf numFmtId="3" fontId="2" fillId="0" borderId="1" xfId="0" applyNumberFormat="1" applyFont="1" applyFill="1" applyBorder="1" applyAlignment="1">
      <alignment horizontal="right" vertical="center"/>
    </xf>
    <xf numFmtId="3" fontId="2" fillId="0" borderId="2" xfId="0" applyNumberFormat="1" applyFont="1" applyFill="1" applyBorder="1" applyAlignment="1" applyProtection="1">
      <alignment horizontal="right" vertical="center"/>
      <protection locked="0"/>
    </xf>
    <xf numFmtId="3" fontId="2" fillId="0" borderId="0" xfId="0" quotePrefix="1" applyNumberFormat="1" applyFont="1" applyFill="1" applyAlignment="1" applyProtection="1">
      <alignment horizontal="right" vertical="center"/>
      <protection locked="0"/>
    </xf>
    <xf numFmtId="3" fontId="2" fillId="0" borderId="0" xfId="0" applyNumberFormat="1" applyFont="1" applyFill="1" applyAlignment="1">
      <alignment horizontal="right" vertical="center"/>
    </xf>
    <xf numFmtId="49" fontId="3" fillId="0" borderId="0" xfId="0" applyNumberFormat="1" applyFont="1" applyFill="1" applyAlignment="1">
      <alignment horizontal="left" vertical="center"/>
    </xf>
    <xf numFmtId="49" fontId="4" fillId="0" borderId="0" xfId="0" applyNumberFormat="1" applyFont="1" applyFill="1" applyAlignment="1">
      <alignment horizontal="right" vertical="center"/>
    </xf>
    <xf numFmtId="49" fontId="2" fillId="0" borderId="0" xfId="0" applyNumberFormat="1" applyFont="1" applyFill="1" applyAlignment="1">
      <alignment horizontal="right" vertical="center"/>
    </xf>
    <xf numFmtId="49" fontId="3" fillId="0" borderId="1" xfId="0" applyNumberFormat="1" applyFont="1" applyFill="1" applyBorder="1" applyAlignment="1">
      <alignment horizontal="left" vertical="center"/>
    </xf>
    <xf numFmtId="3" fontId="4" fillId="0" borderId="2" xfId="0" applyNumberFormat="1" applyFont="1" applyFill="1" applyBorder="1" applyAlignment="1">
      <alignment horizontal="right" vertical="center"/>
    </xf>
    <xf numFmtId="49" fontId="3" fillId="0" borderId="7" xfId="0" applyNumberFormat="1" applyFont="1" applyFill="1" applyBorder="1" applyAlignment="1">
      <alignment horizontal="left" vertical="center"/>
    </xf>
    <xf numFmtId="3" fontId="2" fillId="0" borderId="4" xfId="0" quotePrefix="1" applyNumberFormat="1" applyFont="1" applyFill="1" applyBorder="1" applyAlignment="1" applyProtection="1">
      <alignment horizontal="right" vertical="center"/>
      <protection locked="0"/>
    </xf>
    <xf numFmtId="3" fontId="2" fillId="0" borderId="7" xfId="0" applyNumberFormat="1" applyFont="1" applyFill="1" applyBorder="1" applyAlignment="1" applyProtection="1">
      <alignment horizontal="right" vertical="center"/>
      <protection locked="0"/>
    </xf>
    <xf numFmtId="49" fontId="3" fillId="0" borderId="7" xfId="0" applyNumberFormat="1" applyFont="1" applyFill="1" applyBorder="1" applyAlignment="1" applyProtection="1">
      <alignment horizontal="left" vertical="center"/>
      <protection locked="0"/>
    </xf>
    <xf numFmtId="0" fontId="2" fillId="0" borderId="3" xfId="0" applyFont="1" applyFill="1" applyBorder="1" applyAlignment="1" applyProtection="1">
      <alignment horizontal="left" vertical="center"/>
      <protection locked="0"/>
    </xf>
    <xf numFmtId="0" fontId="2" fillId="0" borderId="0" xfId="0" applyFont="1" applyFill="1" applyAlignment="1" applyProtection="1">
      <alignment horizontal="left" vertical="center"/>
      <protection locked="0"/>
    </xf>
    <xf numFmtId="49" fontId="3" fillId="0" borderId="4" xfId="0" applyNumberFormat="1" applyFont="1" applyFill="1" applyBorder="1" applyAlignment="1">
      <alignment horizontal="left" vertical="center"/>
    </xf>
    <xf numFmtId="49" fontId="0" fillId="0" borderId="0" xfId="0" applyNumberFormat="1" applyFill="1" applyAlignment="1">
      <alignment horizontal="left" vertical="center"/>
    </xf>
    <xf numFmtId="49" fontId="2" fillId="0" borderId="0" xfId="0" applyNumberFormat="1" applyFont="1" applyFill="1" applyAlignment="1">
      <alignment horizontal="left" vertical="center"/>
    </xf>
    <xf numFmtId="1" fontId="2" fillId="0" borderId="0" xfId="0" applyNumberFormat="1" applyFont="1" applyFill="1" applyAlignment="1">
      <alignment horizontal="right" vertical="center"/>
    </xf>
    <xf numFmtId="49" fontId="4" fillId="0" borderId="0" xfId="0" applyNumberFormat="1" applyFont="1" applyFill="1" applyAlignment="1">
      <alignment horizontal="left" vertical="center"/>
    </xf>
    <xf numFmtId="165" fontId="2" fillId="0" borderId="0" xfId="0" applyNumberFormat="1" applyFont="1" applyFill="1" applyAlignment="1">
      <alignment horizontal="right" vertical="center"/>
    </xf>
    <xf numFmtId="2" fontId="4" fillId="0" borderId="0" xfId="0" applyNumberFormat="1" applyFont="1" applyFill="1" applyAlignment="1">
      <alignment horizontal="right" vertical="center"/>
    </xf>
    <xf numFmtId="0" fontId="2" fillId="0" borderId="0" xfId="0" applyFont="1" applyFill="1" applyAlignment="1">
      <alignment horizontal="right" vertical="center"/>
    </xf>
    <xf numFmtId="3" fontId="0" fillId="0" borderId="0" xfId="0" applyNumberFormat="1" applyFill="1" applyAlignment="1">
      <alignment horizontal="right" vertical="center"/>
    </xf>
    <xf numFmtId="49" fontId="3" fillId="0" borderId="0" xfId="0" applyNumberFormat="1" applyFont="1" applyFill="1" applyAlignment="1">
      <alignment horizontal="right" vertical="center"/>
    </xf>
    <xf numFmtId="3" fontId="4" fillId="0" borderId="0" xfId="0" applyNumberFormat="1" applyFont="1" applyFill="1" applyBorder="1" applyAlignment="1">
      <alignment horizontal="right" vertical="center"/>
    </xf>
    <xf numFmtId="49" fontId="0" fillId="0" borderId="8" xfId="0" applyNumberFormat="1" applyFill="1" applyBorder="1" applyAlignment="1">
      <alignment horizontal="left" vertical="center"/>
    </xf>
    <xf numFmtId="3" fontId="0" fillId="0" borderId="8" xfId="0" applyNumberFormat="1" applyFill="1" applyBorder="1" applyAlignment="1">
      <alignment horizontal="right" vertical="center"/>
    </xf>
    <xf numFmtId="0" fontId="4" fillId="0" borderId="0" xfId="0" applyFont="1" applyFill="1" applyAlignment="1">
      <alignment horizontal="right" vertical="center"/>
    </xf>
    <xf numFmtId="3" fontId="4" fillId="0" borderId="0" xfId="0" applyNumberFormat="1" applyFont="1" applyFill="1"/>
    <xf numFmtId="49" fontId="6" fillId="0" borderId="1" xfId="0" applyNumberFormat="1" applyFont="1" applyFill="1" applyBorder="1" applyAlignment="1">
      <alignment horizontal="left" vertical="center"/>
    </xf>
    <xf numFmtId="3" fontId="4" fillId="0" borderId="1" xfId="0" applyNumberFormat="1" applyFont="1" applyFill="1" applyBorder="1" applyAlignment="1">
      <alignment horizontal="right" vertical="center"/>
    </xf>
    <xf numFmtId="3" fontId="2" fillId="0" borderId="0" xfId="0" quotePrefix="1" applyNumberFormat="1" applyFont="1" applyFill="1" applyAlignment="1">
      <alignment horizontal="right" vertical="center"/>
    </xf>
    <xf numFmtId="49" fontId="5" fillId="0" borderId="0" xfId="0" applyNumberFormat="1" applyFont="1" applyFill="1" applyAlignment="1">
      <alignment horizontal="right" vertical="center"/>
    </xf>
    <xf numFmtId="49" fontId="6" fillId="0" borderId="2" xfId="0" applyNumberFormat="1" applyFont="1" applyFill="1" applyBorder="1" applyAlignment="1">
      <alignment horizontal="left" vertical="center"/>
    </xf>
    <xf numFmtId="49" fontId="2" fillId="0" borderId="3" xfId="0" applyNumberFormat="1" applyFont="1" applyFill="1" applyBorder="1" applyAlignment="1" applyProtection="1">
      <alignment horizontal="left" vertical="center" indent="1"/>
      <protection locked="0"/>
    </xf>
    <xf numFmtId="3" fontId="2" fillId="0" borderId="1" xfId="0" applyNumberFormat="1" applyFont="1" applyFill="1" applyBorder="1" applyAlignment="1" applyProtection="1">
      <alignment horizontal="right" vertical="center"/>
      <protection locked="0"/>
    </xf>
    <xf numFmtId="49" fontId="0" fillId="0" borderId="0" xfId="0" applyNumberFormat="1" applyFill="1" applyAlignment="1">
      <alignment horizontal="left" vertical="center"/>
    </xf>
    <xf numFmtId="0" fontId="8" fillId="0" borderId="0" xfId="0" applyFont="1" applyFill="1"/>
    <xf numFmtId="49" fontId="2" fillId="0" borderId="3" xfId="0" applyNumberFormat="1" applyFont="1" applyFill="1" applyBorder="1" applyAlignment="1" applyProtection="1">
      <alignment horizontal="right" vertical="center"/>
      <protection locked="0"/>
    </xf>
    <xf numFmtId="0" fontId="2" fillId="0" borderId="0" xfId="0" applyFont="1" applyFill="1" applyAlignment="1" applyProtection="1">
      <alignment horizontal="right" vertical="center"/>
      <protection locked="0"/>
    </xf>
    <xf numFmtId="0" fontId="2" fillId="0" borderId="2" xfId="0" applyFont="1" applyFill="1" applyBorder="1" applyAlignment="1" applyProtection="1">
      <alignment horizontal="left" vertical="center"/>
      <protection locked="0"/>
    </xf>
    <xf numFmtId="3" fontId="0" fillId="0" borderId="0" xfId="0" applyNumberFormat="1" applyFill="1"/>
    <xf numFmtId="49" fontId="2" fillId="0" borderId="3" xfId="0" applyNumberFormat="1" applyFont="1" applyFill="1" applyBorder="1" applyAlignment="1" applyProtection="1">
      <alignment horizontal="left" vertical="center" indent="3"/>
      <protection locked="0"/>
    </xf>
    <xf numFmtId="0" fontId="2" fillId="0" borderId="0" xfId="0" applyFont="1" applyAlignment="1" applyProtection="1">
      <alignment horizontal="left" vertical="center"/>
      <protection locked="0"/>
    </xf>
    <xf numFmtId="0" fontId="2" fillId="0" borderId="0" xfId="0" applyFont="1" applyBorder="1" applyAlignment="1">
      <alignment vertical="center"/>
    </xf>
    <xf numFmtId="49" fontId="3" fillId="0" borderId="0" xfId="0" applyNumberFormat="1" applyFont="1" applyFill="1" applyBorder="1" applyAlignment="1">
      <alignment horizontal="right" vertical="center"/>
    </xf>
    <xf numFmtId="49" fontId="2" fillId="0" borderId="0" xfId="0" applyNumberFormat="1" applyFont="1" applyFill="1" applyBorder="1" applyAlignment="1">
      <alignment horizontal="left" vertical="center"/>
    </xf>
    <xf numFmtId="49" fontId="0" fillId="0" borderId="0" xfId="0" applyNumberFormat="1" applyFill="1" applyBorder="1" applyAlignment="1">
      <alignment horizontal="left" vertical="center"/>
    </xf>
    <xf numFmtId="0" fontId="2" fillId="0" borderId="0" xfId="0" applyFont="1" applyBorder="1" applyAlignment="1" applyProtection="1">
      <alignment horizontal="left" vertical="center"/>
      <protection locked="0"/>
    </xf>
    <xf numFmtId="49" fontId="2" fillId="0" borderId="3" xfId="0" applyNumberFormat="1" applyFont="1" applyFill="1" applyBorder="1" applyAlignment="1" applyProtection="1">
      <alignment horizontal="left" vertical="center" indent="4"/>
      <protection locked="0"/>
    </xf>
    <xf numFmtId="49" fontId="2" fillId="0" borderId="1" xfId="0" applyNumberFormat="1" applyFont="1" applyFill="1" applyBorder="1" applyAlignment="1" applyProtection="1">
      <alignment horizontal="left" vertical="center" indent="2"/>
      <protection locked="0"/>
    </xf>
    <xf numFmtId="49" fontId="3" fillId="0" borderId="0" xfId="0" applyNumberFormat="1" applyFont="1" applyFill="1" applyAlignment="1">
      <alignment horizontal="left" vertical="center"/>
    </xf>
    <xf numFmtId="49" fontId="3" fillId="0" borderId="0" xfId="0" applyNumberFormat="1" applyFont="1" applyFill="1" applyAlignment="1" applyProtection="1">
      <alignment horizontal="left" vertical="center"/>
      <protection locked="0"/>
    </xf>
    <xf numFmtId="49" fontId="3" fillId="0" borderId="0" xfId="0" applyNumberFormat="1" applyFont="1" applyAlignment="1">
      <alignment horizontal="left" vertical="center"/>
    </xf>
    <xf numFmtId="49" fontId="2" fillId="0" borderId="0" xfId="0" applyNumberFormat="1" applyFont="1" applyFill="1" applyAlignment="1">
      <alignment horizontal="left" vertical="center"/>
    </xf>
    <xf numFmtId="49" fontId="0" fillId="0" borderId="0" xfId="0" applyNumberFormat="1" applyFill="1" applyAlignment="1">
      <alignment horizontal="left" vertical="center"/>
    </xf>
    <xf numFmtId="49" fontId="2" fillId="0" borderId="0" xfId="0" applyNumberFormat="1" applyFont="1" applyFill="1" applyAlignment="1" applyProtection="1">
      <alignment horizontal="left" vertical="center"/>
      <protection locked="0"/>
    </xf>
    <xf numFmtId="49" fontId="2" fillId="0" borderId="2" xfId="0" applyNumberFormat="1" applyFont="1" applyFill="1" applyBorder="1" applyAlignment="1" applyProtection="1">
      <alignment horizontal="left" vertical="center"/>
      <protection locked="0"/>
    </xf>
    <xf numFmtId="49" fontId="3" fillId="0" borderId="0" xfId="0" applyNumberFormat="1" applyFont="1" applyAlignment="1">
      <alignment horizontal="left" vertical="center" wrapText="1"/>
    </xf>
    <xf numFmtId="49" fontId="2" fillId="0" borderId="3" xfId="0" applyNumberFormat="1" applyFont="1" applyFill="1" applyBorder="1" applyAlignment="1" applyProtection="1">
      <alignment horizontal="left" vertical="center"/>
      <protection locked="0"/>
    </xf>
    <xf numFmtId="0" fontId="10" fillId="0" borderId="0" xfId="0" applyFont="1" applyFill="1"/>
    <xf numFmtId="0" fontId="10" fillId="0" borderId="3" xfId="0" applyFont="1" applyFill="1" applyBorder="1"/>
    <xf numFmtId="3" fontId="2" fillId="0" borderId="2" xfId="0" applyNumberFormat="1" applyFont="1" applyFill="1" applyBorder="1" applyAlignment="1">
      <alignment horizontal="right" vertical="center"/>
    </xf>
    <xf numFmtId="49" fontId="2" fillId="0" borderId="3" xfId="0" applyNumberFormat="1" applyFont="1" applyFill="1" applyBorder="1" applyAlignment="1" applyProtection="1">
      <alignment horizontal="center" vertical="center"/>
      <protection locked="0"/>
    </xf>
    <xf numFmtId="0" fontId="2" fillId="0" borderId="3" xfId="0" applyFont="1" applyFill="1" applyBorder="1" applyAlignment="1" applyProtection="1">
      <alignment vertical="center"/>
      <protection locked="0"/>
    </xf>
    <xf numFmtId="49" fontId="2" fillId="0" borderId="3" xfId="0" quotePrefix="1" applyNumberFormat="1" applyFont="1" applyFill="1" applyBorder="1" applyAlignment="1" applyProtection="1">
      <alignment horizontal="right" vertical="center"/>
      <protection locked="0"/>
    </xf>
    <xf numFmtId="49" fontId="3" fillId="0" borderId="3" xfId="0" applyNumberFormat="1" applyFont="1" applyFill="1" applyBorder="1" applyAlignment="1" applyProtection="1">
      <alignment vertical="center"/>
      <protection locked="0"/>
    </xf>
    <xf numFmtId="49" fontId="2" fillId="0" borderId="1" xfId="0" applyNumberFormat="1" applyFont="1" applyFill="1" applyBorder="1" applyAlignment="1" applyProtection="1">
      <alignment horizontal="left" vertical="center"/>
      <protection locked="0"/>
    </xf>
    <xf numFmtId="0" fontId="2" fillId="0" borderId="0" xfId="0" applyFont="1" applyFill="1" applyProtection="1">
      <protection locked="0"/>
    </xf>
    <xf numFmtId="0" fontId="2" fillId="0" borderId="1" xfId="0" applyFont="1" applyFill="1" applyBorder="1" applyProtection="1">
      <protection locked="0"/>
    </xf>
    <xf numFmtId="0" fontId="2" fillId="0" borderId="2" xfId="0" applyFont="1" applyFill="1" applyBorder="1" applyAlignment="1" applyProtection="1">
      <alignment horizontal="center"/>
      <protection locked="0"/>
    </xf>
    <xf numFmtId="0" fontId="2" fillId="0" borderId="0" xfId="0" applyFont="1" applyFill="1" applyAlignment="1" applyProtection="1">
      <alignment horizontal="center"/>
      <protection locked="0"/>
    </xf>
    <xf numFmtId="0" fontId="2" fillId="0" borderId="0" xfId="0" applyFont="1" applyFill="1" applyAlignment="1" applyProtection="1">
      <alignment horizontal="center" vertical="center"/>
      <protection locked="0"/>
    </xf>
    <xf numFmtId="0" fontId="2" fillId="0" borderId="0" xfId="0" applyFont="1" applyFill="1"/>
    <xf numFmtId="0" fontId="2" fillId="0" borderId="1" xfId="0" applyFont="1" applyFill="1" applyBorder="1" applyAlignment="1" applyProtection="1">
      <alignment horizontal="center" vertical="center"/>
      <protection locked="0"/>
    </xf>
    <xf numFmtId="0" fontId="2" fillId="0" borderId="1" xfId="0" applyFont="1" applyFill="1" applyBorder="1" applyAlignment="1" applyProtection="1">
      <alignment vertical="center"/>
      <protection locked="0"/>
    </xf>
    <xf numFmtId="0" fontId="2" fillId="0" borderId="3" xfId="0" applyFont="1" applyFill="1" applyBorder="1" applyProtection="1">
      <protection locked="0"/>
    </xf>
    <xf numFmtId="49" fontId="3" fillId="0" borderId="3" xfId="0" applyNumberFormat="1" applyFont="1" applyFill="1" applyBorder="1"/>
    <xf numFmtId="3" fontId="2" fillId="0" borderId="5" xfId="0" applyNumberFormat="1" applyFont="1" applyFill="1" applyBorder="1" applyAlignment="1">
      <alignment horizontal="right" vertical="center"/>
    </xf>
    <xf numFmtId="3" fontId="2" fillId="0" borderId="6" xfId="0" applyNumberFormat="1" applyFont="1" applyFill="1" applyBorder="1" applyAlignment="1">
      <alignment horizontal="right" vertical="center"/>
    </xf>
    <xf numFmtId="0" fontId="10" fillId="0" borderId="0" xfId="0" applyFont="1" applyFill="1" applyAlignment="1">
      <alignment horizontal="right" vertical="center"/>
    </xf>
    <xf numFmtId="3" fontId="2" fillId="0" borderId="3" xfId="0" applyNumberFormat="1" applyFont="1" applyFill="1" applyBorder="1" applyAlignment="1">
      <alignment horizontal="right" vertical="center"/>
    </xf>
    <xf numFmtId="0" fontId="2" fillId="0" borderId="2" xfId="0" applyFont="1" applyFill="1" applyBorder="1" applyProtection="1">
      <protection locked="0"/>
    </xf>
    <xf numFmtId="0" fontId="2" fillId="0" borderId="1" xfId="0" applyFont="1" applyFill="1" applyBorder="1" applyAlignment="1" applyProtection="1">
      <alignment horizontal="left" vertical="center"/>
      <protection locked="0"/>
    </xf>
    <xf numFmtId="164" fontId="2" fillId="0" borderId="0" xfId="0" applyNumberFormat="1" applyFont="1" applyFill="1" applyAlignment="1">
      <alignment horizontal="right" vertical="center"/>
    </xf>
    <xf numFmtId="49" fontId="2" fillId="0" borderId="2" xfId="0" applyNumberFormat="1" applyFont="1" applyFill="1" applyBorder="1" applyAlignment="1" applyProtection="1">
      <alignment horizontal="center"/>
      <protection locked="0"/>
    </xf>
    <xf numFmtId="49" fontId="2" fillId="0" borderId="2" xfId="0" applyNumberFormat="1" applyFont="1" applyFill="1" applyBorder="1" applyAlignment="1" applyProtection="1">
      <alignment horizontal="center" vertical="center"/>
      <protection locked="0"/>
    </xf>
    <xf numFmtId="49" fontId="2" fillId="0" borderId="0" xfId="0" applyNumberFormat="1" applyFont="1" applyFill="1" applyProtection="1">
      <protection locked="0"/>
    </xf>
    <xf numFmtId="49" fontId="2" fillId="0" borderId="0" xfId="0" applyNumberFormat="1" applyFont="1" applyFill="1" applyAlignment="1" applyProtection="1">
      <alignment horizontal="center"/>
      <protection locked="0"/>
    </xf>
    <xf numFmtId="49" fontId="2" fillId="0" borderId="0" xfId="0" applyNumberFormat="1" applyFont="1" applyFill="1" applyAlignment="1" applyProtection="1">
      <alignment vertical="center"/>
      <protection locked="0"/>
    </xf>
    <xf numFmtId="49" fontId="2" fillId="0" borderId="0" xfId="0" applyNumberFormat="1" applyFont="1" applyFill="1"/>
    <xf numFmtId="49" fontId="2" fillId="0" borderId="1" xfId="0" applyNumberFormat="1" applyFont="1" applyFill="1" applyBorder="1" applyProtection="1">
      <protection locked="0"/>
    </xf>
    <xf numFmtId="49" fontId="2" fillId="0" borderId="1" xfId="0" applyNumberFormat="1" applyFont="1" applyFill="1" applyBorder="1" applyAlignment="1" applyProtection="1">
      <alignment horizontal="center"/>
      <protection locked="0"/>
    </xf>
    <xf numFmtId="49" fontId="2" fillId="0" borderId="1" xfId="0" applyNumberFormat="1" applyFont="1" applyFill="1" applyBorder="1"/>
    <xf numFmtId="49" fontId="2" fillId="0" borderId="1" xfId="0" applyNumberFormat="1" applyFont="1" applyFill="1" applyBorder="1" applyAlignment="1">
      <alignment horizontal="left" vertical="center"/>
    </xf>
    <xf numFmtId="49" fontId="2" fillId="0" borderId="0" xfId="0" quotePrefix="1" applyNumberFormat="1" applyFont="1" applyFill="1" applyAlignment="1">
      <alignment horizontal="right" vertical="center"/>
    </xf>
    <xf numFmtId="3" fontId="2" fillId="0" borderId="0" xfId="0" applyNumberFormat="1" applyFont="1" applyFill="1" applyBorder="1" applyAlignment="1" applyProtection="1">
      <alignment horizontal="right" vertical="center"/>
      <protection locked="0"/>
    </xf>
    <xf numFmtId="0" fontId="2" fillId="0" borderId="0" xfId="0" applyFont="1" applyFill="1" applyBorder="1" applyAlignment="1">
      <alignment horizontal="right" vertical="center"/>
    </xf>
    <xf numFmtId="49" fontId="5" fillId="0" borderId="1" xfId="0" applyNumberFormat="1" applyFont="1" applyFill="1" applyBorder="1" applyAlignment="1">
      <alignment horizontal="right" vertical="center"/>
    </xf>
    <xf numFmtId="0" fontId="2" fillId="0" borderId="1" xfId="0" applyFont="1" applyFill="1" applyBorder="1" applyAlignment="1">
      <alignment horizontal="right" vertical="center"/>
    </xf>
    <xf numFmtId="49" fontId="3" fillId="0" borderId="1" xfId="0" applyNumberFormat="1" applyFont="1" applyFill="1" applyBorder="1" applyAlignment="1">
      <alignment horizontal="right" vertical="center"/>
    </xf>
    <xf numFmtId="49" fontId="2" fillId="0" borderId="1" xfId="0" applyNumberFormat="1" applyFont="1" applyFill="1" applyBorder="1" applyAlignment="1" applyProtection="1">
      <alignment horizontal="left" vertical="center" indent="1"/>
      <protection locked="0"/>
    </xf>
    <xf numFmtId="3" fontId="2" fillId="0" borderId="5" xfId="0" applyNumberFormat="1" applyFont="1" applyFill="1" applyBorder="1"/>
    <xf numFmtId="0" fontId="10" fillId="0" borderId="5" xfId="0" applyFont="1" applyFill="1" applyBorder="1"/>
    <xf numFmtId="3" fontId="2" fillId="0" borderId="6" xfId="0" applyNumberFormat="1" applyFont="1" applyFill="1" applyBorder="1"/>
    <xf numFmtId="0" fontId="10" fillId="0" borderId="6" xfId="0" applyFont="1" applyFill="1" applyBorder="1"/>
    <xf numFmtId="3" fontId="2" fillId="0" borderId="3" xfId="0" applyNumberFormat="1" applyFont="1" applyFill="1" applyBorder="1"/>
    <xf numFmtId="0" fontId="2" fillId="0" borderId="2" xfId="0" applyFont="1" applyFill="1" applyBorder="1" applyAlignment="1" applyProtection="1">
      <alignment vertical="center"/>
      <protection locked="0"/>
    </xf>
    <xf numFmtId="49" fontId="2" fillId="0" borderId="2" xfId="0" applyNumberFormat="1" applyFont="1" applyFill="1" applyBorder="1" applyAlignment="1" applyProtection="1">
      <alignment vertical="center"/>
      <protection locked="0"/>
    </xf>
    <xf numFmtId="0" fontId="2" fillId="0" borderId="0" xfId="0" applyFont="1" applyFill="1" applyAlignment="1">
      <alignment horizontal="left" vertical="center"/>
    </xf>
    <xf numFmtId="0" fontId="2" fillId="0" borderId="1" xfId="0" applyFont="1" applyFill="1" applyBorder="1" applyAlignment="1">
      <alignment horizontal="left" vertical="center"/>
    </xf>
    <xf numFmtId="0" fontId="2" fillId="0" borderId="1" xfId="0" applyFont="1" applyFill="1" applyBorder="1" applyAlignment="1" applyProtection="1">
      <alignment horizontal="left"/>
      <protection locked="0"/>
    </xf>
    <xf numFmtId="49" fontId="4" fillId="0" borderId="2" xfId="0" applyNumberFormat="1" applyFont="1" applyFill="1" applyBorder="1" applyAlignment="1">
      <alignment horizontal="right" vertical="center"/>
    </xf>
    <xf numFmtId="49" fontId="4" fillId="0" borderId="3" xfId="0" applyNumberFormat="1" applyFont="1" applyFill="1" applyBorder="1" applyAlignment="1">
      <alignment horizontal="left" vertical="center"/>
    </xf>
    <xf numFmtId="0" fontId="0" fillId="0" borderId="2" xfId="0" applyFill="1" applyBorder="1" applyAlignment="1">
      <alignment horizontal="right" vertical="center"/>
    </xf>
    <xf numFmtId="0" fontId="0" fillId="0" borderId="0" xfId="0" applyFill="1" applyAlignment="1">
      <alignment horizontal="left" vertical="center"/>
    </xf>
    <xf numFmtId="0" fontId="4" fillId="0" borderId="0" xfId="0" applyFont="1" applyFill="1"/>
    <xf numFmtId="49" fontId="6" fillId="0" borderId="0" xfId="0" applyNumberFormat="1" applyFont="1" applyAlignment="1">
      <alignment horizontal="left" vertical="center"/>
    </xf>
    <xf numFmtId="3" fontId="4" fillId="0" borderId="0" xfId="0" applyNumberFormat="1" applyFont="1" applyAlignment="1">
      <alignment horizontal="right" vertical="center"/>
    </xf>
    <xf numFmtId="3" fontId="4" fillId="0" borderId="0" xfId="2" applyNumberFormat="1" applyFont="1" applyAlignment="1">
      <alignment horizontal="right" vertical="center"/>
    </xf>
    <xf numFmtId="49" fontId="6" fillId="0" borderId="0" xfId="2" applyNumberFormat="1" applyFont="1" applyAlignment="1">
      <alignment horizontal="left" vertical="center"/>
    </xf>
    <xf numFmtId="0" fontId="4" fillId="0" borderId="0" xfId="2" applyFont="1" applyAlignment="1">
      <alignment vertical="center"/>
    </xf>
    <xf numFmtId="49" fontId="4" fillId="0" borderId="3" xfId="2" applyNumberFormat="1" applyFont="1" applyBorder="1" applyAlignment="1">
      <alignment horizontal="center" vertical="center"/>
    </xf>
    <xf numFmtId="49" fontId="4" fillId="0" borderId="3" xfId="2" applyNumberFormat="1" applyFont="1" applyBorder="1" applyAlignment="1">
      <alignment horizontal="left" vertical="center"/>
    </xf>
    <xf numFmtId="49" fontId="4" fillId="0" borderId="3" xfId="2" applyNumberFormat="1" applyFont="1" applyBorder="1" applyAlignment="1">
      <alignment horizontal="right" vertical="center"/>
    </xf>
    <xf numFmtId="49" fontId="4" fillId="0" borderId="3" xfId="2" applyNumberFormat="1" applyFont="1" applyBorder="1" applyAlignment="1">
      <alignment vertical="center"/>
    </xf>
    <xf numFmtId="0" fontId="4" fillId="0" borderId="0" xfId="2" applyFont="1" applyAlignment="1">
      <alignment horizontal="left" vertical="center"/>
    </xf>
    <xf numFmtId="3" fontId="4" fillId="0" borderId="0" xfId="2" applyNumberFormat="1" applyFont="1" applyAlignment="1">
      <alignment vertical="center"/>
    </xf>
    <xf numFmtId="49" fontId="4" fillId="0" borderId="0" xfId="2" applyNumberFormat="1" applyFont="1" applyAlignment="1">
      <alignment vertical="center"/>
    </xf>
    <xf numFmtId="49" fontId="4" fillId="0" borderId="0" xfId="3" applyNumberFormat="1" applyFont="1" applyAlignment="1">
      <alignment horizontal="right" vertical="center"/>
    </xf>
    <xf numFmtId="49" fontId="4" fillId="0" borderId="3" xfId="2" applyNumberFormat="1" applyFont="1" applyBorder="1" applyAlignment="1">
      <alignment horizontal="left" vertical="center" indent="1"/>
    </xf>
    <xf numFmtId="3" fontId="4" fillId="0" borderId="1" xfId="2" applyNumberFormat="1" applyFont="1" applyBorder="1" applyAlignment="1">
      <alignment vertical="center"/>
    </xf>
    <xf numFmtId="49" fontId="4" fillId="0" borderId="1" xfId="2" applyNumberFormat="1" applyFont="1" applyBorder="1" applyAlignment="1">
      <alignment vertical="center"/>
    </xf>
    <xf numFmtId="49" fontId="4" fillId="0" borderId="3" xfId="2" applyNumberFormat="1" applyFont="1" applyBorder="1" applyAlignment="1">
      <alignment horizontal="left" vertical="center" indent="2"/>
    </xf>
    <xf numFmtId="49" fontId="4" fillId="0" borderId="3" xfId="2" applyNumberFormat="1" applyFont="1" applyBorder="1" applyAlignment="1">
      <alignment horizontal="left" vertical="center" indent="3"/>
    </xf>
    <xf numFmtId="3" fontId="4" fillId="0" borderId="0" xfId="3" applyNumberFormat="1" applyFont="1" applyBorder="1" applyAlignment="1">
      <alignment horizontal="right" vertical="center"/>
    </xf>
    <xf numFmtId="0" fontId="4" fillId="0" borderId="1" xfId="2" applyFont="1" applyBorder="1" applyAlignment="1">
      <alignment vertical="center"/>
    </xf>
    <xf numFmtId="0" fontId="4" fillId="0" borderId="3" xfId="2" applyFont="1" applyBorder="1" applyAlignment="1">
      <alignment vertical="center"/>
    </xf>
    <xf numFmtId="3" fontId="4" fillId="0" borderId="5" xfId="2" applyNumberFormat="1" applyFont="1" applyBorder="1" applyAlignment="1">
      <alignment horizontal="right" vertical="center"/>
    </xf>
    <xf numFmtId="49" fontId="6" fillId="0" borderId="5" xfId="2" applyNumberFormat="1" applyFont="1" applyBorder="1" applyAlignment="1">
      <alignment horizontal="left" vertical="center"/>
    </xf>
    <xf numFmtId="49" fontId="4" fillId="0" borderId="5" xfId="2" applyNumberFormat="1" applyFont="1" applyBorder="1" applyAlignment="1">
      <alignment horizontal="right" vertical="center"/>
    </xf>
    <xf numFmtId="3" fontId="4" fillId="0" borderId="1" xfId="2" applyNumberFormat="1" applyFont="1" applyBorder="1" applyAlignment="1">
      <alignment horizontal="right" vertical="center"/>
    </xf>
    <xf numFmtId="49" fontId="6" fillId="0" borderId="7" xfId="2" applyNumberFormat="1" applyFont="1" applyBorder="1" applyAlignment="1">
      <alignment horizontal="left" vertical="center"/>
    </xf>
    <xf numFmtId="49" fontId="4" fillId="0" borderId="1" xfId="2" applyNumberFormat="1" applyFont="1" applyBorder="1" applyAlignment="1">
      <alignment horizontal="right" vertical="center"/>
    </xf>
    <xf numFmtId="49" fontId="4" fillId="0" borderId="1" xfId="3" applyNumberFormat="1" applyFont="1" applyBorder="1" applyAlignment="1">
      <alignment horizontal="right" vertical="center"/>
    </xf>
    <xf numFmtId="3" fontId="4" fillId="0" borderId="0" xfId="3" applyNumberFormat="1" applyFont="1" applyAlignment="1">
      <alignment horizontal="right" vertical="center"/>
    </xf>
    <xf numFmtId="3" fontId="4" fillId="0" borderId="5" xfId="3" applyNumberFormat="1" applyFont="1" applyBorder="1" applyAlignment="1">
      <alignment horizontal="right" vertical="center"/>
    </xf>
    <xf numFmtId="49" fontId="4" fillId="0" borderId="0" xfId="3" applyNumberFormat="1" applyFont="1" applyBorder="1" applyAlignment="1">
      <alignment horizontal="right" vertical="center"/>
    </xf>
    <xf numFmtId="49" fontId="2" fillId="0" borderId="0" xfId="0" quotePrefix="1" applyNumberFormat="1" applyFont="1" applyAlignment="1">
      <alignment horizontal="right" vertical="center"/>
    </xf>
    <xf numFmtId="3" fontId="2" fillId="0" borderId="0" xfId="0" applyNumberFormat="1" applyFont="1" applyAlignment="1" applyProtection="1">
      <alignment horizontal="right" vertical="center"/>
      <protection locked="0"/>
    </xf>
    <xf numFmtId="1" fontId="2" fillId="0" borderId="0" xfId="0" quotePrefix="1" applyNumberFormat="1" applyFont="1" applyAlignment="1">
      <alignment horizontal="right" vertical="center"/>
    </xf>
    <xf numFmtId="49" fontId="3" fillId="0" borderId="0" xfId="0" applyNumberFormat="1" applyFont="1" applyAlignment="1" applyProtection="1">
      <alignment horizontal="left" vertical="center"/>
      <protection locked="0"/>
    </xf>
    <xf numFmtId="49" fontId="2" fillId="0" borderId="0" xfId="0" applyNumberFormat="1" applyFont="1" applyAlignment="1" applyProtection="1">
      <alignment horizontal="right" vertical="center"/>
      <protection locked="0"/>
    </xf>
    <xf numFmtId="49" fontId="5" fillId="0" borderId="0" xfId="0" applyNumberFormat="1" applyFont="1" applyAlignment="1">
      <alignment horizontal="right" vertical="center"/>
    </xf>
    <xf numFmtId="49" fontId="2" fillId="0" borderId="0" xfId="0" applyNumberFormat="1" applyFont="1" applyAlignment="1">
      <alignment horizontal="right" vertical="center"/>
    </xf>
    <xf numFmtId="3" fontId="2" fillId="0" borderId="1" xfId="0" applyNumberFormat="1" applyFont="1" applyBorder="1" applyAlignment="1" applyProtection="1">
      <alignment horizontal="right" vertical="center"/>
      <protection locked="0"/>
    </xf>
    <xf numFmtId="49" fontId="3" fillId="0" borderId="1" xfId="0" applyNumberFormat="1" applyFont="1" applyBorder="1" applyAlignment="1">
      <alignment horizontal="left" vertical="center"/>
    </xf>
    <xf numFmtId="3" fontId="2" fillId="0" borderId="3" xfId="0" applyNumberFormat="1" applyFont="1" applyBorder="1" applyAlignment="1">
      <alignment horizontal="right" vertical="center"/>
    </xf>
    <xf numFmtId="3" fontId="2" fillId="0" borderId="3" xfId="0" applyNumberFormat="1" applyFont="1" applyBorder="1" applyAlignment="1" applyProtection="1">
      <alignment horizontal="right" vertical="center"/>
      <protection locked="0"/>
    </xf>
    <xf numFmtId="49" fontId="3" fillId="0" borderId="1" xfId="0" applyNumberFormat="1" applyFont="1" applyBorder="1" applyAlignment="1" applyProtection="1">
      <alignment horizontal="left" vertical="center"/>
      <protection locked="0"/>
    </xf>
    <xf numFmtId="49" fontId="6" fillId="0" borderId="5" xfId="0" applyNumberFormat="1" applyFont="1" applyBorder="1" applyAlignment="1">
      <alignment horizontal="left" vertical="center"/>
    </xf>
    <xf numFmtId="3" fontId="4" fillId="0" borderId="5" xfId="0" applyNumberFormat="1" applyFont="1" applyBorder="1" applyAlignment="1">
      <alignment horizontal="right" vertical="center"/>
    </xf>
    <xf numFmtId="49" fontId="4" fillId="0" borderId="0" xfId="0" applyNumberFormat="1" applyFont="1" applyAlignment="1">
      <alignment horizontal="right" vertical="center"/>
    </xf>
    <xf numFmtId="49" fontId="6" fillId="0" borderId="0" xfId="0" applyNumberFormat="1" applyFont="1" applyAlignment="1">
      <alignment horizontal="left" vertical="center"/>
    </xf>
    <xf numFmtId="3" fontId="2" fillId="0" borderId="5" xfId="0" applyNumberFormat="1" applyFont="1" applyBorder="1" applyAlignment="1" applyProtection="1">
      <alignment horizontal="right" vertical="center"/>
      <protection locked="0"/>
    </xf>
    <xf numFmtId="49" fontId="3" fillId="0" borderId="5" xfId="0" applyNumberFormat="1" applyFont="1" applyBorder="1" applyAlignment="1" applyProtection="1">
      <alignment horizontal="left" vertical="center"/>
      <protection locked="0"/>
    </xf>
    <xf numFmtId="3" fontId="2" fillId="0" borderId="5" xfId="0" applyNumberFormat="1" applyFont="1" applyBorder="1"/>
    <xf numFmtId="0" fontId="10" fillId="0" borderId="5" xfId="0" applyFont="1" applyBorder="1"/>
    <xf numFmtId="49" fontId="12" fillId="0" borderId="0" xfId="0" applyNumberFormat="1" applyFont="1" applyAlignment="1">
      <alignment horizontal="right" vertical="center"/>
    </xf>
    <xf numFmtId="49" fontId="6" fillId="0" borderId="0" xfId="0" applyNumberFormat="1" applyFont="1" applyAlignment="1">
      <alignment horizontal="left" vertical="center"/>
    </xf>
    <xf numFmtId="49" fontId="6" fillId="0" borderId="9" xfId="0" applyNumberFormat="1" applyFont="1" applyBorder="1" applyAlignment="1">
      <alignment horizontal="left" vertical="center"/>
    </xf>
    <xf numFmtId="3" fontId="4" fillId="0" borderId="3" xfId="0" applyNumberFormat="1" applyFont="1" applyBorder="1" applyAlignment="1">
      <alignment horizontal="right" vertical="center"/>
    </xf>
    <xf numFmtId="49" fontId="6" fillId="0" borderId="3" xfId="0" applyNumberFormat="1" applyFont="1" applyBorder="1" applyAlignment="1">
      <alignment horizontal="left" vertical="center"/>
    </xf>
    <xf numFmtId="49" fontId="2" fillId="0" borderId="0" xfId="0" quotePrefix="1" applyNumberFormat="1" applyFont="1" applyAlignment="1" applyProtection="1">
      <alignment horizontal="right" vertical="center"/>
      <protection locked="0"/>
    </xf>
    <xf numFmtId="0" fontId="0" fillId="0" borderId="3" xfId="0" applyBorder="1"/>
    <xf numFmtId="0" fontId="0" fillId="0" borderId="4" xfId="0" applyFill="1" applyBorder="1"/>
    <xf numFmtId="0" fontId="0" fillId="0" borderId="2" xfId="0" applyFill="1" applyBorder="1"/>
    <xf numFmtId="49" fontId="2" fillId="0" borderId="2" xfId="0" applyNumberFormat="1" applyFont="1" applyFill="1" applyBorder="1" applyAlignment="1" applyProtection="1">
      <alignment horizontal="left" vertical="center"/>
      <protection locked="0"/>
    </xf>
    <xf numFmtId="49" fontId="4" fillId="0" borderId="1" xfId="2" applyNumberFormat="1" applyFont="1" applyBorder="1" applyAlignment="1">
      <alignment horizontal="left" vertical="center"/>
    </xf>
    <xf numFmtId="49" fontId="4" fillId="0" borderId="1" xfId="2" applyNumberFormat="1" applyFont="1" applyBorder="1" applyAlignment="1">
      <alignment horizontal="left" vertical="center" indent="1"/>
    </xf>
    <xf numFmtId="49" fontId="4" fillId="0" borderId="1" xfId="2" applyNumberFormat="1" applyFont="1" applyBorder="1" applyAlignment="1">
      <alignment horizontal="left" vertical="center" indent="2"/>
    </xf>
    <xf numFmtId="49" fontId="6" fillId="0" borderId="0" xfId="2" applyNumberFormat="1" applyFont="1" applyAlignment="1">
      <alignment horizontal="right" vertical="center"/>
    </xf>
    <xf numFmtId="3" fontId="4" fillId="0" borderId="4" xfId="2" applyNumberFormat="1" applyFont="1" applyBorder="1" applyAlignment="1">
      <alignment horizontal="right" vertical="center"/>
    </xf>
    <xf numFmtId="49" fontId="4" fillId="0" borderId="4" xfId="2" applyNumberFormat="1" applyFont="1" applyBorder="1" applyAlignment="1">
      <alignment horizontal="right" vertical="center"/>
    </xf>
    <xf numFmtId="49" fontId="4" fillId="0" borderId="4" xfId="2" applyNumberFormat="1" applyFont="1" applyBorder="1" applyAlignment="1">
      <alignment vertical="center"/>
    </xf>
    <xf numFmtId="49" fontId="6" fillId="0" borderId="1" xfId="2" applyNumberFormat="1" applyFont="1" applyBorder="1" applyAlignment="1">
      <alignment horizontal="left" vertical="center"/>
    </xf>
    <xf numFmtId="49" fontId="4" fillId="0" borderId="5" xfId="2" applyNumberFormat="1" applyFont="1" applyBorder="1" applyAlignment="1">
      <alignment vertical="center"/>
    </xf>
    <xf numFmtId="49" fontId="6" fillId="0" borderId="4" xfId="2" applyNumberFormat="1" applyFont="1" applyBorder="1" applyAlignment="1">
      <alignment horizontal="left" vertical="center"/>
    </xf>
    <xf numFmtId="49" fontId="4" fillId="0" borderId="3" xfId="2" applyNumberFormat="1" applyFont="1" applyBorder="1" applyAlignment="1">
      <alignment horizontal="left" indent="3"/>
    </xf>
    <xf numFmtId="49" fontId="4" fillId="0" borderId="0" xfId="2" applyNumberFormat="1" applyFont="1" applyAlignment="1">
      <alignment horizontal="right" vertical="center"/>
    </xf>
    <xf numFmtId="49" fontId="6" fillId="0" borderId="0" xfId="2" applyNumberFormat="1" applyFont="1" applyAlignment="1">
      <alignment horizontal="left" vertical="center"/>
    </xf>
    <xf numFmtId="49" fontId="4" fillId="0" borderId="0" xfId="2" applyNumberFormat="1" applyFont="1" applyAlignment="1">
      <alignment horizontal="left" vertical="center"/>
    </xf>
    <xf numFmtId="49" fontId="2" fillId="0" borderId="0" xfId="0" applyNumberFormat="1" applyFont="1" applyFill="1" applyBorder="1" applyAlignment="1" applyProtection="1">
      <alignment horizontal="left" vertical="center" indent="2"/>
      <protection locked="0"/>
    </xf>
    <xf numFmtId="49" fontId="2" fillId="0" borderId="0" xfId="0" applyNumberFormat="1" applyFont="1" applyFill="1" applyBorder="1" applyAlignment="1" applyProtection="1">
      <alignment horizontal="left" vertical="center" indent="1"/>
      <protection locked="0"/>
    </xf>
    <xf numFmtId="49" fontId="2" fillId="0" borderId="0" xfId="0" applyNumberFormat="1" applyFont="1" applyAlignment="1">
      <alignment horizontal="left" vertical="center"/>
    </xf>
    <xf numFmtId="49" fontId="2" fillId="0" borderId="0" xfId="0" applyNumberFormat="1" applyFont="1" applyAlignment="1" applyProtection="1">
      <alignment horizontal="center" vertical="center"/>
      <protection locked="0"/>
    </xf>
    <xf numFmtId="49" fontId="3" fillId="0" borderId="0" xfId="0" applyNumberFormat="1" applyFont="1" applyAlignment="1" applyProtection="1">
      <alignment horizontal="left" vertical="center"/>
      <protection locked="0"/>
    </xf>
    <xf numFmtId="49" fontId="6" fillId="0" borderId="0" xfId="2" applyNumberFormat="1" applyFont="1" applyAlignment="1">
      <alignment horizontal="left" vertical="center"/>
    </xf>
    <xf numFmtId="49" fontId="4" fillId="0" borderId="0" xfId="2" applyNumberFormat="1" applyFont="1" applyAlignment="1">
      <alignment horizontal="right" vertical="center"/>
    </xf>
    <xf numFmtId="49" fontId="6" fillId="0" borderId="2" xfId="2" applyNumberFormat="1" applyFont="1" applyBorder="1" applyAlignment="1">
      <alignment horizontal="left" vertical="center"/>
    </xf>
    <xf numFmtId="49" fontId="6" fillId="0" borderId="0" xfId="2" applyNumberFormat="1" applyFont="1" applyAlignment="1">
      <alignment horizontal="left" vertical="center"/>
    </xf>
    <xf numFmtId="49" fontId="4" fillId="0" borderId="0" xfId="2" applyNumberFormat="1" applyFont="1" applyAlignment="1">
      <alignment horizontal="left" vertical="center"/>
    </xf>
    <xf numFmtId="0" fontId="2" fillId="0" borderId="2" xfId="0" applyFont="1" applyBorder="1" applyAlignment="1" applyProtection="1">
      <alignment horizontal="center"/>
      <protection locked="0"/>
    </xf>
    <xf numFmtId="0" fontId="2" fillId="0" borderId="2" xfId="0" applyFont="1" applyBorder="1" applyAlignment="1" applyProtection="1">
      <alignment horizontal="center" vertical="center"/>
      <protection locked="0"/>
    </xf>
    <xf numFmtId="0" fontId="10" fillId="0" borderId="2" xfId="0" applyFont="1" applyBorder="1"/>
    <xf numFmtId="0" fontId="2" fillId="0" borderId="2" xfId="0" applyFont="1" applyBorder="1"/>
    <xf numFmtId="0" fontId="2" fillId="0" borderId="0" xfId="0" applyFont="1" applyAlignment="1" applyProtection="1">
      <alignment horizontal="center"/>
      <protection locked="0"/>
    </xf>
    <xf numFmtId="0" fontId="2" fillId="0" borderId="0" xfId="0" applyFont="1" applyAlignment="1" applyProtection="1">
      <alignment horizontal="center" vertical="center"/>
      <protection locked="0"/>
    </xf>
    <xf numFmtId="0" fontId="2" fillId="0" borderId="0" xfId="0" applyFont="1" applyAlignment="1" applyProtection="1">
      <alignment vertical="center"/>
      <protection locked="0"/>
    </xf>
    <xf numFmtId="49" fontId="2" fillId="0" borderId="1" xfId="0" applyNumberFormat="1" applyFont="1" applyBorder="1" applyAlignment="1" applyProtection="1">
      <alignment horizontal="center" vertical="center"/>
      <protection locked="0"/>
    </xf>
    <xf numFmtId="0" fontId="2" fillId="0" borderId="1" xfId="0" applyFont="1" applyBorder="1" applyAlignment="1" applyProtection="1">
      <alignment horizontal="center"/>
      <protection locked="0"/>
    </xf>
    <xf numFmtId="0" fontId="2" fillId="0" borderId="1" xfId="0" applyFont="1" applyBorder="1" applyAlignment="1" applyProtection="1">
      <alignment horizontal="center" vertical="center"/>
      <protection locked="0"/>
    </xf>
    <xf numFmtId="0" fontId="2" fillId="0" borderId="1" xfId="0" applyFont="1" applyBorder="1" applyAlignment="1" applyProtection="1">
      <alignment vertical="center"/>
      <protection locked="0"/>
    </xf>
    <xf numFmtId="49" fontId="2" fillId="0" borderId="1" xfId="0" quotePrefix="1" applyNumberFormat="1" applyFont="1" applyBorder="1" applyAlignment="1" applyProtection="1">
      <alignment horizontal="center" vertical="center"/>
      <protection locked="0"/>
    </xf>
    <xf numFmtId="0" fontId="2" fillId="0" borderId="1" xfId="0" applyFont="1" applyBorder="1"/>
    <xf numFmtId="49" fontId="2" fillId="0" borderId="3" xfId="0" applyNumberFormat="1" applyFont="1" applyBorder="1" applyAlignment="1" applyProtection="1">
      <alignment vertical="center"/>
      <protection locked="0"/>
    </xf>
    <xf numFmtId="49" fontId="2" fillId="0" borderId="3" xfId="0" applyNumberFormat="1" applyFont="1" applyBorder="1" applyAlignment="1" applyProtection="1">
      <alignment horizontal="left" vertical="center" indent="1"/>
      <protection locked="0"/>
    </xf>
    <xf numFmtId="0" fontId="2" fillId="0" borderId="0" xfId="0" applyFont="1" applyAlignment="1" applyProtection="1">
      <alignment horizontal="left" vertical="center" indent="1"/>
      <protection locked="0"/>
    </xf>
    <xf numFmtId="49" fontId="3" fillId="0" borderId="0" xfId="0" applyNumberFormat="1" applyFont="1" applyAlignment="1" applyProtection="1">
      <alignment horizontal="right" vertical="center"/>
      <protection locked="0"/>
    </xf>
    <xf numFmtId="0" fontId="2" fillId="0" borderId="0" xfId="0" applyFont="1" applyAlignment="1" applyProtection="1">
      <alignment horizontal="left" vertical="center" indent="2"/>
      <protection locked="0"/>
    </xf>
    <xf numFmtId="49" fontId="3" fillId="0" borderId="1" xfId="0" applyNumberFormat="1" applyFont="1" applyBorder="1" applyAlignment="1" applyProtection="1">
      <alignment horizontal="right" vertical="center"/>
      <protection locked="0"/>
    </xf>
    <xf numFmtId="3" fontId="2" fillId="0" borderId="1" xfId="0" applyNumberFormat="1" applyFont="1" applyBorder="1" applyAlignment="1">
      <alignment horizontal="right" vertical="center"/>
    </xf>
    <xf numFmtId="49" fontId="3" fillId="0" borderId="0" xfId="0" applyNumberFormat="1" applyFont="1" applyFill="1" applyAlignment="1">
      <alignment horizontal="left" vertical="center"/>
    </xf>
    <xf numFmtId="49" fontId="6" fillId="0" borderId="0" xfId="2" applyNumberFormat="1" applyFont="1" applyAlignment="1">
      <alignment horizontal="left" vertical="center"/>
    </xf>
    <xf numFmtId="49" fontId="2" fillId="0" borderId="2" xfId="0" quotePrefix="1" applyNumberFormat="1" applyFont="1" applyBorder="1" applyAlignment="1" applyProtection="1">
      <alignment horizontal="center" vertical="center"/>
      <protection locked="0"/>
    </xf>
    <xf numFmtId="3" fontId="6" fillId="0" borderId="0" xfId="0" applyNumberFormat="1" applyFont="1" applyAlignment="1">
      <alignment horizontal="left" vertical="center"/>
    </xf>
    <xf numFmtId="0" fontId="0" fillId="0" borderId="0" xfId="0" applyFill="1" applyAlignment="1"/>
    <xf numFmtId="3" fontId="2" fillId="0" borderId="2" xfId="0" quotePrefix="1" applyNumberFormat="1" applyFont="1" applyFill="1" applyBorder="1" applyAlignment="1">
      <alignment horizontal="right" vertical="center"/>
    </xf>
    <xf numFmtId="49" fontId="3" fillId="0" borderId="2" xfId="0" applyNumberFormat="1" applyFont="1" applyFill="1" applyBorder="1" applyAlignment="1">
      <alignment horizontal="left" vertical="center"/>
    </xf>
    <xf numFmtId="3" fontId="4" fillId="0" borderId="2" xfId="0" applyNumberFormat="1" applyFont="1" applyFill="1" applyBorder="1"/>
    <xf numFmtId="0" fontId="0" fillId="0" borderId="0" xfId="0" applyFill="1" applyBorder="1" applyAlignment="1"/>
    <xf numFmtId="3" fontId="2" fillId="0" borderId="1" xfId="0" quotePrefix="1" applyNumberFormat="1" applyFont="1" applyBorder="1" applyAlignment="1" applyProtection="1">
      <alignment horizontal="right" vertical="center"/>
      <protection locked="0"/>
    </xf>
    <xf numFmtId="49" fontId="0" fillId="0" borderId="0" xfId="0" applyNumberFormat="1" applyAlignment="1">
      <alignment vertical="center"/>
    </xf>
    <xf numFmtId="49" fontId="4" fillId="0" borderId="0" xfId="0" applyNumberFormat="1" applyFont="1" applyAlignment="1">
      <alignment horizontal="left" vertical="center"/>
    </xf>
    <xf numFmtId="49" fontId="0" fillId="0" borderId="0" xfId="0" applyNumberFormat="1" applyAlignment="1">
      <alignment horizontal="left" vertical="center"/>
    </xf>
    <xf numFmtId="49" fontId="3" fillId="0" borderId="2" xfId="0" applyNumberFormat="1" applyFont="1" applyFill="1" applyBorder="1" applyAlignment="1" applyProtection="1">
      <alignment horizontal="left" vertical="center"/>
      <protection locked="0"/>
    </xf>
    <xf numFmtId="49" fontId="3" fillId="0" borderId="0" xfId="0" applyNumberFormat="1" applyFont="1" applyFill="1" applyAlignment="1" applyProtection="1">
      <alignment horizontal="left" vertical="center" wrapText="1"/>
      <protection locked="0"/>
    </xf>
    <xf numFmtId="49" fontId="3" fillId="0" borderId="0" xfId="0" applyNumberFormat="1" applyFont="1" applyFill="1" applyAlignment="1">
      <alignment horizontal="left" vertical="center"/>
    </xf>
    <xf numFmtId="49" fontId="2" fillId="0" borderId="0" xfId="0" applyNumberFormat="1" applyFont="1" applyFill="1" applyAlignment="1">
      <alignment horizontal="left" vertical="center" wrapText="1"/>
    </xf>
    <xf numFmtId="49" fontId="2" fillId="0" borderId="0" xfId="0" applyNumberFormat="1" applyFont="1" applyFill="1" applyAlignment="1" applyProtection="1">
      <alignment horizontal="left" vertical="center"/>
      <protection locked="0"/>
    </xf>
    <xf numFmtId="49" fontId="2" fillId="0" borderId="0" xfId="0" applyNumberFormat="1" applyFont="1" applyAlignment="1">
      <alignment horizontal="left" vertical="center"/>
    </xf>
    <xf numFmtId="0" fontId="0" fillId="0" borderId="0" xfId="0" applyFill="1" applyBorder="1" applyAlignment="1">
      <alignment horizontal="left"/>
    </xf>
    <xf numFmtId="0" fontId="0" fillId="0" borderId="4" xfId="0" applyFill="1" applyBorder="1" applyAlignment="1">
      <alignment horizontal="left"/>
    </xf>
    <xf numFmtId="49" fontId="2" fillId="0" borderId="0" xfId="0" applyNumberFormat="1" applyFont="1" applyAlignment="1" applyProtection="1">
      <alignment horizontal="center" vertical="center"/>
      <protection locked="0"/>
    </xf>
    <xf numFmtId="49" fontId="2" fillId="0" borderId="0" xfId="0" applyNumberFormat="1" applyFont="1" applyFill="1" applyAlignment="1" applyProtection="1">
      <alignment horizontal="center" vertical="center"/>
      <protection locked="0"/>
    </xf>
    <xf numFmtId="49" fontId="2" fillId="0" borderId="1" xfId="0" applyNumberFormat="1" applyFont="1" applyBorder="1" applyAlignment="1" applyProtection="1">
      <alignment horizontal="left" vertical="center"/>
      <protection locked="0"/>
    </xf>
    <xf numFmtId="49" fontId="3" fillId="0" borderId="0" xfId="0" applyNumberFormat="1" applyFont="1" applyAlignment="1" applyProtection="1">
      <alignment horizontal="left" vertical="center" wrapText="1"/>
      <protection locked="0"/>
    </xf>
    <xf numFmtId="49" fontId="2" fillId="0" borderId="2" xfId="0" applyNumberFormat="1" applyFont="1" applyFill="1" applyBorder="1" applyAlignment="1" applyProtection="1">
      <alignment horizontal="left" vertical="center" wrapText="1"/>
      <protection locked="0"/>
    </xf>
    <xf numFmtId="49" fontId="2" fillId="0" borderId="0" xfId="0" applyNumberFormat="1" applyFont="1" applyFill="1" applyBorder="1" applyAlignment="1">
      <alignment horizontal="left" vertical="center" wrapText="1"/>
    </xf>
    <xf numFmtId="49" fontId="3" fillId="0" borderId="0" xfId="0" applyNumberFormat="1" applyFont="1" applyFill="1" applyAlignment="1" applyProtection="1">
      <alignment horizontal="left" vertical="center"/>
      <protection locked="0"/>
    </xf>
    <xf numFmtId="49" fontId="2" fillId="0" borderId="0" xfId="0" applyNumberFormat="1" applyFont="1" applyFill="1" applyAlignment="1">
      <alignment horizontal="center" vertical="center"/>
    </xf>
    <xf numFmtId="49" fontId="2" fillId="0" borderId="1" xfId="0" applyNumberFormat="1" applyFont="1" applyFill="1" applyBorder="1" applyAlignment="1" applyProtection="1">
      <alignment horizontal="center" vertical="center"/>
      <protection locked="0"/>
    </xf>
    <xf numFmtId="49" fontId="2" fillId="0" borderId="1" xfId="0" applyNumberFormat="1" applyFont="1" applyFill="1" applyBorder="1" applyAlignment="1">
      <alignment horizontal="center" vertical="center"/>
    </xf>
    <xf numFmtId="49" fontId="10" fillId="0" borderId="0" xfId="0" applyNumberFormat="1" applyFont="1" applyAlignment="1">
      <alignment horizontal="left" vertical="center" wrapText="1"/>
    </xf>
    <xf numFmtId="49" fontId="2" fillId="0" borderId="0" xfId="0" applyNumberFormat="1" applyFont="1" applyAlignment="1">
      <alignment horizontal="left" vertical="center" wrapText="1"/>
    </xf>
    <xf numFmtId="49" fontId="3" fillId="0" borderId="0" xfId="0" applyNumberFormat="1" applyFont="1" applyAlignment="1" applyProtection="1">
      <alignment horizontal="left" vertical="center"/>
      <protection locked="0"/>
    </xf>
    <xf numFmtId="49" fontId="10" fillId="0" borderId="0" xfId="0" applyNumberFormat="1" applyFont="1" applyAlignment="1">
      <alignment horizontal="center" vertical="center"/>
    </xf>
    <xf numFmtId="49" fontId="2" fillId="0" borderId="3" xfId="0" applyNumberFormat="1" applyFont="1" applyBorder="1" applyAlignment="1" applyProtection="1">
      <alignment horizontal="center" vertical="center"/>
      <protection locked="0"/>
    </xf>
    <xf numFmtId="49" fontId="2" fillId="0" borderId="2" xfId="0" applyNumberFormat="1" applyFont="1" applyBorder="1" applyAlignment="1">
      <alignment horizontal="left" vertical="center"/>
    </xf>
    <xf numFmtId="49" fontId="10" fillId="0" borderId="2" xfId="0" applyNumberFormat="1" applyFont="1" applyBorder="1" applyAlignment="1">
      <alignment horizontal="left" vertical="center"/>
    </xf>
    <xf numFmtId="49" fontId="2" fillId="0" borderId="2" xfId="0" quotePrefix="1" applyNumberFormat="1" applyFont="1" applyFill="1" applyBorder="1" applyAlignment="1" applyProtection="1">
      <alignment horizontal="left" vertical="center" wrapText="1"/>
      <protection locked="0"/>
    </xf>
    <xf numFmtId="49" fontId="2" fillId="0" borderId="2" xfId="0" applyNumberFormat="1" applyFont="1" applyFill="1" applyBorder="1" applyAlignment="1">
      <alignment horizontal="left" vertical="center" wrapText="1"/>
    </xf>
    <xf numFmtId="49" fontId="10" fillId="0" borderId="0" xfId="0" applyNumberFormat="1" applyFont="1" applyFill="1" applyAlignment="1">
      <alignment horizontal="left" vertical="center" wrapText="1"/>
    </xf>
    <xf numFmtId="49" fontId="2" fillId="0" borderId="0" xfId="0" applyNumberFormat="1" applyFont="1" applyFill="1" applyAlignment="1">
      <alignment horizontal="left" vertical="center"/>
    </xf>
    <xf numFmtId="49" fontId="2" fillId="0" borderId="0" xfId="0" applyNumberFormat="1" applyFont="1" applyFill="1" applyAlignment="1" applyProtection="1">
      <alignment horizontal="left" vertical="center" wrapText="1"/>
      <protection locked="0"/>
    </xf>
    <xf numFmtId="0" fontId="2" fillId="0" borderId="0" xfId="0" applyFont="1" applyFill="1" applyAlignment="1" applyProtection="1">
      <alignment horizontal="left" vertical="center"/>
      <protection locked="0"/>
    </xf>
    <xf numFmtId="0" fontId="2" fillId="0" borderId="0" xfId="0" applyFont="1" applyFill="1" applyAlignment="1">
      <alignment horizontal="left" vertical="center"/>
    </xf>
    <xf numFmtId="49" fontId="2" fillId="0" borderId="3" xfId="0" quotePrefix="1" applyNumberFormat="1" applyFont="1" applyFill="1" applyBorder="1" applyAlignment="1" applyProtection="1">
      <alignment horizontal="center" vertical="center"/>
      <protection locked="0"/>
    </xf>
    <xf numFmtId="49" fontId="2" fillId="0" borderId="3" xfId="0" applyNumberFormat="1" applyFont="1" applyFill="1" applyBorder="1" applyAlignment="1" applyProtection="1">
      <alignment horizontal="center" vertical="center"/>
      <protection locked="0"/>
    </xf>
    <xf numFmtId="49" fontId="2" fillId="0" borderId="0" xfId="0" applyNumberFormat="1" applyFont="1" applyAlignment="1" applyProtection="1">
      <alignment horizontal="left" vertical="center"/>
      <protection locked="0"/>
    </xf>
    <xf numFmtId="49" fontId="2" fillId="0" borderId="2" xfId="0" applyNumberFormat="1" applyFont="1" applyFill="1" applyBorder="1" applyAlignment="1" applyProtection="1">
      <alignment horizontal="left" vertical="center"/>
      <protection locked="0"/>
    </xf>
    <xf numFmtId="49" fontId="2" fillId="0" borderId="2" xfId="0" applyNumberFormat="1" applyFont="1" applyFill="1" applyBorder="1" applyAlignment="1">
      <alignment horizontal="left" vertical="center"/>
    </xf>
    <xf numFmtId="49" fontId="10" fillId="0" borderId="0" xfId="0" applyNumberFormat="1" applyFont="1" applyFill="1" applyAlignment="1">
      <alignment horizontal="left" vertical="center"/>
    </xf>
    <xf numFmtId="0" fontId="2" fillId="0" borderId="1" xfId="0" applyFont="1" applyFill="1" applyBorder="1" applyAlignment="1" applyProtection="1">
      <alignment horizontal="center" vertical="center"/>
      <protection locked="0"/>
    </xf>
    <xf numFmtId="0" fontId="0" fillId="0" borderId="0" xfId="0" applyAlignment="1">
      <alignment horizontal="left" vertical="center"/>
    </xf>
    <xf numFmtId="49" fontId="6" fillId="0" borderId="0" xfId="2" applyNumberFormat="1" applyFont="1" applyAlignment="1">
      <alignment horizontal="left" vertical="center" wrapText="1"/>
    </xf>
    <xf numFmtId="49" fontId="9" fillId="0" borderId="0" xfId="2" applyNumberFormat="1" applyAlignment="1">
      <alignment vertical="center" wrapText="1"/>
    </xf>
    <xf numFmtId="49" fontId="2" fillId="3" borderId="0" xfId="2" applyNumberFormat="1" applyFont="1" applyFill="1" applyAlignment="1">
      <alignment horizontal="left" vertical="center" wrapText="1"/>
    </xf>
    <xf numFmtId="49" fontId="11" fillId="3" borderId="0" xfId="2" applyNumberFormat="1" applyFont="1" applyFill="1" applyAlignment="1">
      <alignment horizontal="left" vertical="center" wrapText="1"/>
    </xf>
    <xf numFmtId="49" fontId="4" fillId="0" borderId="0" xfId="2" applyNumberFormat="1" applyFont="1" applyAlignment="1">
      <alignment horizontal="left" vertical="center" wrapText="1"/>
    </xf>
    <xf numFmtId="49" fontId="9" fillId="0" borderId="0" xfId="2" applyNumberFormat="1" applyAlignment="1">
      <alignment horizontal="left" vertical="center" wrapText="1"/>
    </xf>
    <xf numFmtId="49" fontId="2" fillId="3" borderId="0" xfId="2" applyNumberFormat="1" applyFont="1" applyFill="1" applyAlignment="1">
      <alignment horizontal="left" vertical="center"/>
    </xf>
    <xf numFmtId="49" fontId="11" fillId="3" borderId="0" xfId="2" applyNumberFormat="1" applyFont="1" applyFill="1" applyAlignment="1">
      <alignment vertical="center"/>
    </xf>
    <xf numFmtId="49" fontId="11" fillId="3" borderId="0" xfId="2" applyNumberFormat="1" applyFont="1" applyFill="1" applyAlignment="1">
      <alignment horizontal="left" vertical="center"/>
    </xf>
    <xf numFmtId="49" fontId="6" fillId="0" borderId="2" xfId="2" applyNumberFormat="1" applyFont="1" applyBorder="1" applyAlignment="1">
      <alignment horizontal="left" vertical="center"/>
    </xf>
    <xf numFmtId="49" fontId="9" fillId="0" borderId="2" xfId="2" applyNumberFormat="1" applyBorder="1" applyAlignment="1">
      <alignment horizontal="left" vertical="center"/>
    </xf>
    <xf numFmtId="49" fontId="4" fillId="0" borderId="0" xfId="2" applyNumberFormat="1" applyFont="1" applyAlignment="1">
      <alignment horizontal="center" vertical="center"/>
    </xf>
    <xf numFmtId="49" fontId="4" fillId="0" borderId="0" xfId="2" applyNumberFormat="1" applyFont="1" applyAlignment="1">
      <alignment horizontal="right" vertical="center"/>
    </xf>
    <xf numFmtId="49" fontId="4" fillId="0" borderId="1" xfId="2" applyNumberFormat="1" applyFont="1" applyBorder="1" applyAlignment="1">
      <alignment horizontal="center" vertical="center"/>
    </xf>
    <xf numFmtId="49" fontId="9" fillId="0" borderId="1" xfId="2" applyNumberFormat="1" applyBorder="1" applyAlignment="1">
      <alignment horizontal="center" vertical="center"/>
    </xf>
    <xf numFmtId="49" fontId="4" fillId="0" borderId="0" xfId="2" applyNumberFormat="1" applyFont="1" applyAlignment="1">
      <alignment horizontal="left" vertical="center"/>
    </xf>
    <xf numFmtId="49" fontId="6" fillId="0" borderId="0" xfId="2" applyNumberFormat="1" applyFont="1" applyAlignment="1">
      <alignment horizontal="left" vertical="center"/>
    </xf>
    <xf numFmtId="0" fontId="9" fillId="0" borderId="1" xfId="2" applyBorder="1" applyAlignment="1">
      <alignment horizontal="center" vertical="center"/>
    </xf>
    <xf numFmtId="49" fontId="6" fillId="3" borderId="0" xfId="4" applyNumberFormat="1" applyFont="1" applyFill="1" applyAlignment="1">
      <alignment horizontal="left" vertical="center" wrapText="1"/>
    </xf>
    <xf numFmtId="49" fontId="2" fillId="0" borderId="0" xfId="2" applyNumberFormat="1" applyFont="1" applyAlignment="1">
      <alignment horizontal="left" vertical="center" wrapText="1"/>
    </xf>
    <xf numFmtId="0" fontId="13" fillId="0" borderId="0" xfId="5"/>
    <xf numFmtId="0" fontId="14" fillId="4" borderId="10" xfId="6" applyFont="1" applyFill="1" applyBorder="1" applyAlignment="1">
      <alignment horizontal="center"/>
    </xf>
    <xf numFmtId="0" fontId="14" fillId="4" borderId="11" xfId="6" applyFont="1" applyFill="1" applyBorder="1" applyAlignment="1">
      <alignment horizontal="center"/>
    </xf>
    <xf numFmtId="0" fontId="14" fillId="4" borderId="12" xfId="6" applyFont="1" applyFill="1" applyBorder="1" applyAlignment="1">
      <alignment horizontal="center"/>
    </xf>
    <xf numFmtId="0" fontId="15" fillId="4" borderId="13" xfId="6" applyFont="1" applyFill="1" applyBorder="1" applyAlignment="1">
      <alignment horizontal="center"/>
    </xf>
    <xf numFmtId="0" fontId="15" fillId="4" borderId="0" xfId="6" applyFont="1" applyFill="1" applyAlignment="1">
      <alignment horizontal="center"/>
    </xf>
    <xf numFmtId="0" fontId="15" fillId="4" borderId="14" xfId="6" applyFont="1" applyFill="1" applyBorder="1" applyAlignment="1">
      <alignment horizontal="center"/>
    </xf>
    <xf numFmtId="0" fontId="16" fillId="4" borderId="13" xfId="5" applyFont="1" applyFill="1" applyBorder="1" applyAlignment="1">
      <alignment horizontal="center"/>
    </xf>
    <xf numFmtId="0" fontId="16" fillId="4" borderId="0" xfId="5" applyFont="1" applyFill="1" applyAlignment="1">
      <alignment horizontal="center"/>
    </xf>
    <xf numFmtId="0" fontId="16" fillId="4" borderId="14" xfId="5" applyFont="1" applyFill="1" applyBorder="1" applyAlignment="1">
      <alignment horizontal="center"/>
    </xf>
    <xf numFmtId="0" fontId="16" fillId="0" borderId="0" xfId="5" applyFont="1"/>
    <xf numFmtId="0" fontId="16" fillId="4" borderId="13" xfId="5" applyFont="1" applyFill="1" applyBorder="1" applyAlignment="1">
      <alignment horizontal="center"/>
    </xf>
    <xf numFmtId="0" fontId="16" fillId="4" borderId="0" xfId="5" applyFont="1" applyFill="1" applyAlignment="1">
      <alignment horizontal="center"/>
    </xf>
    <xf numFmtId="0" fontId="16" fillId="4" borderId="14" xfId="5" applyFont="1" applyFill="1" applyBorder="1" applyAlignment="1">
      <alignment horizontal="center"/>
    </xf>
    <xf numFmtId="0" fontId="17" fillId="4" borderId="13" xfId="5" applyFont="1" applyFill="1" applyBorder="1" applyAlignment="1">
      <alignment horizontal="center" vertical="center" readingOrder="1"/>
    </xf>
    <xf numFmtId="0" fontId="17" fillId="4" borderId="0" xfId="5" applyFont="1" applyFill="1" applyAlignment="1">
      <alignment horizontal="center" vertical="center" readingOrder="1"/>
    </xf>
    <xf numFmtId="0" fontId="17" fillId="4" borderId="14" xfId="5" applyFont="1" applyFill="1" applyBorder="1" applyAlignment="1">
      <alignment horizontal="center" vertical="center" readingOrder="1"/>
    </xf>
    <xf numFmtId="0" fontId="18" fillId="4" borderId="15" xfId="5" applyFont="1" applyFill="1" applyBorder="1" applyAlignment="1">
      <alignment horizontal="centerContinuous" vertical="center" readingOrder="1"/>
    </xf>
    <xf numFmtId="0" fontId="13" fillId="4" borderId="16" xfId="5" applyFill="1" applyBorder="1" applyAlignment="1">
      <alignment horizontal="centerContinuous"/>
    </xf>
    <xf numFmtId="0" fontId="13" fillId="4" borderId="17" xfId="5" applyFill="1" applyBorder="1" applyAlignment="1">
      <alignment horizontal="centerContinuous"/>
    </xf>
  </cellXfs>
  <cellStyles count="7">
    <cellStyle name="Comma 2" xfId="3" xr:uid="{97CF4285-7A75-4A56-B971-C05712B22F56}"/>
    <cellStyle name="Good" xfId="1" builtinId="26"/>
    <cellStyle name="Normal" xfId="0" builtinId="0"/>
    <cellStyle name="Normal 2" xfId="2" xr:uid="{52A0B745-72C1-40B7-A54E-2B54D280C603}"/>
    <cellStyle name="Normal 2 2" xfId="6" xr:uid="{ED69F9A0-5555-43A8-BEC5-3651BD797EAB}"/>
    <cellStyle name="Normal 3" xfId="4" xr:uid="{4C0D6F67-D9EE-4770-B2C1-27684A0736D1}"/>
    <cellStyle name="Normal 4" xfId="5" xr:uid="{066BA79D-43EB-45C6-9140-450130E7F2E7}"/>
  </cellStyles>
  <dxfs count="0"/>
  <tableStyles count="0" defaultTableStyle="TableStyleMedium2" defaultPivotStyle="PivotStyleLight16"/>
  <colors>
    <mruColors>
      <color rgb="FFBDD7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57150</xdr:rowOff>
    </xdr:from>
    <xdr:to>
      <xdr:col>2</xdr:col>
      <xdr:colOff>285874</xdr:colOff>
      <xdr:row>3</xdr:row>
      <xdr:rowOff>34445</xdr:rowOff>
    </xdr:to>
    <xdr:pic>
      <xdr:nvPicPr>
        <xdr:cNvPr id="2" name="Picture 1" title="USGS logo">
          <a:extLst>
            <a:ext uri="{FF2B5EF4-FFF2-40B4-BE49-F238E27FC236}">
              <a16:creationId xmlns:a16="http://schemas.microsoft.com/office/drawing/2014/main" id="{F0A07500-76B4-401D-9261-59E162061DFE}"/>
            </a:ext>
          </a:extLst>
        </xdr:cNvPr>
        <xdr:cNvPicPr>
          <a:picLocks noChangeAspect="1"/>
        </xdr:cNvPicPr>
      </xdr:nvPicPr>
      <xdr:blipFill>
        <a:blip xmlns:r="http://schemas.openxmlformats.org/officeDocument/2006/relationships" r:embed="rId1"/>
        <a:stretch>
          <a:fillRect/>
        </a:stretch>
      </xdr:blipFill>
      <xdr:spPr>
        <a:xfrm>
          <a:off x="66675" y="57150"/>
          <a:ext cx="1428874" cy="5487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81288-AA3D-487E-8BAA-BAE1E8AA295F}">
  <sheetPr>
    <tabColor theme="0"/>
  </sheetPr>
  <dimension ref="A4:L14"/>
  <sheetViews>
    <sheetView showGridLines="0" tabSelected="1" workbookViewId="0">
      <selection activeCell="A13" sqref="A13:L13"/>
    </sheetView>
  </sheetViews>
  <sheetFormatPr defaultColWidth="9.140625" defaultRowHeight="15" x14ac:dyDescent="0.25"/>
  <cols>
    <col min="1" max="1" width="9" style="362" customWidth="1"/>
    <col min="2" max="16384" width="9.140625" style="362"/>
  </cols>
  <sheetData>
    <row r="4" spans="1:12" ht="15.75" thickBot="1" x14ac:dyDescent="0.3"/>
    <row r="5" spans="1:12" ht="42.75" customHeight="1" x14ac:dyDescent="0.4">
      <c r="A5" s="363" t="s">
        <v>353</v>
      </c>
      <c r="B5" s="364"/>
      <c r="C5" s="364"/>
      <c r="D5" s="364"/>
      <c r="E5" s="364"/>
      <c r="F5" s="364"/>
      <c r="G5" s="364"/>
      <c r="H5" s="364"/>
      <c r="I5" s="364"/>
      <c r="J5" s="364"/>
      <c r="K5" s="364"/>
      <c r="L5" s="365"/>
    </row>
    <row r="6" spans="1:12" ht="48" customHeight="1" x14ac:dyDescent="0.6">
      <c r="A6" s="366" t="s">
        <v>354</v>
      </c>
      <c r="B6" s="367"/>
      <c r="C6" s="367"/>
      <c r="D6" s="367"/>
      <c r="E6" s="367"/>
      <c r="F6" s="367"/>
      <c r="G6" s="367"/>
      <c r="H6" s="367"/>
      <c r="I6" s="367"/>
      <c r="J6" s="367"/>
      <c r="K6" s="367"/>
      <c r="L6" s="368"/>
    </row>
    <row r="7" spans="1:12" s="372" customFormat="1" ht="23.25" x14ac:dyDescent="0.35">
      <c r="A7" s="369" t="s">
        <v>355</v>
      </c>
      <c r="B7" s="370"/>
      <c r="C7" s="370"/>
      <c r="D7" s="370"/>
      <c r="E7" s="370"/>
      <c r="F7" s="370"/>
      <c r="G7" s="370"/>
      <c r="H7" s="370"/>
      <c r="I7" s="370"/>
      <c r="J7" s="370"/>
      <c r="K7" s="370"/>
      <c r="L7" s="371"/>
    </row>
    <row r="8" spans="1:12" s="372" customFormat="1" ht="23.25" x14ac:dyDescent="0.35">
      <c r="A8" s="369" t="s">
        <v>356</v>
      </c>
      <c r="B8" s="370"/>
      <c r="C8" s="370"/>
      <c r="D8" s="370"/>
      <c r="E8" s="370"/>
      <c r="F8" s="370"/>
      <c r="G8" s="370"/>
      <c r="H8" s="370"/>
      <c r="I8" s="370"/>
      <c r="J8" s="370"/>
      <c r="K8" s="370"/>
      <c r="L8" s="371"/>
    </row>
    <row r="9" spans="1:12" s="372" customFormat="1" ht="23.25" x14ac:dyDescent="0.35">
      <c r="A9" s="369" t="s">
        <v>357</v>
      </c>
      <c r="B9" s="370"/>
      <c r="C9" s="370"/>
      <c r="D9" s="370"/>
      <c r="E9" s="370"/>
      <c r="F9" s="370"/>
      <c r="G9" s="370"/>
      <c r="H9" s="370"/>
      <c r="I9" s="370"/>
      <c r="J9" s="370"/>
      <c r="K9" s="370"/>
      <c r="L9" s="371"/>
    </row>
    <row r="10" spans="1:12" s="372" customFormat="1" ht="23.25" x14ac:dyDescent="0.35">
      <c r="A10" s="369" t="s">
        <v>358</v>
      </c>
      <c r="B10" s="370"/>
      <c r="C10" s="370"/>
      <c r="D10" s="370"/>
      <c r="E10" s="370"/>
      <c r="F10" s="370"/>
      <c r="G10" s="370"/>
      <c r="H10" s="370"/>
      <c r="I10" s="370"/>
      <c r="J10" s="370"/>
      <c r="K10" s="370"/>
      <c r="L10" s="371"/>
    </row>
    <row r="11" spans="1:12" s="372" customFormat="1" ht="23.25" x14ac:dyDescent="0.35">
      <c r="A11" s="369" t="s">
        <v>359</v>
      </c>
      <c r="B11" s="370"/>
      <c r="C11" s="370"/>
      <c r="D11" s="370"/>
      <c r="E11" s="370"/>
      <c r="F11" s="370"/>
      <c r="G11" s="370"/>
      <c r="H11" s="370"/>
      <c r="I11" s="370"/>
      <c r="J11" s="370"/>
      <c r="K11" s="370"/>
      <c r="L11" s="371"/>
    </row>
    <row r="12" spans="1:12" s="372" customFormat="1" ht="23.25" x14ac:dyDescent="0.35">
      <c r="A12" s="373"/>
      <c r="B12" s="374"/>
      <c r="C12" s="374"/>
      <c r="D12" s="374"/>
      <c r="E12" s="374"/>
      <c r="F12" s="374"/>
      <c r="G12" s="374"/>
      <c r="H12" s="374"/>
      <c r="I12" s="374"/>
      <c r="J12" s="374"/>
      <c r="K12" s="374"/>
      <c r="L12" s="375"/>
    </row>
    <row r="13" spans="1:12" ht="22.15" customHeight="1" x14ac:dyDescent="0.25">
      <c r="A13" s="376" t="s">
        <v>360</v>
      </c>
      <c r="B13" s="377"/>
      <c r="C13" s="377"/>
      <c r="D13" s="377"/>
      <c r="E13" s="377"/>
      <c r="F13" s="377"/>
      <c r="G13" s="377"/>
      <c r="H13" s="377"/>
      <c r="I13" s="377"/>
      <c r="J13" s="377"/>
      <c r="K13" s="377"/>
      <c r="L13" s="378"/>
    </row>
    <row r="14" spans="1:12" ht="24" thickBot="1" x14ac:dyDescent="0.3">
      <c r="A14" s="379"/>
      <c r="B14" s="380"/>
      <c r="C14" s="380"/>
      <c r="D14" s="380"/>
      <c r="E14" s="380"/>
      <c r="F14" s="380"/>
      <c r="G14" s="380"/>
      <c r="H14" s="380"/>
      <c r="I14" s="380"/>
      <c r="J14" s="380"/>
      <c r="K14" s="380"/>
      <c r="L14" s="381"/>
    </row>
  </sheetData>
  <mergeCells count="8">
    <mergeCell ref="A11:L11"/>
    <mergeCell ref="A13:L13"/>
    <mergeCell ref="A5:L5"/>
    <mergeCell ref="A6:L6"/>
    <mergeCell ref="A7:L7"/>
    <mergeCell ref="A8:L8"/>
    <mergeCell ref="A9:L9"/>
    <mergeCell ref="A10:L10"/>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4DC9D-BD23-4E5D-93CB-7784E00D2BD2}">
  <dimension ref="A1:U55"/>
  <sheetViews>
    <sheetView topLeftCell="A21" zoomScaleNormal="100" workbookViewId="0">
      <selection activeCell="A47" sqref="A47:U47"/>
    </sheetView>
  </sheetViews>
  <sheetFormatPr defaultRowHeight="15" x14ac:dyDescent="0.25"/>
  <cols>
    <col min="1" max="1" width="13.42578125" customWidth="1"/>
    <col min="2" max="2" width="1.5703125" customWidth="1"/>
    <col min="4" max="4" width="1.5703125" customWidth="1"/>
    <col min="6" max="6" width="1.5703125" customWidth="1"/>
    <col min="8" max="8" width="1.5703125" customWidth="1"/>
    <col min="10" max="10" width="1.5703125" customWidth="1"/>
    <col min="12" max="12" width="1.5703125" customWidth="1"/>
    <col min="14" max="14" width="1.5703125" customWidth="1"/>
    <col min="16" max="16" width="1.5703125" customWidth="1"/>
    <col min="18" max="18" width="1.5703125" customWidth="1"/>
    <col min="20" max="20" width="1.5703125" customWidth="1"/>
  </cols>
  <sheetData>
    <row r="1" spans="1:21" ht="11.25" customHeight="1" x14ac:dyDescent="0.25">
      <c r="A1" s="311" t="s">
        <v>82</v>
      </c>
      <c r="B1" s="311"/>
      <c r="C1" s="311"/>
      <c r="D1" s="311"/>
      <c r="E1" s="311"/>
      <c r="F1" s="311"/>
      <c r="G1" s="311"/>
      <c r="H1" s="311"/>
      <c r="I1" s="311"/>
      <c r="J1" s="311"/>
      <c r="K1" s="311"/>
      <c r="L1" s="311"/>
      <c r="M1" s="311"/>
      <c r="N1" s="311"/>
      <c r="O1" s="311"/>
      <c r="P1" s="311"/>
      <c r="Q1" s="311"/>
      <c r="R1" s="311"/>
      <c r="S1" s="311"/>
      <c r="T1" s="311"/>
      <c r="U1" s="311"/>
    </row>
    <row r="2" spans="1:21" ht="11.25" customHeight="1" x14ac:dyDescent="0.25">
      <c r="A2" s="311" t="s">
        <v>83</v>
      </c>
      <c r="B2" s="311"/>
      <c r="C2" s="311"/>
      <c r="D2" s="311"/>
      <c r="E2" s="311"/>
      <c r="F2" s="311"/>
      <c r="G2" s="311"/>
      <c r="H2" s="311"/>
      <c r="I2" s="311"/>
      <c r="J2" s="311"/>
      <c r="K2" s="311"/>
      <c r="L2" s="311"/>
      <c r="M2" s="311"/>
      <c r="N2" s="311"/>
      <c r="O2" s="311"/>
      <c r="P2" s="311"/>
      <c r="Q2" s="311"/>
      <c r="R2" s="311"/>
      <c r="S2" s="311"/>
      <c r="T2" s="311"/>
      <c r="U2" s="311"/>
    </row>
    <row r="3" spans="1:21" ht="11.25" customHeight="1" x14ac:dyDescent="0.25">
      <c r="A3" s="311"/>
      <c r="B3" s="311"/>
      <c r="C3" s="311"/>
      <c r="D3" s="311"/>
      <c r="E3" s="311"/>
      <c r="F3" s="311"/>
      <c r="G3" s="311"/>
      <c r="H3" s="311"/>
      <c r="I3" s="311"/>
      <c r="J3" s="311"/>
      <c r="K3" s="311"/>
      <c r="L3" s="311"/>
      <c r="M3" s="311"/>
      <c r="N3" s="311"/>
      <c r="O3" s="311"/>
      <c r="P3" s="311"/>
      <c r="Q3" s="311"/>
      <c r="R3" s="311"/>
      <c r="S3" s="311"/>
      <c r="T3" s="311"/>
      <c r="U3" s="311"/>
    </row>
    <row r="4" spans="1:21" ht="11.25" customHeight="1" x14ac:dyDescent="0.25">
      <c r="A4" s="311" t="s">
        <v>194</v>
      </c>
      <c r="B4" s="311"/>
      <c r="C4" s="311"/>
      <c r="D4" s="311"/>
      <c r="E4" s="311"/>
      <c r="F4" s="311"/>
      <c r="G4" s="311"/>
      <c r="H4" s="311"/>
      <c r="I4" s="311"/>
      <c r="J4" s="311"/>
      <c r="K4" s="311"/>
      <c r="L4" s="311"/>
      <c r="M4" s="311"/>
      <c r="N4" s="311"/>
      <c r="O4" s="311"/>
      <c r="P4" s="311"/>
      <c r="Q4" s="311"/>
      <c r="R4" s="311"/>
      <c r="S4" s="311"/>
      <c r="T4" s="311"/>
      <c r="U4" s="311"/>
    </row>
    <row r="5" spans="1:21" ht="11.25" customHeight="1" x14ac:dyDescent="0.25">
      <c r="A5" s="318"/>
      <c r="B5" s="318"/>
      <c r="C5" s="318"/>
      <c r="D5" s="318"/>
      <c r="E5" s="318"/>
      <c r="F5" s="318"/>
      <c r="G5" s="318"/>
      <c r="H5" s="318"/>
      <c r="I5" s="318"/>
      <c r="J5" s="318"/>
      <c r="K5" s="318"/>
      <c r="L5" s="318"/>
      <c r="M5" s="318"/>
      <c r="N5" s="318"/>
      <c r="O5" s="318"/>
      <c r="P5" s="318"/>
      <c r="Q5" s="318"/>
      <c r="R5" s="318"/>
      <c r="S5" s="318"/>
      <c r="T5" s="318"/>
      <c r="U5" s="318"/>
    </row>
    <row r="6" spans="1:21" ht="11.25" customHeight="1" x14ac:dyDescent="0.25">
      <c r="A6" s="137"/>
      <c r="B6" s="137"/>
      <c r="C6" s="334" t="s">
        <v>24</v>
      </c>
      <c r="D6" s="335"/>
      <c r="E6" s="335"/>
      <c r="F6" s="335"/>
      <c r="G6" s="335"/>
      <c r="H6" s="335"/>
      <c r="I6" s="335"/>
      <c r="J6" s="335"/>
      <c r="K6" s="335"/>
      <c r="L6" s="335"/>
      <c r="M6" s="335"/>
      <c r="N6" s="335"/>
      <c r="O6" s="335"/>
      <c r="P6" s="335"/>
      <c r="Q6" s="335"/>
      <c r="R6" s="137"/>
      <c r="S6" s="137"/>
      <c r="T6" s="107"/>
      <c r="U6" s="137"/>
    </row>
    <row r="7" spans="1:21" ht="11.25" customHeight="1" x14ac:dyDescent="0.25">
      <c r="A7" s="50"/>
      <c r="B7" s="50"/>
      <c r="C7" s="51" t="s">
        <v>27</v>
      </c>
      <c r="D7" s="50"/>
      <c r="E7" s="139"/>
      <c r="F7" s="50"/>
      <c r="G7" s="139"/>
      <c r="H7" s="50"/>
      <c r="I7" s="139"/>
      <c r="J7" s="50"/>
      <c r="K7" s="139"/>
      <c r="L7" s="50"/>
      <c r="M7" s="139"/>
      <c r="N7" s="50"/>
      <c r="O7" s="50"/>
      <c r="P7" s="50"/>
      <c r="Q7" s="50"/>
      <c r="R7" s="50"/>
      <c r="S7" s="50"/>
      <c r="T7" s="80"/>
      <c r="U7" s="135"/>
    </row>
    <row r="8" spans="1:21" ht="11.25" customHeight="1" x14ac:dyDescent="0.25">
      <c r="A8" s="50"/>
      <c r="B8" s="50"/>
      <c r="C8" s="51" t="s">
        <v>28</v>
      </c>
      <c r="D8" s="50"/>
      <c r="E8" s="51" t="s">
        <v>29</v>
      </c>
      <c r="F8" s="50"/>
      <c r="G8" s="139"/>
      <c r="H8" s="50"/>
      <c r="I8" s="139"/>
      <c r="J8" s="50"/>
      <c r="K8" s="139"/>
      <c r="L8" s="50"/>
      <c r="M8" s="139"/>
      <c r="N8" s="50"/>
      <c r="O8" s="139"/>
      <c r="P8" s="139"/>
      <c r="Q8" s="50"/>
      <c r="R8" s="50"/>
      <c r="S8" s="50"/>
      <c r="T8" s="80"/>
      <c r="U8" s="51" t="s">
        <v>30</v>
      </c>
    </row>
    <row r="9" spans="1:21" ht="11.25" customHeight="1" x14ac:dyDescent="0.25">
      <c r="A9" s="50"/>
      <c r="B9" s="50"/>
      <c r="C9" s="51" t="s">
        <v>31</v>
      </c>
      <c r="D9" s="50"/>
      <c r="E9" s="51" t="s">
        <v>32</v>
      </c>
      <c r="F9" s="50"/>
      <c r="G9" s="139"/>
      <c r="H9" s="50"/>
      <c r="I9" s="51" t="s">
        <v>33</v>
      </c>
      <c r="J9" s="50"/>
      <c r="K9" s="51" t="s">
        <v>34</v>
      </c>
      <c r="L9" s="50"/>
      <c r="M9" s="51" t="s">
        <v>170</v>
      </c>
      <c r="N9" s="50"/>
      <c r="O9" s="139"/>
      <c r="P9" s="139"/>
      <c r="Q9" s="51" t="s">
        <v>11</v>
      </c>
      <c r="R9" s="139"/>
      <c r="S9" s="51" t="s">
        <v>11</v>
      </c>
      <c r="T9" s="176"/>
      <c r="U9" s="51" t="s">
        <v>35</v>
      </c>
    </row>
    <row r="10" spans="1:21" ht="11.25" customHeight="1" x14ac:dyDescent="0.25">
      <c r="A10" s="52" t="s">
        <v>36</v>
      </c>
      <c r="B10" s="142"/>
      <c r="C10" s="52" t="s">
        <v>37</v>
      </c>
      <c r="D10" s="142"/>
      <c r="E10" s="52" t="s">
        <v>38</v>
      </c>
      <c r="F10" s="142"/>
      <c r="G10" s="52" t="s">
        <v>8</v>
      </c>
      <c r="H10" s="142"/>
      <c r="I10" s="52" t="s">
        <v>39</v>
      </c>
      <c r="J10" s="142"/>
      <c r="K10" s="52" t="s">
        <v>40</v>
      </c>
      <c r="L10" s="142"/>
      <c r="M10" s="52" t="s">
        <v>41</v>
      </c>
      <c r="N10" s="142"/>
      <c r="O10" s="52" t="s">
        <v>42</v>
      </c>
      <c r="P10" s="141"/>
      <c r="Q10" s="52" t="s">
        <v>195</v>
      </c>
      <c r="R10" s="141"/>
      <c r="S10" s="52" t="s">
        <v>78</v>
      </c>
      <c r="T10" s="177"/>
      <c r="U10" s="52" t="s">
        <v>79</v>
      </c>
    </row>
    <row r="11" spans="1:21" ht="11.25" customHeight="1" x14ac:dyDescent="0.25">
      <c r="A11" s="126" t="s">
        <v>45</v>
      </c>
      <c r="B11" s="135"/>
      <c r="C11" s="69">
        <v>4710</v>
      </c>
      <c r="D11" s="36"/>
      <c r="E11" s="69">
        <v>290</v>
      </c>
      <c r="F11" s="36"/>
      <c r="G11" s="162" t="s">
        <v>44</v>
      </c>
      <c r="H11" s="36"/>
      <c r="I11" s="162" t="s">
        <v>44</v>
      </c>
      <c r="J11" s="36"/>
      <c r="K11" s="69">
        <v>332</v>
      </c>
      <c r="L11" s="36"/>
      <c r="M11" s="162" t="s">
        <v>44</v>
      </c>
      <c r="N11" s="36"/>
      <c r="O11" s="162" t="s">
        <v>44</v>
      </c>
      <c r="P11" s="36"/>
      <c r="Q11" s="69">
        <v>5330</v>
      </c>
      <c r="R11" s="36"/>
      <c r="S11" s="69">
        <v>7000</v>
      </c>
      <c r="T11" s="119"/>
      <c r="U11" s="235" t="s">
        <v>46</v>
      </c>
    </row>
    <row r="12" spans="1:21" ht="11.25" customHeight="1" x14ac:dyDescent="0.25">
      <c r="A12" s="126" t="s">
        <v>47</v>
      </c>
      <c r="B12" s="135"/>
      <c r="C12" s="162" t="s">
        <v>44</v>
      </c>
      <c r="D12" s="36"/>
      <c r="E12" s="69">
        <v>36</v>
      </c>
      <c r="F12" s="36"/>
      <c r="G12" s="162" t="s">
        <v>44</v>
      </c>
      <c r="H12" s="36"/>
      <c r="I12" s="162" t="s">
        <v>44</v>
      </c>
      <c r="J12" s="36"/>
      <c r="K12" s="69">
        <v>11</v>
      </c>
      <c r="L12" s="36"/>
      <c r="M12" s="69">
        <v>1</v>
      </c>
      <c r="N12" s="36"/>
      <c r="O12" s="69">
        <v>217</v>
      </c>
      <c r="P12" s="36"/>
      <c r="Q12" s="69">
        <v>264</v>
      </c>
      <c r="R12" s="36"/>
      <c r="S12" s="69">
        <v>397</v>
      </c>
      <c r="T12" s="119"/>
      <c r="U12" s="185">
        <v>3</v>
      </c>
    </row>
    <row r="13" spans="1:21" ht="11.25" customHeight="1" x14ac:dyDescent="0.25">
      <c r="A13" s="126" t="s">
        <v>48</v>
      </c>
      <c r="B13" s="135"/>
      <c r="C13" s="162" t="s">
        <v>44</v>
      </c>
      <c r="D13" s="36"/>
      <c r="E13" s="162" t="s">
        <v>44</v>
      </c>
      <c r="F13" s="36"/>
      <c r="G13" s="69">
        <v>6130</v>
      </c>
      <c r="H13" s="36"/>
      <c r="I13" s="162" t="s">
        <v>44</v>
      </c>
      <c r="J13" s="36"/>
      <c r="K13" s="69">
        <v>49</v>
      </c>
      <c r="L13" s="36"/>
      <c r="M13" s="69">
        <v>8</v>
      </c>
      <c r="N13" s="36"/>
      <c r="O13" s="162" t="s">
        <v>44</v>
      </c>
      <c r="P13" s="36"/>
      <c r="Q13" s="69">
        <v>6190</v>
      </c>
      <c r="R13" s="36"/>
      <c r="S13" s="69">
        <v>5720</v>
      </c>
      <c r="T13" s="119"/>
      <c r="U13" s="235" t="s">
        <v>46</v>
      </c>
    </row>
    <row r="14" spans="1:21" ht="11.25" customHeight="1" x14ac:dyDescent="0.25">
      <c r="A14" s="126" t="s">
        <v>49</v>
      </c>
      <c r="B14" s="135"/>
      <c r="C14" s="69">
        <v>54900</v>
      </c>
      <c r="D14" s="36"/>
      <c r="E14" s="69">
        <v>2320</v>
      </c>
      <c r="F14" s="36"/>
      <c r="G14" s="162" t="s">
        <v>44</v>
      </c>
      <c r="H14" s="36"/>
      <c r="I14" s="162" t="s">
        <v>44</v>
      </c>
      <c r="J14" s="36"/>
      <c r="K14" s="69">
        <v>4370</v>
      </c>
      <c r="L14" s="36"/>
      <c r="M14" s="69">
        <v>9060</v>
      </c>
      <c r="N14" s="36"/>
      <c r="O14" s="69">
        <v>162</v>
      </c>
      <c r="P14" s="36"/>
      <c r="Q14" s="69">
        <v>70800</v>
      </c>
      <c r="R14" s="36"/>
      <c r="S14" s="69">
        <v>69600</v>
      </c>
      <c r="T14" s="119"/>
      <c r="U14" s="185">
        <v>114</v>
      </c>
    </row>
    <row r="15" spans="1:21" ht="11.25" customHeight="1" x14ac:dyDescent="0.25">
      <c r="A15" s="3" t="s">
        <v>50</v>
      </c>
      <c r="B15" s="1"/>
      <c r="C15" s="215" t="s">
        <v>44</v>
      </c>
      <c r="D15" s="216"/>
      <c r="E15" s="16">
        <v>17</v>
      </c>
      <c r="F15" s="216"/>
      <c r="G15" s="217">
        <v>2</v>
      </c>
      <c r="H15" s="216"/>
      <c r="I15" s="217">
        <v>380</v>
      </c>
      <c r="J15" s="216"/>
      <c r="K15" s="16">
        <v>436</v>
      </c>
      <c r="L15" s="216"/>
      <c r="M15" s="16">
        <v>6</v>
      </c>
      <c r="N15" s="216"/>
      <c r="O15" s="16">
        <v>82</v>
      </c>
      <c r="P15" s="216"/>
      <c r="Q15" s="16">
        <v>924</v>
      </c>
      <c r="R15" s="216"/>
      <c r="S15" s="16">
        <v>722</v>
      </c>
      <c r="T15" s="218" t="s">
        <v>165</v>
      </c>
      <c r="U15" s="185">
        <v>84</v>
      </c>
    </row>
    <row r="16" spans="1:21" ht="11.25" customHeight="1" x14ac:dyDescent="0.25">
      <c r="A16" s="126" t="s">
        <v>51</v>
      </c>
      <c r="B16" s="135"/>
      <c r="C16" s="162" t="s">
        <v>44</v>
      </c>
      <c r="D16" s="36"/>
      <c r="E16" s="162" t="s">
        <v>44</v>
      </c>
      <c r="F16" s="36"/>
      <c r="G16" s="162" t="s">
        <v>44</v>
      </c>
      <c r="H16" s="36"/>
      <c r="I16" s="162" t="s">
        <v>44</v>
      </c>
      <c r="J16" s="36"/>
      <c r="K16" s="162" t="s">
        <v>44</v>
      </c>
      <c r="L16" s="36"/>
      <c r="M16" s="69">
        <v>1</v>
      </c>
      <c r="N16" s="36"/>
      <c r="O16" s="69">
        <v>420</v>
      </c>
      <c r="P16" s="36"/>
      <c r="Q16" s="69">
        <v>421</v>
      </c>
      <c r="R16" s="36"/>
      <c r="S16" s="69">
        <v>453</v>
      </c>
      <c r="T16" s="119"/>
      <c r="U16" s="235" t="s">
        <v>46</v>
      </c>
    </row>
    <row r="17" spans="1:21" ht="11.25" customHeight="1" x14ac:dyDescent="0.25">
      <c r="A17" s="126" t="s">
        <v>126</v>
      </c>
      <c r="B17" s="135"/>
      <c r="C17" s="69">
        <v>20</v>
      </c>
      <c r="D17" s="36"/>
      <c r="E17" s="162" t="s">
        <v>44</v>
      </c>
      <c r="F17" s="36"/>
      <c r="G17" s="69">
        <v>1790</v>
      </c>
      <c r="H17" s="36"/>
      <c r="I17" s="162" t="s">
        <v>44</v>
      </c>
      <c r="J17" s="36"/>
      <c r="K17" s="162" t="s">
        <v>44</v>
      </c>
      <c r="L17" s="36"/>
      <c r="M17" s="69">
        <v>22</v>
      </c>
      <c r="N17" s="36"/>
      <c r="O17" s="162" t="s">
        <v>44</v>
      </c>
      <c r="P17" s="36"/>
      <c r="Q17" s="69">
        <v>1830</v>
      </c>
      <c r="R17" s="36"/>
      <c r="S17" s="69">
        <v>2230</v>
      </c>
      <c r="T17" s="119"/>
      <c r="U17" s="229" t="s">
        <v>44</v>
      </c>
    </row>
    <row r="18" spans="1:21" ht="11.25" customHeight="1" x14ac:dyDescent="0.25">
      <c r="A18" s="3" t="s">
        <v>326</v>
      </c>
      <c r="B18" s="1"/>
      <c r="C18" s="215" t="s">
        <v>44</v>
      </c>
      <c r="D18" s="216"/>
      <c r="E18" s="215" t="s">
        <v>44</v>
      </c>
      <c r="F18" s="216"/>
      <c r="G18" s="215" t="s">
        <v>44</v>
      </c>
      <c r="H18" s="216"/>
      <c r="I18" s="215" t="s">
        <v>44</v>
      </c>
      <c r="J18" s="216"/>
      <c r="K18" s="217">
        <v>139</v>
      </c>
      <c r="L18" s="216"/>
      <c r="M18" s="16">
        <v>54</v>
      </c>
      <c r="N18" s="216"/>
      <c r="O18" s="215" t="s">
        <v>44</v>
      </c>
      <c r="P18" s="216"/>
      <c r="Q18" s="16">
        <v>194</v>
      </c>
      <c r="R18" s="216"/>
      <c r="S18" s="215" t="s">
        <v>44</v>
      </c>
      <c r="T18" s="218"/>
      <c r="U18" s="229" t="s">
        <v>44</v>
      </c>
    </row>
    <row r="19" spans="1:21" ht="11.25" customHeight="1" x14ac:dyDescent="0.25">
      <c r="A19" s="126" t="s">
        <v>52</v>
      </c>
      <c r="B19" s="135"/>
      <c r="C19" s="69">
        <v>7790</v>
      </c>
      <c r="D19" s="36"/>
      <c r="E19" s="69">
        <v>309</v>
      </c>
      <c r="F19" s="36"/>
      <c r="G19" s="162" t="s">
        <v>44</v>
      </c>
      <c r="H19" s="36"/>
      <c r="I19" s="162" t="s">
        <v>44</v>
      </c>
      <c r="J19" s="36"/>
      <c r="K19" s="69">
        <v>47</v>
      </c>
      <c r="L19" s="36"/>
      <c r="M19" s="162" t="s">
        <v>44</v>
      </c>
      <c r="N19" s="36"/>
      <c r="O19" s="69">
        <v>45</v>
      </c>
      <c r="P19" s="36"/>
      <c r="Q19" s="69">
        <v>8190</v>
      </c>
      <c r="R19" s="36"/>
      <c r="S19" s="69">
        <v>13100</v>
      </c>
      <c r="T19" s="119"/>
      <c r="U19" s="229" t="s">
        <v>44</v>
      </c>
    </row>
    <row r="20" spans="1:21" ht="11.25" customHeight="1" x14ac:dyDescent="0.25">
      <c r="A20" s="126" t="s">
        <v>127</v>
      </c>
      <c r="B20" s="135"/>
      <c r="C20" s="162" t="s">
        <v>44</v>
      </c>
      <c r="D20" s="36"/>
      <c r="E20" s="69">
        <v>12</v>
      </c>
      <c r="F20" s="36"/>
      <c r="G20" s="162" t="s">
        <v>44</v>
      </c>
      <c r="H20" s="36"/>
      <c r="I20" s="162" t="s">
        <v>44</v>
      </c>
      <c r="J20" s="36"/>
      <c r="K20" s="69">
        <v>336</v>
      </c>
      <c r="L20" s="36"/>
      <c r="M20" s="69">
        <v>5</v>
      </c>
      <c r="N20" s="36"/>
      <c r="O20" s="69">
        <v>260</v>
      </c>
      <c r="P20" s="36"/>
      <c r="Q20" s="69">
        <v>613</v>
      </c>
      <c r="R20" s="36"/>
      <c r="S20" s="69">
        <v>1520</v>
      </c>
      <c r="T20" s="119"/>
      <c r="U20" s="185">
        <v>168</v>
      </c>
    </row>
    <row r="21" spans="1:21" ht="11.25" customHeight="1" x14ac:dyDescent="0.25">
      <c r="A21" s="126" t="s">
        <v>53</v>
      </c>
      <c r="B21" s="135"/>
      <c r="C21" s="69">
        <v>20</v>
      </c>
      <c r="D21" s="36"/>
      <c r="E21" s="69">
        <v>106</v>
      </c>
      <c r="F21" s="36"/>
      <c r="G21" s="162" t="s">
        <v>44</v>
      </c>
      <c r="H21" s="36"/>
      <c r="I21" s="162" t="s">
        <v>44</v>
      </c>
      <c r="J21" s="36"/>
      <c r="K21" s="69">
        <v>539</v>
      </c>
      <c r="L21" s="36"/>
      <c r="M21" s="99" t="s">
        <v>46</v>
      </c>
      <c r="N21" s="36"/>
      <c r="O21" s="69">
        <v>166</v>
      </c>
      <c r="P21" s="36"/>
      <c r="Q21" s="69">
        <v>832</v>
      </c>
      <c r="R21" s="36"/>
      <c r="S21" s="69">
        <v>1450</v>
      </c>
      <c r="T21" s="119"/>
      <c r="U21" s="185">
        <v>434</v>
      </c>
    </row>
    <row r="22" spans="1:21" ht="11.25" customHeight="1" x14ac:dyDescent="0.25">
      <c r="A22" s="126" t="s">
        <v>128</v>
      </c>
      <c r="B22" s="135"/>
      <c r="C22" s="162" t="s">
        <v>44</v>
      </c>
      <c r="D22" s="36"/>
      <c r="E22" s="162" t="s">
        <v>44</v>
      </c>
      <c r="F22" s="36"/>
      <c r="G22" s="69">
        <v>359</v>
      </c>
      <c r="H22" s="36"/>
      <c r="I22" s="162" t="s">
        <v>44</v>
      </c>
      <c r="J22" s="36"/>
      <c r="K22" s="162" t="s">
        <v>44</v>
      </c>
      <c r="L22" s="36"/>
      <c r="M22" s="69">
        <v>7</v>
      </c>
      <c r="N22" s="36"/>
      <c r="O22" s="162" t="s">
        <v>44</v>
      </c>
      <c r="P22" s="36"/>
      <c r="Q22" s="69">
        <v>365</v>
      </c>
      <c r="R22" s="36"/>
      <c r="S22" s="69">
        <v>770</v>
      </c>
      <c r="T22" s="119"/>
      <c r="U22" s="229" t="s">
        <v>44</v>
      </c>
    </row>
    <row r="23" spans="1:21" ht="11.25" customHeight="1" x14ac:dyDescent="0.25">
      <c r="A23" s="126" t="s">
        <v>55</v>
      </c>
      <c r="B23" s="135"/>
      <c r="C23" s="162" t="s">
        <v>44</v>
      </c>
      <c r="D23" s="36"/>
      <c r="E23" s="162" t="s">
        <v>44</v>
      </c>
      <c r="F23" s="36"/>
      <c r="G23" s="162" t="s">
        <v>44</v>
      </c>
      <c r="H23" s="36"/>
      <c r="I23" s="99" t="s">
        <v>46</v>
      </c>
      <c r="J23" s="36"/>
      <c r="K23" s="69">
        <v>28</v>
      </c>
      <c r="L23" s="36"/>
      <c r="M23" s="69">
        <v>1</v>
      </c>
      <c r="N23" s="36"/>
      <c r="O23" s="69">
        <v>294</v>
      </c>
      <c r="P23" s="36"/>
      <c r="Q23" s="69">
        <v>323</v>
      </c>
      <c r="R23" s="36"/>
      <c r="S23" s="69">
        <v>395</v>
      </c>
      <c r="T23" s="119"/>
      <c r="U23" s="185">
        <v>45</v>
      </c>
    </row>
    <row r="24" spans="1:21" ht="11.25" customHeight="1" x14ac:dyDescent="0.25">
      <c r="A24" s="126" t="s">
        <v>57</v>
      </c>
      <c r="B24" s="135"/>
      <c r="C24" s="69">
        <v>23</v>
      </c>
      <c r="D24" s="36"/>
      <c r="E24" s="69">
        <v>5</v>
      </c>
      <c r="F24" s="36"/>
      <c r="G24" s="69">
        <v>1</v>
      </c>
      <c r="H24" s="36"/>
      <c r="I24" s="162" t="s">
        <v>44</v>
      </c>
      <c r="J24" s="36"/>
      <c r="K24" s="69">
        <v>159</v>
      </c>
      <c r="L24" s="36"/>
      <c r="M24" s="99" t="s">
        <v>46</v>
      </c>
      <c r="N24" s="36"/>
      <c r="O24" s="69">
        <v>32</v>
      </c>
      <c r="P24" s="36"/>
      <c r="Q24" s="69">
        <v>220</v>
      </c>
      <c r="R24" s="36"/>
      <c r="S24" s="69">
        <v>544</v>
      </c>
      <c r="T24" s="119"/>
      <c r="U24" s="185">
        <v>16</v>
      </c>
    </row>
    <row r="25" spans="1:21" ht="11.25" customHeight="1" x14ac:dyDescent="0.25">
      <c r="A25" s="126" t="s">
        <v>58</v>
      </c>
      <c r="B25" s="135"/>
      <c r="C25" s="69">
        <v>1410</v>
      </c>
      <c r="D25" s="36"/>
      <c r="E25" s="69">
        <v>2</v>
      </c>
      <c r="F25" s="36"/>
      <c r="G25" s="162" t="s">
        <v>44</v>
      </c>
      <c r="H25" s="36"/>
      <c r="I25" s="162" t="s">
        <v>44</v>
      </c>
      <c r="J25" s="36"/>
      <c r="K25" s="69">
        <v>1160</v>
      </c>
      <c r="L25" s="36"/>
      <c r="M25" s="69">
        <v>24</v>
      </c>
      <c r="N25" s="36"/>
      <c r="O25" s="69">
        <v>267</v>
      </c>
      <c r="P25" s="36"/>
      <c r="Q25" s="69">
        <v>2870</v>
      </c>
      <c r="R25" s="36"/>
      <c r="S25" s="69">
        <v>5070</v>
      </c>
      <c r="T25" s="119"/>
      <c r="U25" s="185">
        <v>3</v>
      </c>
    </row>
    <row r="26" spans="1:21" ht="11.25" customHeight="1" x14ac:dyDescent="0.25">
      <c r="A26" s="126" t="s">
        <v>135</v>
      </c>
      <c r="B26" s="135"/>
      <c r="C26" s="162" t="s">
        <v>44</v>
      </c>
      <c r="D26" s="36"/>
      <c r="E26" s="99" t="s">
        <v>46</v>
      </c>
      <c r="F26" s="36"/>
      <c r="G26" s="162" t="s">
        <v>44</v>
      </c>
      <c r="H26" s="36"/>
      <c r="I26" s="69">
        <v>5</v>
      </c>
      <c r="J26" s="36"/>
      <c r="K26" s="69">
        <v>156</v>
      </c>
      <c r="L26" s="36"/>
      <c r="M26" s="69">
        <v>1</v>
      </c>
      <c r="N26" s="36"/>
      <c r="O26" s="69">
        <v>27</v>
      </c>
      <c r="P26" s="36"/>
      <c r="Q26" s="69">
        <v>190</v>
      </c>
      <c r="R26" s="36"/>
      <c r="S26" s="69">
        <v>347</v>
      </c>
      <c r="T26" s="119"/>
      <c r="U26" s="185">
        <v>15</v>
      </c>
    </row>
    <row r="27" spans="1:21" ht="11.25" customHeight="1" x14ac:dyDescent="0.25">
      <c r="A27" s="3" t="s">
        <v>327</v>
      </c>
      <c r="B27" s="1"/>
      <c r="C27" s="215" t="s">
        <v>44</v>
      </c>
      <c r="D27" s="219"/>
      <c r="E27" s="220" t="s">
        <v>44</v>
      </c>
      <c r="F27" s="216"/>
      <c r="G27" s="217">
        <v>792</v>
      </c>
      <c r="H27" s="216"/>
      <c r="I27" s="215" t="s">
        <v>44</v>
      </c>
      <c r="J27" s="219"/>
      <c r="K27" s="215" t="s">
        <v>44</v>
      </c>
      <c r="L27" s="219"/>
      <c r="M27" s="215" t="s">
        <v>44</v>
      </c>
      <c r="N27" s="219"/>
      <c r="O27" s="215" t="s">
        <v>44</v>
      </c>
      <c r="P27" s="216"/>
      <c r="Q27" s="16">
        <v>792</v>
      </c>
      <c r="R27" s="216"/>
      <c r="S27" s="215" t="s">
        <v>44</v>
      </c>
      <c r="T27" s="218"/>
      <c r="U27" s="229" t="s">
        <v>44</v>
      </c>
    </row>
    <row r="28" spans="1:21" ht="11.25" customHeight="1" x14ac:dyDescent="0.25">
      <c r="A28" s="126" t="s">
        <v>129</v>
      </c>
      <c r="B28" s="135"/>
      <c r="C28" s="162" t="s">
        <v>44</v>
      </c>
      <c r="D28" s="36"/>
      <c r="E28" s="162" t="s">
        <v>44</v>
      </c>
      <c r="F28" s="36"/>
      <c r="G28" s="162" t="s">
        <v>44</v>
      </c>
      <c r="H28" s="36"/>
      <c r="I28" s="162" t="s">
        <v>44</v>
      </c>
      <c r="J28" s="36"/>
      <c r="K28" s="162" t="s">
        <v>44</v>
      </c>
      <c r="L28" s="36"/>
      <c r="M28" s="162" t="s">
        <v>44</v>
      </c>
      <c r="N28" s="36"/>
      <c r="O28" s="162" t="s">
        <v>44</v>
      </c>
      <c r="P28" s="36"/>
      <c r="Q28" s="162" t="s">
        <v>44</v>
      </c>
      <c r="R28" s="36"/>
      <c r="S28" s="69">
        <v>889</v>
      </c>
      <c r="T28" s="119"/>
      <c r="U28" s="229" t="s">
        <v>44</v>
      </c>
    </row>
    <row r="29" spans="1:21" ht="11.25" customHeight="1" x14ac:dyDescent="0.25">
      <c r="A29" s="126" t="s">
        <v>61</v>
      </c>
      <c r="B29" s="135"/>
      <c r="C29" s="162" t="s">
        <v>44</v>
      </c>
      <c r="D29" s="36"/>
      <c r="E29" s="162" t="s">
        <v>44</v>
      </c>
      <c r="F29" s="36"/>
      <c r="G29" s="162" t="s">
        <v>44</v>
      </c>
      <c r="H29" s="36"/>
      <c r="I29" s="162" t="s">
        <v>44</v>
      </c>
      <c r="J29" s="36"/>
      <c r="K29" s="69">
        <v>1250</v>
      </c>
      <c r="L29" s="36"/>
      <c r="M29" s="69">
        <v>6580</v>
      </c>
      <c r="N29" s="36"/>
      <c r="O29" s="162" t="s">
        <v>44</v>
      </c>
      <c r="P29" s="36"/>
      <c r="Q29" s="69">
        <v>7830</v>
      </c>
      <c r="R29" s="36"/>
      <c r="S29" s="69">
        <v>9030</v>
      </c>
      <c r="T29" s="119"/>
      <c r="U29" s="185">
        <v>147</v>
      </c>
    </row>
    <row r="30" spans="1:21" ht="11.25" customHeight="1" x14ac:dyDescent="0.25">
      <c r="A30" s="126" t="s">
        <v>62</v>
      </c>
      <c r="B30" s="135"/>
      <c r="C30" s="162" t="s">
        <v>44</v>
      </c>
      <c r="D30" s="36"/>
      <c r="E30" s="69">
        <v>3</v>
      </c>
      <c r="F30" s="36"/>
      <c r="G30" s="162" t="s">
        <v>44</v>
      </c>
      <c r="H30" s="36"/>
      <c r="I30" s="162" t="s">
        <v>44</v>
      </c>
      <c r="J30" s="36"/>
      <c r="K30" s="69">
        <v>174</v>
      </c>
      <c r="L30" s="36"/>
      <c r="M30" s="69">
        <v>367</v>
      </c>
      <c r="N30" s="36"/>
      <c r="O30" s="69">
        <v>88</v>
      </c>
      <c r="P30" s="36"/>
      <c r="Q30" s="69">
        <v>633</v>
      </c>
      <c r="R30" s="36"/>
      <c r="S30" s="69">
        <v>309</v>
      </c>
      <c r="T30" s="119"/>
      <c r="U30" s="185">
        <v>2</v>
      </c>
    </row>
    <row r="31" spans="1:21" ht="11.25" customHeight="1" x14ac:dyDescent="0.25">
      <c r="A31" s="126" t="s">
        <v>130</v>
      </c>
      <c r="B31" s="135"/>
      <c r="C31" s="162" t="s">
        <v>44</v>
      </c>
      <c r="D31" s="36"/>
      <c r="E31" s="162" t="s">
        <v>44</v>
      </c>
      <c r="F31" s="36"/>
      <c r="G31" s="69">
        <v>2110</v>
      </c>
      <c r="H31" s="36"/>
      <c r="I31" s="162" t="s">
        <v>44</v>
      </c>
      <c r="J31" s="36"/>
      <c r="K31" s="69">
        <v>11</v>
      </c>
      <c r="L31" s="36"/>
      <c r="M31" s="162" t="s">
        <v>44</v>
      </c>
      <c r="N31" s="36"/>
      <c r="O31" s="162" t="s">
        <v>44</v>
      </c>
      <c r="P31" s="36"/>
      <c r="Q31" s="69">
        <v>2120</v>
      </c>
      <c r="R31" s="36"/>
      <c r="S31" s="69">
        <v>3000</v>
      </c>
      <c r="T31" s="119"/>
      <c r="U31" s="229" t="s">
        <v>44</v>
      </c>
    </row>
    <row r="32" spans="1:21" ht="11.25" customHeight="1" x14ac:dyDescent="0.25">
      <c r="A32" s="126" t="s">
        <v>131</v>
      </c>
      <c r="B32" s="135"/>
      <c r="C32" s="69">
        <v>9200</v>
      </c>
      <c r="D32" s="36"/>
      <c r="E32" s="162" t="s">
        <v>44</v>
      </c>
      <c r="F32" s="36"/>
      <c r="G32" s="162" t="s">
        <v>44</v>
      </c>
      <c r="H32" s="36"/>
      <c r="I32" s="162" t="s">
        <v>44</v>
      </c>
      <c r="J32" s="36"/>
      <c r="K32" s="69">
        <v>30</v>
      </c>
      <c r="L32" s="36"/>
      <c r="M32" s="162" t="s">
        <v>44</v>
      </c>
      <c r="N32" s="36"/>
      <c r="O32" s="162" t="s">
        <v>44</v>
      </c>
      <c r="P32" s="36"/>
      <c r="Q32" s="69">
        <v>9230</v>
      </c>
      <c r="R32" s="36"/>
      <c r="S32" s="69">
        <v>8640</v>
      </c>
      <c r="T32" s="119"/>
      <c r="U32" s="235" t="s">
        <v>46</v>
      </c>
    </row>
    <row r="33" spans="1:21" ht="11.25" customHeight="1" x14ac:dyDescent="0.25">
      <c r="A33" s="126" t="s">
        <v>132</v>
      </c>
      <c r="B33" s="135"/>
      <c r="C33" s="162" t="s">
        <v>44</v>
      </c>
      <c r="D33" s="36"/>
      <c r="E33" s="162" t="s">
        <v>44</v>
      </c>
      <c r="F33" s="36"/>
      <c r="G33" s="162" t="s">
        <v>44</v>
      </c>
      <c r="H33" s="36"/>
      <c r="I33" s="162" t="s">
        <v>44</v>
      </c>
      <c r="J33" s="36"/>
      <c r="K33" s="69">
        <v>10</v>
      </c>
      <c r="L33" s="36"/>
      <c r="M33" s="162" t="s">
        <v>44</v>
      </c>
      <c r="N33" s="36"/>
      <c r="O33" s="69">
        <v>103</v>
      </c>
      <c r="P33" s="36"/>
      <c r="Q33" s="69">
        <v>113</v>
      </c>
      <c r="R33" s="36"/>
      <c r="S33" s="69">
        <v>104</v>
      </c>
      <c r="T33" s="119"/>
      <c r="U33" s="229" t="s">
        <v>44</v>
      </c>
    </row>
    <row r="34" spans="1:21" ht="11.25" customHeight="1" x14ac:dyDescent="0.25">
      <c r="A34" s="126" t="s">
        <v>64</v>
      </c>
      <c r="B34" s="135"/>
      <c r="C34" s="69">
        <v>6000</v>
      </c>
      <c r="D34" s="36"/>
      <c r="E34" s="69">
        <v>193</v>
      </c>
      <c r="F34" s="36"/>
      <c r="G34" s="162" t="s">
        <v>44</v>
      </c>
      <c r="H34" s="36"/>
      <c r="I34" s="162" t="s">
        <v>44</v>
      </c>
      <c r="J34" s="36"/>
      <c r="K34" s="69">
        <v>1910</v>
      </c>
      <c r="L34" s="36"/>
      <c r="M34" s="69">
        <v>59</v>
      </c>
      <c r="N34" s="36"/>
      <c r="O34" s="162" t="s">
        <v>44</v>
      </c>
      <c r="P34" s="36"/>
      <c r="Q34" s="69">
        <v>8160</v>
      </c>
      <c r="R34" s="36"/>
      <c r="S34" s="69">
        <v>13200</v>
      </c>
      <c r="T34" s="119"/>
      <c r="U34" s="229" t="s">
        <v>44</v>
      </c>
    </row>
    <row r="35" spans="1:21" ht="11.25" customHeight="1" x14ac:dyDescent="0.25">
      <c r="A35" s="126" t="s">
        <v>65</v>
      </c>
      <c r="B35" s="135"/>
      <c r="C35" s="162" t="s">
        <v>44</v>
      </c>
      <c r="D35" s="36"/>
      <c r="E35" s="162" t="s">
        <v>44</v>
      </c>
      <c r="F35" s="36"/>
      <c r="G35" s="162" t="s">
        <v>44</v>
      </c>
      <c r="H35" s="36"/>
      <c r="I35" s="162" t="s">
        <v>44</v>
      </c>
      <c r="J35" s="36"/>
      <c r="K35" s="69">
        <v>238</v>
      </c>
      <c r="L35" s="36"/>
      <c r="M35" s="162" t="s">
        <v>44</v>
      </c>
      <c r="N35" s="36"/>
      <c r="O35" s="69">
        <v>139</v>
      </c>
      <c r="P35" s="36"/>
      <c r="Q35" s="69">
        <v>377</v>
      </c>
      <c r="R35" s="36"/>
      <c r="S35" s="69">
        <v>491</v>
      </c>
      <c r="T35" s="119"/>
      <c r="U35" s="229" t="s">
        <v>44</v>
      </c>
    </row>
    <row r="36" spans="1:21" ht="11.25" customHeight="1" x14ac:dyDescent="0.25">
      <c r="A36" s="126" t="s">
        <v>66</v>
      </c>
      <c r="B36" s="135"/>
      <c r="C36" s="162" t="s">
        <v>44</v>
      </c>
      <c r="D36" s="36"/>
      <c r="E36" s="162" t="s">
        <v>44</v>
      </c>
      <c r="F36" s="36"/>
      <c r="G36" s="162" t="s">
        <v>44</v>
      </c>
      <c r="H36" s="36"/>
      <c r="I36" s="162" t="s">
        <v>44</v>
      </c>
      <c r="J36" s="36"/>
      <c r="K36" s="69">
        <v>438</v>
      </c>
      <c r="L36" s="36"/>
      <c r="M36" s="162" t="s">
        <v>44</v>
      </c>
      <c r="N36" s="36"/>
      <c r="O36" s="162" t="s">
        <v>44</v>
      </c>
      <c r="P36" s="36"/>
      <c r="Q36" s="69">
        <v>438</v>
      </c>
      <c r="R36" s="36"/>
      <c r="S36" s="69">
        <v>933</v>
      </c>
      <c r="T36" s="119"/>
      <c r="U36" s="235" t="s">
        <v>46</v>
      </c>
    </row>
    <row r="37" spans="1:21" ht="11.25" customHeight="1" x14ac:dyDescent="0.25">
      <c r="A37" s="126" t="s">
        <v>133</v>
      </c>
      <c r="B37" s="135"/>
      <c r="C37" s="69">
        <v>1910</v>
      </c>
      <c r="D37" s="36"/>
      <c r="E37" s="69">
        <v>158</v>
      </c>
      <c r="F37" s="36"/>
      <c r="G37" s="162" t="s">
        <v>44</v>
      </c>
      <c r="H37" s="36"/>
      <c r="I37" s="162" t="s">
        <v>44</v>
      </c>
      <c r="J37" s="36"/>
      <c r="K37" s="162" t="s">
        <v>44</v>
      </c>
      <c r="L37" s="36"/>
      <c r="M37" s="162" t="s">
        <v>44</v>
      </c>
      <c r="N37" s="36"/>
      <c r="O37" s="162" t="s">
        <v>44</v>
      </c>
      <c r="P37" s="36"/>
      <c r="Q37" s="69">
        <v>2070</v>
      </c>
      <c r="R37" s="36"/>
      <c r="S37" s="69">
        <v>2610</v>
      </c>
      <c r="T37" s="119"/>
      <c r="U37" s="229" t="s">
        <v>44</v>
      </c>
    </row>
    <row r="38" spans="1:21" ht="11.25" customHeight="1" x14ac:dyDescent="0.25">
      <c r="A38" s="126" t="s">
        <v>67</v>
      </c>
      <c r="B38" s="135"/>
      <c r="C38" s="162" t="s">
        <v>44</v>
      </c>
      <c r="D38" s="36"/>
      <c r="E38" s="69">
        <v>1</v>
      </c>
      <c r="F38" s="36"/>
      <c r="G38" s="162" t="s">
        <v>44</v>
      </c>
      <c r="H38" s="36"/>
      <c r="I38" s="162" t="s">
        <v>44</v>
      </c>
      <c r="J38" s="36"/>
      <c r="K38" s="69">
        <v>181</v>
      </c>
      <c r="L38" s="36"/>
      <c r="M38" s="99" t="s">
        <v>46</v>
      </c>
      <c r="N38" s="36"/>
      <c r="O38" s="162" t="s">
        <v>44</v>
      </c>
      <c r="P38" s="36"/>
      <c r="Q38" s="69">
        <v>182</v>
      </c>
      <c r="R38" s="36"/>
      <c r="S38" s="69">
        <v>402</v>
      </c>
      <c r="T38" s="119"/>
      <c r="U38" s="185">
        <v>1</v>
      </c>
    </row>
    <row r="39" spans="1:21" ht="11.25" customHeight="1" x14ac:dyDescent="0.25">
      <c r="A39" s="126" t="s">
        <v>134</v>
      </c>
      <c r="B39" s="135"/>
      <c r="C39" s="162" t="s">
        <v>44</v>
      </c>
      <c r="D39" s="36"/>
      <c r="E39" s="162" t="s">
        <v>44</v>
      </c>
      <c r="F39" s="36"/>
      <c r="G39" s="162" t="s">
        <v>44</v>
      </c>
      <c r="H39" s="36"/>
      <c r="I39" s="162" t="s">
        <v>44</v>
      </c>
      <c r="J39" s="36"/>
      <c r="K39" s="69">
        <v>51</v>
      </c>
      <c r="L39" s="36"/>
      <c r="M39" s="162" t="s">
        <v>44</v>
      </c>
      <c r="N39" s="36"/>
      <c r="O39" s="162" t="s">
        <v>44</v>
      </c>
      <c r="P39" s="36"/>
      <c r="Q39" s="69">
        <v>51</v>
      </c>
      <c r="R39" s="36"/>
      <c r="S39" s="69">
        <v>141</v>
      </c>
      <c r="T39" s="119"/>
      <c r="U39" s="235" t="s">
        <v>46</v>
      </c>
    </row>
    <row r="40" spans="1:21" ht="11.25" customHeight="1" x14ac:dyDescent="0.25">
      <c r="A40" s="126" t="s">
        <v>69</v>
      </c>
      <c r="B40" s="135"/>
      <c r="C40" s="162" t="s">
        <v>44</v>
      </c>
      <c r="D40" s="36"/>
      <c r="E40" s="162" t="s">
        <v>44</v>
      </c>
      <c r="F40" s="36"/>
      <c r="G40" s="162" t="s">
        <v>44</v>
      </c>
      <c r="H40" s="36"/>
      <c r="I40" s="162" t="s">
        <v>44</v>
      </c>
      <c r="J40" s="36"/>
      <c r="K40" s="69">
        <v>117</v>
      </c>
      <c r="L40" s="36"/>
      <c r="M40" s="69">
        <v>24</v>
      </c>
      <c r="N40" s="36"/>
      <c r="O40" s="69">
        <v>25</v>
      </c>
      <c r="P40" s="36"/>
      <c r="Q40" s="69">
        <v>166</v>
      </c>
      <c r="R40" s="36"/>
      <c r="S40" s="69">
        <v>304</v>
      </c>
      <c r="T40" s="119"/>
      <c r="U40" s="185">
        <v>5</v>
      </c>
    </row>
    <row r="41" spans="1:21" ht="11.25" customHeight="1" x14ac:dyDescent="0.25">
      <c r="A41" s="126" t="s">
        <v>71</v>
      </c>
      <c r="B41" s="135"/>
      <c r="C41" s="162" t="s">
        <v>44</v>
      </c>
      <c r="D41" s="36"/>
      <c r="E41" s="162" t="s">
        <v>44</v>
      </c>
      <c r="F41" s="36"/>
      <c r="G41" s="162" t="s">
        <v>44</v>
      </c>
      <c r="H41" s="36"/>
      <c r="I41" s="162" t="s">
        <v>44</v>
      </c>
      <c r="J41" s="36"/>
      <c r="K41" s="69">
        <v>106</v>
      </c>
      <c r="L41" s="36"/>
      <c r="M41" s="162" t="s">
        <v>44</v>
      </c>
      <c r="N41" s="36"/>
      <c r="O41" s="162" t="s">
        <v>44</v>
      </c>
      <c r="P41" s="36"/>
      <c r="Q41" s="69">
        <v>106</v>
      </c>
      <c r="R41" s="36"/>
      <c r="S41" s="69">
        <v>265</v>
      </c>
      <c r="T41" s="119"/>
      <c r="U41" s="185">
        <v>1</v>
      </c>
    </row>
    <row r="42" spans="1:21" ht="11.25" customHeight="1" x14ac:dyDescent="0.25">
      <c r="A42" s="126" t="s">
        <v>73</v>
      </c>
      <c r="B42" s="135"/>
      <c r="C42" s="69">
        <v>1490</v>
      </c>
      <c r="D42" s="36"/>
      <c r="E42" s="69">
        <v>376</v>
      </c>
      <c r="F42" s="36"/>
      <c r="G42" s="69">
        <v>2</v>
      </c>
      <c r="H42" s="36"/>
      <c r="I42" s="69">
        <v>18</v>
      </c>
      <c r="J42" s="36"/>
      <c r="K42" s="69">
        <v>2670</v>
      </c>
      <c r="L42" s="36"/>
      <c r="M42" s="69">
        <v>8</v>
      </c>
      <c r="N42" s="36"/>
      <c r="O42" s="69">
        <v>93</v>
      </c>
      <c r="P42" s="36"/>
      <c r="Q42" s="69">
        <v>4660</v>
      </c>
      <c r="R42" s="36"/>
      <c r="S42" s="69">
        <v>6510</v>
      </c>
      <c r="T42" s="119"/>
      <c r="U42" s="185">
        <v>40</v>
      </c>
    </row>
    <row r="43" spans="1:21" ht="11.25" customHeight="1" x14ac:dyDescent="0.25">
      <c r="A43" s="126" t="s">
        <v>75</v>
      </c>
      <c r="B43" s="135"/>
      <c r="C43" s="221" t="s">
        <v>44</v>
      </c>
      <c r="D43" s="222"/>
      <c r="E43" s="16">
        <v>7</v>
      </c>
      <c r="F43" s="222"/>
      <c r="G43" s="16">
        <v>58</v>
      </c>
      <c r="H43" s="216"/>
      <c r="I43" s="16">
        <v>8</v>
      </c>
      <c r="J43" s="222"/>
      <c r="K43" s="16">
        <v>335</v>
      </c>
      <c r="L43" s="222"/>
      <c r="M43" s="16">
        <v>234</v>
      </c>
      <c r="N43" s="222"/>
      <c r="O43" s="16">
        <v>67</v>
      </c>
      <c r="P43" s="222"/>
      <c r="Q43" s="16">
        <v>710</v>
      </c>
      <c r="R43" s="222"/>
      <c r="S43" s="16">
        <v>663</v>
      </c>
      <c r="T43" s="223"/>
      <c r="U43" s="185">
        <v>77</v>
      </c>
    </row>
    <row r="44" spans="1:21" ht="11.25" customHeight="1" x14ac:dyDescent="0.25">
      <c r="A44" s="101" t="s">
        <v>11</v>
      </c>
      <c r="B44" s="178"/>
      <c r="C44" s="224">
        <v>87500</v>
      </c>
      <c r="D44" s="222"/>
      <c r="E44" s="224">
        <v>3840</v>
      </c>
      <c r="F44" s="222"/>
      <c r="G44" s="224">
        <v>11200</v>
      </c>
      <c r="H44" s="225"/>
      <c r="I44" s="224">
        <v>412</v>
      </c>
      <c r="J44" s="222"/>
      <c r="K44" s="224">
        <v>15300</v>
      </c>
      <c r="L44" s="222"/>
      <c r="M44" s="224">
        <v>16500</v>
      </c>
      <c r="N44" s="222"/>
      <c r="O44" s="224">
        <v>2490</v>
      </c>
      <c r="P44" s="222"/>
      <c r="Q44" s="224">
        <v>137000</v>
      </c>
      <c r="R44" s="222"/>
      <c r="S44" s="224">
        <v>157000</v>
      </c>
      <c r="T44" s="226"/>
      <c r="U44" s="224">
        <v>1160</v>
      </c>
    </row>
    <row r="45" spans="1:21" ht="11.25" customHeight="1" x14ac:dyDescent="0.25">
      <c r="A45" s="337" t="s">
        <v>76</v>
      </c>
      <c r="B45" s="338"/>
      <c r="C45" s="338"/>
      <c r="D45" s="338"/>
      <c r="E45" s="338"/>
      <c r="F45" s="338"/>
      <c r="G45" s="338"/>
      <c r="H45" s="338"/>
      <c r="I45" s="338"/>
      <c r="J45" s="338"/>
      <c r="K45" s="338"/>
      <c r="L45" s="338"/>
      <c r="M45" s="338"/>
      <c r="N45" s="338"/>
      <c r="O45" s="338"/>
      <c r="P45" s="338"/>
      <c r="Q45" s="338"/>
      <c r="R45" s="338"/>
      <c r="S45" s="338"/>
      <c r="T45" s="338"/>
      <c r="U45" s="338"/>
    </row>
    <row r="46" spans="1:21" ht="11.25" customHeight="1" x14ac:dyDescent="0.25">
      <c r="A46" s="316" t="s">
        <v>136</v>
      </c>
      <c r="B46" s="330"/>
      <c r="C46" s="330"/>
      <c r="D46" s="330"/>
      <c r="E46" s="330"/>
      <c r="F46" s="330"/>
      <c r="G46" s="330"/>
      <c r="H46" s="330"/>
      <c r="I46" s="330"/>
      <c r="J46" s="330"/>
      <c r="K46" s="330"/>
      <c r="L46" s="330"/>
      <c r="M46" s="330"/>
      <c r="N46" s="330"/>
      <c r="O46" s="330"/>
      <c r="P46" s="330"/>
      <c r="Q46" s="330"/>
      <c r="R46" s="330"/>
      <c r="S46" s="330"/>
      <c r="T46" s="330"/>
      <c r="U46" s="330"/>
    </row>
    <row r="47" spans="1:21" ht="33.75" customHeight="1" x14ac:dyDescent="0.25">
      <c r="A47" s="303" t="s">
        <v>224</v>
      </c>
      <c r="B47" s="305"/>
      <c r="C47" s="305"/>
      <c r="D47" s="305"/>
      <c r="E47" s="305"/>
      <c r="F47" s="305"/>
      <c r="G47" s="305"/>
      <c r="H47" s="305"/>
      <c r="I47" s="305"/>
      <c r="J47" s="305"/>
      <c r="K47" s="305"/>
      <c r="L47" s="305"/>
      <c r="M47" s="305"/>
      <c r="N47" s="305"/>
      <c r="O47" s="305"/>
      <c r="P47" s="305"/>
      <c r="Q47" s="305"/>
      <c r="R47" s="305"/>
      <c r="S47" s="305"/>
      <c r="T47" s="305"/>
      <c r="U47" s="305"/>
    </row>
    <row r="48" spans="1:21" ht="11.25" customHeight="1" x14ac:dyDescent="0.25">
      <c r="A48" s="306" t="s">
        <v>225</v>
      </c>
      <c r="B48" s="306"/>
      <c r="C48" s="306"/>
      <c r="D48" s="306"/>
      <c r="E48" s="306"/>
      <c r="F48" s="306"/>
      <c r="G48" s="306"/>
      <c r="H48" s="306"/>
      <c r="I48" s="306"/>
      <c r="J48" s="306"/>
      <c r="K48" s="306"/>
      <c r="L48" s="306"/>
      <c r="M48" s="306"/>
      <c r="N48" s="306"/>
      <c r="O48" s="306"/>
      <c r="P48" s="306"/>
      <c r="Q48" s="306"/>
      <c r="R48" s="306"/>
      <c r="S48" s="306"/>
      <c r="T48" s="306"/>
      <c r="U48" s="306"/>
    </row>
    <row r="49" spans="1:21" ht="11.25" customHeight="1" x14ac:dyDescent="0.25">
      <c r="A49" s="306" t="s">
        <v>84</v>
      </c>
      <c r="B49" s="330"/>
      <c r="C49" s="330"/>
      <c r="D49" s="330"/>
      <c r="E49" s="330"/>
      <c r="F49" s="330"/>
      <c r="G49" s="330"/>
      <c r="H49" s="330"/>
      <c r="I49" s="330"/>
      <c r="J49" s="330"/>
      <c r="K49" s="330"/>
      <c r="L49" s="330"/>
      <c r="M49" s="330"/>
      <c r="N49" s="330"/>
      <c r="O49" s="330"/>
      <c r="P49" s="330"/>
      <c r="Q49" s="330"/>
      <c r="R49" s="330"/>
      <c r="S49" s="330"/>
      <c r="T49" s="330"/>
      <c r="U49" s="330"/>
    </row>
    <row r="50" spans="1:21" ht="11.25" customHeight="1" x14ac:dyDescent="0.25">
      <c r="A50" s="306" t="s">
        <v>334</v>
      </c>
      <c r="B50" s="330"/>
      <c r="C50" s="330"/>
      <c r="D50" s="330"/>
      <c r="E50" s="330"/>
      <c r="F50" s="330"/>
      <c r="G50" s="330"/>
      <c r="H50" s="330"/>
      <c r="I50" s="330"/>
      <c r="J50" s="330"/>
      <c r="K50" s="330"/>
      <c r="L50" s="330"/>
      <c r="M50" s="330"/>
      <c r="N50" s="330"/>
      <c r="O50" s="330"/>
      <c r="P50" s="330"/>
      <c r="Q50" s="330"/>
      <c r="R50" s="330"/>
      <c r="S50" s="330"/>
      <c r="T50" s="330"/>
      <c r="U50" s="330"/>
    </row>
    <row r="51" spans="1:21" ht="11.25" customHeight="1" x14ac:dyDescent="0.25">
      <c r="A51" s="306" t="s">
        <v>85</v>
      </c>
      <c r="B51" s="330"/>
      <c r="C51" s="330"/>
      <c r="D51" s="330"/>
      <c r="E51" s="330"/>
      <c r="F51" s="330"/>
      <c r="G51" s="330"/>
      <c r="H51" s="330"/>
      <c r="I51" s="330"/>
      <c r="J51" s="330"/>
      <c r="K51" s="330"/>
      <c r="L51" s="330"/>
      <c r="M51" s="330"/>
      <c r="N51" s="330"/>
      <c r="O51" s="330"/>
      <c r="P51" s="330"/>
      <c r="Q51" s="330"/>
      <c r="R51" s="330"/>
      <c r="S51" s="330"/>
      <c r="T51" s="330"/>
      <c r="U51" s="330"/>
    </row>
    <row r="52" spans="1:21" ht="11.25" customHeight="1" x14ac:dyDescent="0.25">
      <c r="A52" s="306" t="s">
        <v>328</v>
      </c>
      <c r="B52" s="306"/>
      <c r="C52" s="306"/>
      <c r="D52" s="306"/>
      <c r="E52" s="306"/>
      <c r="F52" s="306"/>
      <c r="G52" s="306"/>
      <c r="H52" s="306"/>
      <c r="I52" s="306"/>
      <c r="J52" s="306"/>
      <c r="K52" s="306"/>
      <c r="L52" s="306"/>
      <c r="M52" s="306"/>
      <c r="N52" s="306"/>
      <c r="O52" s="306"/>
      <c r="P52" s="306"/>
      <c r="Q52" s="306"/>
      <c r="R52" s="306"/>
      <c r="S52" s="306"/>
      <c r="T52" s="306"/>
      <c r="U52" s="306"/>
    </row>
    <row r="53" spans="1:21" ht="11.25" customHeight="1" x14ac:dyDescent="0.25">
      <c r="A53" s="336"/>
      <c r="B53" s="341"/>
      <c r="C53" s="341"/>
      <c r="D53" s="341"/>
      <c r="E53" s="341"/>
      <c r="F53" s="341"/>
      <c r="G53" s="341"/>
      <c r="H53" s="341"/>
      <c r="I53" s="341"/>
      <c r="J53" s="341"/>
      <c r="K53" s="341"/>
      <c r="L53" s="341"/>
      <c r="M53" s="341"/>
      <c r="N53" s="341"/>
      <c r="O53" s="341"/>
      <c r="P53" s="341"/>
      <c r="Q53" s="341"/>
      <c r="R53" s="341"/>
      <c r="S53" s="341"/>
      <c r="T53" s="341"/>
      <c r="U53" s="341"/>
    </row>
    <row r="54" spans="1:21" ht="11.25" customHeight="1" x14ac:dyDescent="0.25">
      <c r="A54" s="336" t="s">
        <v>22</v>
      </c>
      <c r="B54" s="336"/>
      <c r="C54" s="336"/>
      <c r="D54" s="336"/>
      <c r="E54" s="336"/>
      <c r="F54" s="336"/>
      <c r="G54" s="336"/>
      <c r="H54" s="336"/>
      <c r="I54" s="336"/>
      <c r="J54" s="336"/>
      <c r="K54" s="336"/>
      <c r="L54" s="336"/>
      <c r="M54" s="336"/>
      <c r="N54" s="336"/>
      <c r="O54" s="336"/>
      <c r="P54" s="336"/>
      <c r="Q54" s="336"/>
      <c r="R54" s="336"/>
      <c r="S54" s="336"/>
      <c r="T54" s="336"/>
      <c r="U54" s="336"/>
    </row>
    <row r="55" spans="1:21" ht="11.25" customHeight="1" x14ac:dyDescent="0.25">
      <c r="A55" s="12"/>
      <c r="B55" s="12"/>
      <c r="C55" s="12"/>
      <c r="D55" s="12"/>
      <c r="E55" s="12"/>
      <c r="F55" s="12"/>
      <c r="G55" s="12"/>
      <c r="H55" s="12"/>
      <c r="I55" s="12"/>
      <c r="J55" s="12"/>
      <c r="K55" s="12"/>
      <c r="L55" s="12"/>
      <c r="M55" s="12"/>
      <c r="N55" s="12"/>
      <c r="O55" s="12"/>
      <c r="P55" s="12"/>
      <c r="Q55" s="12"/>
      <c r="R55" s="12"/>
      <c r="S55" s="12"/>
      <c r="T55" s="5"/>
      <c r="U55" s="12"/>
    </row>
  </sheetData>
  <mergeCells count="16">
    <mergeCell ref="C6:Q6"/>
    <mergeCell ref="A1:U1"/>
    <mergeCell ref="A2:U2"/>
    <mergeCell ref="A3:U3"/>
    <mergeCell ref="A4:U4"/>
    <mergeCell ref="A5:U5"/>
    <mergeCell ref="A51:U51"/>
    <mergeCell ref="A52:U52"/>
    <mergeCell ref="A53:U53"/>
    <mergeCell ref="A54:U54"/>
    <mergeCell ref="A45:U45"/>
    <mergeCell ref="A46:U46"/>
    <mergeCell ref="A47:U47"/>
    <mergeCell ref="A48:U48"/>
    <mergeCell ref="A49:U49"/>
    <mergeCell ref="A50:U50"/>
  </mergeCells>
  <printOptions horizontalCentered="1"/>
  <pageMargins left="0.5" right="0.5" top="0.5" bottom="0.75" header="0.3" footer="0.3"/>
  <pageSetup orientation="landscape" horizontalDpi="1200" verticalDpi="1200" r:id="rId1"/>
  <ignoredErrors>
    <ignoredError sqref="C6"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93530-4AA0-40D8-890C-1B0CD6E563ED}">
  <dimension ref="A1:L47"/>
  <sheetViews>
    <sheetView topLeftCell="A14" zoomScaleNormal="100" workbookViewId="0">
      <selection activeCell="A45" sqref="A45:L45"/>
    </sheetView>
  </sheetViews>
  <sheetFormatPr defaultColWidth="9.85546875" defaultRowHeight="11.25" x14ac:dyDescent="0.25"/>
  <cols>
    <col min="1" max="1" width="36.140625" style="193" customWidth="1"/>
    <col min="2" max="2" width="1.7109375" style="193" customWidth="1"/>
    <col min="3" max="3" width="8.28515625" style="188" customWidth="1"/>
    <col min="4" max="4" width="1.7109375" style="195" customWidth="1"/>
    <col min="5" max="5" width="8.28515625" style="188" customWidth="1"/>
    <col min="6" max="6" width="1.7109375" style="195" customWidth="1"/>
    <col min="7" max="7" width="8.28515625" style="188" customWidth="1"/>
    <col min="8" max="8" width="1.7109375" style="195" customWidth="1"/>
    <col min="9" max="9" width="8.28515625" style="188" customWidth="1"/>
    <col min="10" max="10" width="1.7109375" style="195" customWidth="1"/>
    <col min="11" max="11" width="8.28515625" style="188" customWidth="1"/>
    <col min="12" max="12" width="1.7109375" style="195" customWidth="1"/>
    <col min="13" max="16384" width="9.85546875" style="188"/>
  </cols>
  <sheetData>
    <row r="1" spans="1:12" ht="11.25" customHeight="1" x14ac:dyDescent="0.25">
      <c r="A1" s="353" t="s">
        <v>228</v>
      </c>
      <c r="B1" s="353"/>
      <c r="C1" s="353"/>
      <c r="D1" s="353"/>
      <c r="E1" s="353"/>
      <c r="F1" s="353"/>
      <c r="G1" s="353"/>
      <c r="H1" s="353"/>
      <c r="I1" s="353"/>
      <c r="J1" s="353"/>
      <c r="K1" s="353"/>
      <c r="L1" s="353"/>
    </row>
    <row r="2" spans="1:12" ht="11.25" customHeight="1" x14ac:dyDescent="0.25">
      <c r="A2" s="353" t="s">
        <v>229</v>
      </c>
      <c r="B2" s="353"/>
      <c r="C2" s="353"/>
      <c r="D2" s="353"/>
      <c r="E2" s="353"/>
      <c r="F2" s="353"/>
      <c r="G2" s="353"/>
      <c r="H2" s="353"/>
      <c r="I2" s="353"/>
      <c r="J2" s="353"/>
      <c r="K2" s="353"/>
      <c r="L2" s="353"/>
    </row>
    <row r="3" spans="1:12" ht="11.25" customHeight="1" x14ac:dyDescent="0.25">
      <c r="A3" s="354"/>
      <c r="B3" s="354"/>
      <c r="C3" s="354"/>
      <c r="D3" s="354"/>
      <c r="E3" s="354"/>
      <c r="F3" s="354"/>
      <c r="G3" s="354"/>
      <c r="H3" s="354"/>
      <c r="I3" s="354"/>
      <c r="J3" s="354"/>
      <c r="K3" s="354"/>
      <c r="L3" s="354"/>
    </row>
    <row r="4" spans="1:12" ht="11.25" customHeight="1" x14ac:dyDescent="0.25">
      <c r="A4" s="353" t="s">
        <v>181</v>
      </c>
      <c r="B4" s="353"/>
      <c r="C4" s="353"/>
      <c r="D4" s="353"/>
      <c r="E4" s="353"/>
      <c r="F4" s="353"/>
      <c r="G4" s="353"/>
      <c r="H4" s="353"/>
      <c r="I4" s="353"/>
      <c r="J4" s="353"/>
      <c r="K4" s="353"/>
      <c r="L4" s="353"/>
    </row>
    <row r="5" spans="1:12" ht="11.25" customHeight="1" x14ac:dyDescent="0.25">
      <c r="A5" s="355"/>
      <c r="B5" s="356"/>
      <c r="C5" s="356"/>
      <c r="D5" s="356"/>
      <c r="E5" s="356"/>
      <c r="F5" s="356"/>
      <c r="G5" s="356"/>
      <c r="H5" s="356"/>
      <c r="I5" s="356"/>
      <c r="J5" s="356"/>
      <c r="K5" s="356"/>
      <c r="L5" s="356"/>
    </row>
    <row r="6" spans="1:12" ht="11.25" customHeight="1" x14ac:dyDescent="0.25">
      <c r="A6" s="189" t="s">
        <v>230</v>
      </c>
      <c r="B6" s="190"/>
      <c r="C6" s="191">
        <v>2016</v>
      </c>
      <c r="D6" s="192"/>
      <c r="E6" s="191">
        <v>2017</v>
      </c>
      <c r="F6" s="192"/>
      <c r="G6" s="191">
        <v>2018</v>
      </c>
      <c r="H6" s="192"/>
      <c r="I6" s="191">
        <v>2019</v>
      </c>
      <c r="J6" s="192"/>
      <c r="K6" s="191">
        <v>2020</v>
      </c>
      <c r="L6" s="192"/>
    </row>
    <row r="7" spans="1:12" ht="11.25" customHeight="1" x14ac:dyDescent="0.25">
      <c r="A7" s="190" t="s">
        <v>231</v>
      </c>
      <c r="C7" s="194">
        <v>3952</v>
      </c>
      <c r="E7" s="194">
        <v>4939</v>
      </c>
      <c r="G7" s="194">
        <v>4204</v>
      </c>
      <c r="I7" s="194">
        <v>2830</v>
      </c>
      <c r="K7" s="194">
        <v>3200</v>
      </c>
      <c r="L7" s="264" t="s">
        <v>232</v>
      </c>
    </row>
    <row r="8" spans="1:12" ht="11.25" customHeight="1" x14ac:dyDescent="0.25">
      <c r="A8" s="190" t="s">
        <v>233</v>
      </c>
      <c r="C8" s="194">
        <v>203135</v>
      </c>
      <c r="E8" s="194">
        <v>185466</v>
      </c>
      <c r="G8" s="194">
        <v>160022</v>
      </c>
      <c r="I8" s="194">
        <v>158751</v>
      </c>
      <c r="K8" s="194">
        <v>169344</v>
      </c>
    </row>
    <row r="9" spans="1:12" ht="11.25" customHeight="1" x14ac:dyDescent="0.25">
      <c r="A9" s="190" t="s">
        <v>234</v>
      </c>
      <c r="C9" s="194">
        <v>14273</v>
      </c>
      <c r="E9" s="196" t="s">
        <v>44</v>
      </c>
      <c r="G9" s="196" t="s">
        <v>44</v>
      </c>
      <c r="I9" s="196" t="s">
        <v>44</v>
      </c>
      <c r="K9" s="196" t="s">
        <v>44</v>
      </c>
    </row>
    <row r="10" spans="1:12" ht="11.25" customHeight="1" x14ac:dyDescent="0.25">
      <c r="A10" s="190" t="s">
        <v>235</v>
      </c>
      <c r="C10" s="194">
        <v>78626</v>
      </c>
      <c r="D10" s="264" t="s">
        <v>165</v>
      </c>
      <c r="E10" s="194">
        <v>68803</v>
      </c>
      <c r="F10" s="264" t="s">
        <v>165</v>
      </c>
      <c r="G10" s="194">
        <v>65254</v>
      </c>
      <c r="H10" s="264" t="s">
        <v>165</v>
      </c>
      <c r="I10" s="194">
        <v>55744</v>
      </c>
      <c r="J10" s="264" t="s">
        <v>165</v>
      </c>
      <c r="K10" s="194">
        <v>77133</v>
      </c>
    </row>
    <row r="11" spans="1:12" ht="11.25" customHeight="1" x14ac:dyDescent="0.25">
      <c r="A11" s="190" t="s">
        <v>236</v>
      </c>
      <c r="C11" s="194">
        <v>20000</v>
      </c>
      <c r="E11" s="194">
        <v>20000</v>
      </c>
      <c r="G11" s="194">
        <v>21000</v>
      </c>
      <c r="I11" s="194">
        <v>20000</v>
      </c>
      <c r="K11" s="194">
        <v>22200</v>
      </c>
    </row>
    <row r="12" spans="1:12" ht="11.25" customHeight="1" x14ac:dyDescent="0.25">
      <c r="A12" s="190" t="s">
        <v>237</v>
      </c>
      <c r="C12" s="194">
        <v>230210</v>
      </c>
      <c r="E12" s="194">
        <v>206354</v>
      </c>
      <c r="G12" s="194">
        <v>177867</v>
      </c>
      <c r="I12" s="194">
        <v>181410</v>
      </c>
      <c r="K12" s="194">
        <v>167243</v>
      </c>
    </row>
    <row r="13" spans="1:12" ht="11.25" customHeight="1" x14ac:dyDescent="0.25">
      <c r="A13" s="190" t="s">
        <v>238</v>
      </c>
      <c r="C13" s="194">
        <v>100200</v>
      </c>
      <c r="E13" s="194">
        <v>102300</v>
      </c>
      <c r="G13" s="194">
        <v>108200</v>
      </c>
      <c r="H13" s="264" t="s">
        <v>165</v>
      </c>
      <c r="I13" s="194">
        <v>120000</v>
      </c>
      <c r="J13" s="264" t="s">
        <v>232</v>
      </c>
      <c r="K13" s="194">
        <v>120000</v>
      </c>
      <c r="L13" s="264" t="s">
        <v>232</v>
      </c>
    </row>
    <row r="14" spans="1:12" ht="11.25" customHeight="1" x14ac:dyDescent="0.25">
      <c r="A14" s="190" t="s">
        <v>343</v>
      </c>
      <c r="C14" s="194">
        <v>41082</v>
      </c>
      <c r="E14" s="194">
        <v>45510</v>
      </c>
      <c r="G14" s="194">
        <v>47700</v>
      </c>
      <c r="I14" s="194">
        <v>45000</v>
      </c>
      <c r="K14" s="194">
        <v>38700</v>
      </c>
    </row>
    <row r="15" spans="1:12" ht="11.25" customHeight="1" x14ac:dyDescent="0.25">
      <c r="A15" s="190" t="s">
        <v>239</v>
      </c>
      <c r="C15" s="194">
        <v>51600</v>
      </c>
      <c r="E15" s="194">
        <v>52800</v>
      </c>
      <c r="G15" s="194">
        <v>52200</v>
      </c>
      <c r="I15" s="194">
        <v>48900</v>
      </c>
      <c r="J15" s="264" t="s">
        <v>165</v>
      </c>
      <c r="K15" s="194">
        <v>48000</v>
      </c>
    </row>
    <row r="16" spans="1:12" ht="11.25" customHeight="1" x14ac:dyDescent="0.25">
      <c r="A16" s="190" t="s">
        <v>240</v>
      </c>
      <c r="C16" s="194">
        <v>19900</v>
      </c>
      <c r="E16" s="194">
        <v>28300</v>
      </c>
      <c r="G16" s="194">
        <v>34700</v>
      </c>
      <c r="I16" s="194">
        <v>51700</v>
      </c>
      <c r="J16" s="264" t="s">
        <v>165</v>
      </c>
      <c r="K16" s="194">
        <v>40000</v>
      </c>
    </row>
    <row r="17" spans="1:12" ht="11.25" customHeight="1" x14ac:dyDescent="0.25">
      <c r="A17" s="190" t="s">
        <v>241</v>
      </c>
      <c r="C17" s="194">
        <v>20654</v>
      </c>
      <c r="E17" s="194">
        <v>34641</v>
      </c>
      <c r="G17" s="194">
        <v>43572</v>
      </c>
      <c r="I17" s="194">
        <v>38530</v>
      </c>
      <c r="K17" s="194">
        <v>41429</v>
      </c>
    </row>
    <row r="18" spans="1:12" ht="11.25" customHeight="1" x14ac:dyDescent="0.25">
      <c r="A18" s="190" t="s">
        <v>242</v>
      </c>
      <c r="C18" s="194">
        <v>19431</v>
      </c>
      <c r="E18" s="194">
        <v>19073</v>
      </c>
      <c r="G18" s="194">
        <v>17925</v>
      </c>
      <c r="I18" s="194">
        <v>13655</v>
      </c>
      <c r="K18" s="194">
        <v>7040</v>
      </c>
    </row>
    <row r="19" spans="1:12" ht="11.25" customHeight="1" x14ac:dyDescent="0.25">
      <c r="A19" s="190" t="s">
        <v>243</v>
      </c>
      <c r="C19" s="194">
        <v>45900</v>
      </c>
      <c r="E19" s="194">
        <v>53700</v>
      </c>
      <c r="G19" s="194">
        <v>39200</v>
      </c>
      <c r="I19" s="194">
        <v>36300</v>
      </c>
      <c r="K19" s="194">
        <v>55400</v>
      </c>
    </row>
    <row r="20" spans="1:12" ht="11.25" customHeight="1" x14ac:dyDescent="0.25">
      <c r="A20" s="190" t="s">
        <v>244</v>
      </c>
      <c r="C20" s="194">
        <v>204000</v>
      </c>
      <c r="E20" s="194">
        <v>355000</v>
      </c>
      <c r="G20" s="194">
        <v>606000</v>
      </c>
      <c r="I20" s="194">
        <v>853000</v>
      </c>
      <c r="K20" s="194">
        <v>771000</v>
      </c>
    </row>
    <row r="21" spans="1:12" ht="11.25" customHeight="1" x14ac:dyDescent="0.25">
      <c r="A21" s="190" t="s">
        <v>245</v>
      </c>
      <c r="C21" s="194">
        <v>4270</v>
      </c>
      <c r="E21" s="194">
        <v>7120</v>
      </c>
      <c r="F21" s="264"/>
      <c r="G21" s="194">
        <v>4790</v>
      </c>
      <c r="H21" s="264"/>
      <c r="I21" s="194">
        <v>3310</v>
      </c>
      <c r="J21" s="264"/>
      <c r="K21" s="194">
        <v>3960</v>
      </c>
      <c r="L21" s="264"/>
    </row>
    <row r="22" spans="1:12" ht="11.25" customHeight="1" x14ac:dyDescent="0.25">
      <c r="A22" s="190" t="s">
        <v>344</v>
      </c>
      <c r="C22" s="194">
        <v>49000</v>
      </c>
      <c r="D22" s="264" t="s">
        <v>232</v>
      </c>
      <c r="E22" s="194">
        <v>42000</v>
      </c>
      <c r="F22" s="264" t="s">
        <v>232</v>
      </c>
      <c r="G22" s="194">
        <v>39000</v>
      </c>
      <c r="H22" s="264" t="s">
        <v>232</v>
      </c>
      <c r="I22" s="194">
        <v>39000</v>
      </c>
      <c r="J22" s="264" t="s">
        <v>232</v>
      </c>
      <c r="K22" s="194">
        <v>10800</v>
      </c>
    </row>
    <row r="23" spans="1:12" ht="11.25" customHeight="1" x14ac:dyDescent="0.25">
      <c r="A23" s="190" t="s">
        <v>348</v>
      </c>
      <c r="C23" s="194">
        <v>188</v>
      </c>
      <c r="D23" s="264"/>
      <c r="E23" s="194">
        <v>196</v>
      </c>
      <c r="F23" s="264"/>
      <c r="G23" s="194">
        <v>126</v>
      </c>
      <c r="H23" s="264"/>
      <c r="I23" s="194">
        <v>131</v>
      </c>
      <c r="J23" s="264" t="s">
        <v>165</v>
      </c>
      <c r="K23" s="194">
        <v>142</v>
      </c>
    </row>
    <row r="24" spans="1:12" ht="11.25" customHeight="1" x14ac:dyDescent="0.25">
      <c r="A24" s="190" t="s">
        <v>246</v>
      </c>
      <c r="C24" s="194">
        <v>204207</v>
      </c>
      <c r="E24" s="194">
        <v>215382</v>
      </c>
      <c r="G24" s="194">
        <v>216225</v>
      </c>
      <c r="I24" s="194">
        <v>208185</v>
      </c>
      <c r="K24" s="194">
        <v>199697</v>
      </c>
    </row>
    <row r="25" spans="1:12" ht="11.25" customHeight="1" x14ac:dyDescent="0.25">
      <c r="A25" s="190" t="s">
        <v>247</v>
      </c>
      <c r="C25" s="194">
        <v>220</v>
      </c>
      <c r="E25" s="194">
        <v>206</v>
      </c>
      <c r="G25" s="194">
        <v>210</v>
      </c>
      <c r="I25" s="194">
        <v>200</v>
      </c>
      <c r="K25" s="194">
        <v>200</v>
      </c>
    </row>
    <row r="26" spans="1:12" ht="11.25" customHeight="1" x14ac:dyDescent="0.25">
      <c r="A26" s="190" t="s">
        <v>345</v>
      </c>
      <c r="C26" s="194">
        <v>22269</v>
      </c>
      <c r="E26" s="194">
        <v>34666</v>
      </c>
      <c r="G26" s="194">
        <v>35355</v>
      </c>
      <c r="I26" s="194">
        <v>32720</v>
      </c>
      <c r="K26" s="194">
        <v>33659</v>
      </c>
    </row>
    <row r="27" spans="1:12" ht="11.25" customHeight="1" x14ac:dyDescent="0.25">
      <c r="A27" s="190" t="s">
        <v>248</v>
      </c>
      <c r="C27" s="194">
        <v>300506</v>
      </c>
      <c r="E27" s="194">
        <v>339377</v>
      </c>
      <c r="G27" s="194">
        <v>344966</v>
      </c>
      <c r="I27" s="194">
        <v>323325</v>
      </c>
      <c r="K27" s="194">
        <v>333962</v>
      </c>
    </row>
    <row r="28" spans="1:12" ht="11.25" customHeight="1" x14ac:dyDescent="0.25">
      <c r="A28" s="190" t="s">
        <v>249</v>
      </c>
      <c r="C28" s="194"/>
      <c r="E28" s="194"/>
      <c r="G28" s="194"/>
      <c r="I28" s="194"/>
      <c r="K28" s="194"/>
    </row>
    <row r="29" spans="1:12" ht="11.25" customHeight="1" x14ac:dyDescent="0.25">
      <c r="A29" s="197" t="s">
        <v>250</v>
      </c>
      <c r="C29" s="194">
        <v>7000</v>
      </c>
      <c r="D29" s="264" t="s">
        <v>232</v>
      </c>
      <c r="E29" s="194">
        <v>1800</v>
      </c>
      <c r="F29" s="264" t="s">
        <v>232</v>
      </c>
      <c r="G29" s="196" t="s">
        <v>44</v>
      </c>
      <c r="I29" s="196" t="s">
        <v>44</v>
      </c>
      <c r="K29" s="196" t="s">
        <v>44</v>
      </c>
    </row>
    <row r="30" spans="1:12" ht="11.25" customHeight="1" x14ac:dyDescent="0.25">
      <c r="A30" s="197" t="s">
        <v>251</v>
      </c>
      <c r="C30" s="194">
        <v>252000</v>
      </c>
      <c r="D30" s="264" t="s">
        <v>165</v>
      </c>
      <c r="E30" s="194">
        <v>266000</v>
      </c>
      <c r="F30" s="264" t="s">
        <v>165</v>
      </c>
      <c r="G30" s="194">
        <v>272000</v>
      </c>
      <c r="H30" s="290" t="s">
        <v>165</v>
      </c>
      <c r="I30" s="194">
        <v>279000</v>
      </c>
      <c r="J30" s="290" t="s">
        <v>165</v>
      </c>
      <c r="K30" s="194">
        <v>283000</v>
      </c>
    </row>
    <row r="31" spans="1:12" ht="11.25" customHeight="1" x14ac:dyDescent="0.25">
      <c r="A31" s="190" t="s">
        <v>252</v>
      </c>
      <c r="C31" s="194">
        <v>48994</v>
      </c>
      <c r="E31" s="194">
        <v>48463</v>
      </c>
      <c r="F31" s="264" t="s">
        <v>165</v>
      </c>
      <c r="G31" s="194">
        <v>43236</v>
      </c>
      <c r="I31" s="194">
        <v>43466</v>
      </c>
      <c r="J31" s="264" t="s">
        <v>165</v>
      </c>
      <c r="K31" s="194">
        <v>34908</v>
      </c>
    </row>
    <row r="32" spans="1:12" ht="11.25" customHeight="1" x14ac:dyDescent="0.25">
      <c r="A32" s="190" t="s">
        <v>253</v>
      </c>
      <c r="C32" s="194">
        <v>10680</v>
      </c>
      <c r="E32" s="194">
        <v>17000</v>
      </c>
      <c r="G32" s="194">
        <v>13600</v>
      </c>
      <c r="H32" s="264" t="s">
        <v>165</v>
      </c>
      <c r="I32" s="194">
        <v>4800</v>
      </c>
      <c r="J32" s="264" t="s">
        <v>165</v>
      </c>
      <c r="K32" s="194">
        <v>13200</v>
      </c>
    </row>
    <row r="33" spans="1:12" ht="11.25" customHeight="1" x14ac:dyDescent="0.25">
      <c r="A33" s="190" t="s">
        <v>254</v>
      </c>
      <c r="C33" s="194">
        <v>24100</v>
      </c>
      <c r="E33" s="194">
        <v>22100</v>
      </c>
      <c r="G33" s="194">
        <v>17600</v>
      </c>
      <c r="I33" s="194">
        <v>13500</v>
      </c>
      <c r="K33" s="194">
        <v>16700</v>
      </c>
    </row>
    <row r="34" spans="1:12" ht="11.25" customHeight="1" x14ac:dyDescent="0.25">
      <c r="A34" s="190" t="s">
        <v>255</v>
      </c>
      <c r="C34" s="194">
        <v>4272</v>
      </c>
      <c r="E34" s="196" t="s">
        <v>44</v>
      </c>
      <c r="G34" s="196" t="s">
        <v>44</v>
      </c>
      <c r="I34" s="196" t="s">
        <v>44</v>
      </c>
      <c r="K34" s="196" t="s">
        <v>44</v>
      </c>
    </row>
    <row r="35" spans="1:12" ht="11.25" customHeight="1" x14ac:dyDescent="0.25">
      <c r="A35" s="190" t="s">
        <v>256</v>
      </c>
      <c r="C35" s="196" t="s">
        <v>44</v>
      </c>
      <c r="E35" s="196" t="s">
        <v>44</v>
      </c>
      <c r="G35" s="196" t="s">
        <v>44</v>
      </c>
      <c r="I35" s="196" t="s">
        <v>44</v>
      </c>
      <c r="J35" s="264" t="s">
        <v>165</v>
      </c>
      <c r="K35" s="194">
        <v>3200</v>
      </c>
    </row>
    <row r="36" spans="1:12" ht="11.25" customHeight="1" x14ac:dyDescent="0.25">
      <c r="A36" s="190" t="s">
        <v>257</v>
      </c>
      <c r="C36" s="198">
        <v>17743</v>
      </c>
      <c r="D36" s="199"/>
      <c r="E36" s="198">
        <v>16617</v>
      </c>
      <c r="F36" s="199"/>
      <c r="G36" s="198">
        <v>17850</v>
      </c>
      <c r="H36" s="199"/>
      <c r="I36" s="198">
        <v>16593</v>
      </c>
      <c r="J36" s="199"/>
      <c r="K36" s="198">
        <v>16336</v>
      </c>
      <c r="L36" s="199"/>
    </row>
    <row r="37" spans="1:12" ht="11.25" customHeight="1" x14ac:dyDescent="0.25">
      <c r="A37" s="197" t="s">
        <v>11</v>
      </c>
      <c r="C37" s="194">
        <v>2000000</v>
      </c>
      <c r="D37" s="264" t="s">
        <v>165</v>
      </c>
      <c r="E37" s="194">
        <v>2190000</v>
      </c>
      <c r="F37" s="264" t="s">
        <v>165</v>
      </c>
      <c r="G37" s="194">
        <v>2380000</v>
      </c>
      <c r="H37" s="264" t="s">
        <v>165</v>
      </c>
      <c r="I37" s="194">
        <v>2590000</v>
      </c>
      <c r="J37" s="264" t="s">
        <v>165</v>
      </c>
      <c r="K37" s="194">
        <v>2510000</v>
      </c>
    </row>
    <row r="38" spans="1:12" ht="11.25" customHeight="1" x14ac:dyDescent="0.25">
      <c r="A38" s="200" t="s">
        <v>258</v>
      </c>
      <c r="C38" s="194"/>
      <c r="E38" s="194"/>
      <c r="G38" s="194"/>
      <c r="I38" s="194"/>
      <c r="K38" s="194"/>
    </row>
    <row r="39" spans="1:12" ht="11.25" customHeight="1" x14ac:dyDescent="0.25">
      <c r="A39" s="201" t="s">
        <v>250</v>
      </c>
      <c r="C39" s="202">
        <v>1000000</v>
      </c>
      <c r="E39" s="202">
        <v>1240000</v>
      </c>
      <c r="G39" s="202">
        <v>1480000</v>
      </c>
      <c r="I39" s="202">
        <v>1680000</v>
      </c>
      <c r="J39" s="264" t="s">
        <v>165</v>
      </c>
      <c r="K39" s="202">
        <v>1580000</v>
      </c>
    </row>
    <row r="40" spans="1:12" ht="11.25" customHeight="1" x14ac:dyDescent="0.25">
      <c r="A40" s="201" t="s">
        <v>259</v>
      </c>
      <c r="C40" s="194">
        <v>591000</v>
      </c>
      <c r="D40" s="264" t="s">
        <v>165</v>
      </c>
      <c r="E40" s="194">
        <v>559000</v>
      </c>
      <c r="G40" s="194">
        <v>529000</v>
      </c>
      <c r="I40" s="194">
        <v>534000</v>
      </c>
      <c r="J40" s="264" t="s">
        <v>165</v>
      </c>
      <c r="K40" s="194">
        <v>518000</v>
      </c>
    </row>
    <row r="41" spans="1:12" ht="11.25" customHeight="1" x14ac:dyDescent="0.25">
      <c r="A41" s="201" t="s">
        <v>260</v>
      </c>
      <c r="B41" s="203"/>
      <c r="C41" s="198">
        <v>403000</v>
      </c>
      <c r="D41" s="264" t="s">
        <v>165</v>
      </c>
      <c r="E41" s="198">
        <v>392000</v>
      </c>
      <c r="F41" s="264" t="s">
        <v>165</v>
      </c>
      <c r="G41" s="198">
        <v>377000</v>
      </c>
      <c r="H41" s="264" t="s">
        <v>165</v>
      </c>
      <c r="I41" s="198">
        <v>373000</v>
      </c>
      <c r="J41" s="264" t="s">
        <v>165</v>
      </c>
      <c r="K41" s="198">
        <v>411000</v>
      </c>
      <c r="L41" s="199"/>
    </row>
    <row r="42" spans="1:12" ht="11.25" customHeight="1" x14ac:dyDescent="0.25">
      <c r="A42" s="351" t="s">
        <v>261</v>
      </c>
      <c r="B42" s="352"/>
      <c r="C42" s="352"/>
      <c r="D42" s="352"/>
      <c r="E42" s="352"/>
      <c r="F42" s="352"/>
      <c r="G42" s="352"/>
      <c r="H42" s="352"/>
      <c r="I42" s="352"/>
      <c r="J42" s="352"/>
      <c r="K42" s="352"/>
      <c r="L42" s="352"/>
    </row>
    <row r="43" spans="1:12" ht="22.5" customHeight="1" x14ac:dyDescent="0.25">
      <c r="A43" s="342" t="s">
        <v>262</v>
      </c>
      <c r="B43" s="343"/>
      <c r="C43" s="343"/>
      <c r="D43" s="343"/>
      <c r="E43" s="343"/>
      <c r="F43" s="343"/>
      <c r="G43" s="343"/>
      <c r="H43" s="343"/>
      <c r="I43" s="343"/>
      <c r="J43" s="343"/>
      <c r="K43" s="343"/>
      <c r="L43" s="343"/>
    </row>
    <row r="44" spans="1:12" ht="22.5" customHeight="1" x14ac:dyDescent="0.25">
      <c r="A44" s="344" t="s">
        <v>263</v>
      </c>
      <c r="B44" s="345"/>
      <c r="C44" s="345"/>
      <c r="D44" s="345"/>
      <c r="E44" s="345"/>
      <c r="F44" s="345"/>
      <c r="G44" s="345"/>
      <c r="H44" s="345"/>
      <c r="I44" s="345"/>
      <c r="J44" s="345"/>
      <c r="K44" s="345"/>
      <c r="L44" s="345"/>
    </row>
    <row r="45" spans="1:12" ht="22.5" customHeight="1" x14ac:dyDescent="0.25">
      <c r="A45" s="346" t="s">
        <v>264</v>
      </c>
      <c r="B45" s="347"/>
      <c r="C45" s="347"/>
      <c r="D45" s="347"/>
      <c r="E45" s="347"/>
      <c r="F45" s="347"/>
      <c r="G45" s="347"/>
      <c r="H45" s="347"/>
      <c r="I45" s="347"/>
      <c r="J45" s="347"/>
      <c r="K45" s="347"/>
      <c r="L45" s="347"/>
    </row>
    <row r="46" spans="1:12" ht="11.25" customHeight="1" x14ac:dyDescent="0.25">
      <c r="A46" s="348" t="s">
        <v>346</v>
      </c>
      <c r="B46" s="349"/>
      <c r="C46" s="349"/>
      <c r="D46" s="349"/>
      <c r="E46" s="349"/>
      <c r="F46" s="349"/>
      <c r="G46" s="349"/>
      <c r="H46" s="349"/>
      <c r="I46" s="349"/>
      <c r="J46" s="349"/>
      <c r="K46" s="349"/>
      <c r="L46" s="349"/>
    </row>
    <row r="47" spans="1:12" ht="11.25" customHeight="1" x14ac:dyDescent="0.25">
      <c r="A47" s="348" t="s">
        <v>349</v>
      </c>
      <c r="B47" s="350"/>
      <c r="C47" s="350"/>
      <c r="D47" s="350"/>
      <c r="E47" s="350"/>
      <c r="F47" s="350"/>
      <c r="G47" s="350"/>
      <c r="H47" s="350"/>
      <c r="I47" s="350"/>
      <c r="J47" s="350"/>
      <c r="K47" s="350"/>
      <c r="L47" s="350"/>
    </row>
  </sheetData>
  <mergeCells count="11">
    <mergeCell ref="A42:L42"/>
    <mergeCell ref="A1:L1"/>
    <mergeCell ref="A2:L2"/>
    <mergeCell ref="A3:L3"/>
    <mergeCell ref="A4:L4"/>
    <mergeCell ref="A5:L5"/>
    <mergeCell ref="A43:L43"/>
    <mergeCell ref="A44:L44"/>
    <mergeCell ref="A45:L45"/>
    <mergeCell ref="A46:L46"/>
    <mergeCell ref="A47:L4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323FA-7D32-45D3-B531-D37B0481200B}">
  <dimension ref="A1:L35"/>
  <sheetViews>
    <sheetView topLeftCell="A4" workbookViewId="0">
      <selection activeCell="M29" sqref="M29"/>
    </sheetView>
  </sheetViews>
  <sheetFormatPr defaultColWidth="9.85546875" defaultRowHeight="11.25" customHeight="1" x14ac:dyDescent="0.25"/>
  <cols>
    <col min="1" max="1" width="36.5703125" style="188" customWidth="1"/>
    <col min="2" max="2" width="1.7109375" style="188" customWidth="1"/>
    <col min="3" max="3" width="8.28515625" style="188" customWidth="1"/>
    <col min="4" max="4" width="1.7109375" style="195" customWidth="1"/>
    <col min="5" max="5" width="8.28515625" style="188" customWidth="1"/>
    <col min="6" max="6" width="1.7109375" style="195" customWidth="1"/>
    <col min="7" max="7" width="8.28515625" style="188" customWidth="1"/>
    <col min="8" max="8" width="1.7109375" style="195" customWidth="1"/>
    <col min="9" max="9" width="8.28515625" style="188" customWidth="1"/>
    <col min="10" max="10" width="1.7109375" style="195" customWidth="1"/>
    <col min="11" max="11" width="8.28515625" style="188" customWidth="1"/>
    <col min="12" max="12" width="1.7109375" style="195" customWidth="1"/>
    <col min="13" max="16384" width="9.85546875" style="188"/>
  </cols>
  <sheetData>
    <row r="1" spans="1:11" ht="11.25" customHeight="1" x14ac:dyDescent="0.25">
      <c r="A1" s="353" t="s">
        <v>265</v>
      </c>
      <c r="B1" s="353"/>
      <c r="C1" s="353"/>
      <c r="D1" s="353"/>
      <c r="E1" s="353"/>
      <c r="F1" s="353"/>
      <c r="G1" s="353"/>
      <c r="H1" s="353"/>
      <c r="I1" s="353"/>
      <c r="J1" s="353"/>
      <c r="K1" s="353"/>
    </row>
    <row r="2" spans="1:11" ht="11.25" customHeight="1" x14ac:dyDescent="0.25">
      <c r="A2" s="353" t="s">
        <v>266</v>
      </c>
      <c r="B2" s="353"/>
      <c r="C2" s="353"/>
      <c r="D2" s="353"/>
      <c r="E2" s="353"/>
      <c r="F2" s="353"/>
      <c r="G2" s="353"/>
      <c r="H2" s="353"/>
      <c r="I2" s="353"/>
      <c r="J2" s="353"/>
      <c r="K2" s="353"/>
    </row>
    <row r="3" spans="1:11" ht="11.25" customHeight="1" x14ac:dyDescent="0.25">
      <c r="A3" s="354"/>
      <c r="B3" s="354"/>
      <c r="C3" s="354"/>
      <c r="D3" s="354"/>
      <c r="E3" s="354"/>
      <c r="F3" s="354"/>
      <c r="G3" s="354"/>
      <c r="H3" s="354"/>
      <c r="I3" s="354"/>
      <c r="J3" s="354"/>
      <c r="K3" s="354"/>
    </row>
    <row r="4" spans="1:11" ht="11.25" customHeight="1" x14ac:dyDescent="0.25">
      <c r="A4" s="353" t="s">
        <v>181</v>
      </c>
      <c r="B4" s="353"/>
      <c r="C4" s="353"/>
      <c r="D4" s="353"/>
      <c r="E4" s="353"/>
      <c r="F4" s="353"/>
      <c r="G4" s="353"/>
      <c r="H4" s="353"/>
      <c r="I4" s="353"/>
      <c r="J4" s="353"/>
      <c r="K4" s="353"/>
    </row>
    <row r="5" spans="1:11" ht="11.25" customHeight="1" x14ac:dyDescent="0.25">
      <c r="A5" s="355"/>
      <c r="B5" s="355"/>
      <c r="C5" s="355"/>
      <c r="D5" s="355"/>
      <c r="E5" s="355"/>
      <c r="F5" s="355"/>
      <c r="G5" s="355"/>
      <c r="H5" s="355"/>
      <c r="I5" s="355"/>
      <c r="J5" s="355"/>
      <c r="K5" s="355"/>
    </row>
    <row r="6" spans="1:11" ht="11.25" customHeight="1" x14ac:dyDescent="0.25">
      <c r="A6" s="189" t="s">
        <v>267</v>
      </c>
      <c r="B6" s="204"/>
      <c r="C6" s="191">
        <v>2016</v>
      </c>
      <c r="D6" s="192"/>
      <c r="E6" s="191">
        <v>2017</v>
      </c>
      <c r="F6" s="192"/>
      <c r="G6" s="191">
        <v>2018</v>
      </c>
      <c r="H6" s="192"/>
      <c r="I6" s="191">
        <v>2019</v>
      </c>
      <c r="J6" s="192"/>
      <c r="K6" s="191">
        <v>2020</v>
      </c>
    </row>
    <row r="7" spans="1:11" ht="11.25" customHeight="1" x14ac:dyDescent="0.25">
      <c r="A7" s="190" t="s">
        <v>268</v>
      </c>
      <c r="C7" s="256"/>
      <c r="E7" s="256"/>
      <c r="G7" s="256"/>
      <c r="I7" s="256"/>
      <c r="K7" s="256"/>
    </row>
    <row r="8" spans="1:11" ht="11.25" customHeight="1" x14ac:dyDescent="0.25">
      <c r="A8" s="197" t="s">
        <v>45</v>
      </c>
      <c r="C8" s="186">
        <v>38247</v>
      </c>
      <c r="D8" s="256"/>
      <c r="E8" s="186">
        <v>36812</v>
      </c>
      <c r="F8" s="256"/>
      <c r="G8" s="186">
        <v>11400</v>
      </c>
      <c r="H8" s="256"/>
      <c r="I8" s="186">
        <v>16900</v>
      </c>
      <c r="J8" s="256"/>
      <c r="K8" s="186">
        <v>21190</v>
      </c>
    </row>
    <row r="9" spans="1:11" ht="11.25" customHeight="1" x14ac:dyDescent="0.25">
      <c r="A9" s="197" t="s">
        <v>269</v>
      </c>
      <c r="C9" s="186">
        <v>14273</v>
      </c>
      <c r="D9" s="256"/>
      <c r="E9" s="256" t="s">
        <v>44</v>
      </c>
      <c r="F9" s="256"/>
      <c r="G9" s="256" t="s">
        <v>44</v>
      </c>
      <c r="H9" s="256"/>
      <c r="I9" s="256" t="s">
        <v>44</v>
      </c>
      <c r="J9" s="256"/>
      <c r="K9" s="256" t="s">
        <v>44</v>
      </c>
    </row>
    <row r="10" spans="1:11" ht="11.25" customHeight="1" x14ac:dyDescent="0.25">
      <c r="A10" s="197" t="s">
        <v>270</v>
      </c>
      <c r="C10" s="186">
        <v>90800</v>
      </c>
      <c r="D10" s="256"/>
      <c r="E10" s="186">
        <v>65200</v>
      </c>
      <c r="F10" s="256"/>
      <c r="G10" s="186">
        <v>57200</v>
      </c>
      <c r="H10" s="256"/>
      <c r="I10" s="186">
        <v>51200</v>
      </c>
      <c r="J10" s="256"/>
      <c r="K10" s="186">
        <v>42200</v>
      </c>
    </row>
    <row r="11" spans="1:11" ht="11.25" customHeight="1" x14ac:dyDescent="0.25">
      <c r="A11" s="197" t="s">
        <v>52</v>
      </c>
      <c r="C11" s="186">
        <v>31000</v>
      </c>
      <c r="D11" s="257" t="s">
        <v>165</v>
      </c>
      <c r="E11" s="186">
        <v>25000</v>
      </c>
      <c r="F11" s="256"/>
      <c r="G11" s="186">
        <v>31000</v>
      </c>
      <c r="H11" s="256"/>
      <c r="I11" s="186">
        <v>26000</v>
      </c>
      <c r="J11" s="257" t="s">
        <v>165</v>
      </c>
      <c r="K11" s="186">
        <v>25000</v>
      </c>
    </row>
    <row r="12" spans="1:11" ht="11.25" customHeight="1" x14ac:dyDescent="0.25">
      <c r="A12" s="197" t="s">
        <v>271</v>
      </c>
      <c r="C12" s="186">
        <v>77581</v>
      </c>
      <c r="D12" s="256"/>
      <c r="E12" s="186">
        <v>76807</v>
      </c>
      <c r="F12" s="256"/>
      <c r="G12" s="186">
        <v>74806</v>
      </c>
      <c r="H12" s="256"/>
      <c r="I12" s="186">
        <v>71025</v>
      </c>
      <c r="J12" s="256"/>
      <c r="K12" s="186">
        <v>72237</v>
      </c>
    </row>
    <row r="13" spans="1:11" ht="11.25" customHeight="1" x14ac:dyDescent="0.25">
      <c r="A13" s="197" t="s">
        <v>130</v>
      </c>
      <c r="C13" s="186">
        <v>4287</v>
      </c>
      <c r="D13" s="256"/>
      <c r="E13" s="256" t="s">
        <v>44</v>
      </c>
      <c r="F13" s="256"/>
      <c r="G13" s="256" t="s">
        <v>44</v>
      </c>
      <c r="H13" s="256"/>
      <c r="I13" s="256" t="s">
        <v>44</v>
      </c>
      <c r="J13" s="256"/>
      <c r="K13" s="256" t="s">
        <v>44</v>
      </c>
    </row>
    <row r="14" spans="1:11" ht="11.25" customHeight="1" x14ac:dyDescent="0.25">
      <c r="A14" s="197" t="s">
        <v>272</v>
      </c>
      <c r="C14" s="186">
        <v>16900</v>
      </c>
      <c r="D14" s="256"/>
      <c r="E14" s="186">
        <v>42700</v>
      </c>
      <c r="F14" s="256"/>
      <c r="G14" s="186">
        <v>43900</v>
      </c>
      <c r="H14" s="256"/>
      <c r="I14" s="186">
        <v>53500</v>
      </c>
      <c r="J14" s="256"/>
      <c r="K14" s="186">
        <v>48400</v>
      </c>
    </row>
    <row r="15" spans="1:11" ht="11.25" customHeight="1" x14ac:dyDescent="0.25">
      <c r="A15" s="197" t="s">
        <v>273</v>
      </c>
      <c r="C15" s="186">
        <v>5346</v>
      </c>
      <c r="D15" s="256"/>
      <c r="E15" s="186">
        <v>4705</v>
      </c>
      <c r="F15" s="256"/>
      <c r="G15" s="186">
        <v>5187</v>
      </c>
      <c r="H15" s="256"/>
      <c r="I15" s="186">
        <v>4933</v>
      </c>
      <c r="J15" s="256"/>
      <c r="K15" s="186">
        <v>5028</v>
      </c>
    </row>
    <row r="16" spans="1:11" ht="11.25" customHeight="1" x14ac:dyDescent="0.25">
      <c r="A16" s="200" t="s">
        <v>11</v>
      </c>
      <c r="C16" s="205">
        <v>278000</v>
      </c>
      <c r="D16" s="206" t="s">
        <v>165</v>
      </c>
      <c r="E16" s="205">
        <v>251000</v>
      </c>
      <c r="F16" s="207"/>
      <c r="G16" s="205">
        <v>224000</v>
      </c>
      <c r="H16" s="207"/>
      <c r="I16" s="205">
        <v>224000</v>
      </c>
      <c r="J16" s="206" t="s">
        <v>165</v>
      </c>
      <c r="K16" s="205">
        <v>214000</v>
      </c>
    </row>
    <row r="17" spans="1:12" ht="11.25" customHeight="1" x14ac:dyDescent="0.25">
      <c r="A17" s="190" t="s">
        <v>274</v>
      </c>
      <c r="C17" s="186"/>
      <c r="D17" s="256"/>
      <c r="E17" s="186"/>
      <c r="F17" s="256"/>
      <c r="G17" s="186"/>
      <c r="H17" s="256"/>
      <c r="I17" s="186"/>
      <c r="J17" s="256"/>
      <c r="K17" s="186"/>
    </row>
    <row r="18" spans="1:12" ht="11.25" customHeight="1" x14ac:dyDescent="0.25">
      <c r="A18" s="197" t="s">
        <v>275</v>
      </c>
      <c r="C18" s="186"/>
      <c r="D18" s="256"/>
      <c r="E18" s="186"/>
      <c r="F18" s="256"/>
      <c r="G18" s="186"/>
      <c r="H18" s="256"/>
      <c r="I18" s="186"/>
      <c r="J18" s="256"/>
      <c r="K18" s="186"/>
    </row>
    <row r="19" spans="1:12" ht="11.25" customHeight="1" x14ac:dyDescent="0.25">
      <c r="A19" s="200" t="s">
        <v>276</v>
      </c>
      <c r="C19" s="186">
        <v>1800</v>
      </c>
      <c r="D19" s="256"/>
      <c r="E19" s="186">
        <v>1800</v>
      </c>
      <c r="F19" s="256"/>
      <c r="G19" s="186">
        <v>1300</v>
      </c>
      <c r="H19" s="256"/>
      <c r="I19" s="186">
        <v>1000</v>
      </c>
      <c r="J19" s="257" t="s">
        <v>165</v>
      </c>
      <c r="K19" s="186">
        <v>1000</v>
      </c>
    </row>
    <row r="20" spans="1:12" ht="11.25" customHeight="1" x14ac:dyDescent="0.25">
      <c r="A20" s="200" t="s">
        <v>277</v>
      </c>
      <c r="C20" s="186">
        <v>34800</v>
      </c>
      <c r="D20" s="256"/>
      <c r="E20" s="186">
        <v>35200</v>
      </c>
      <c r="F20" s="256"/>
      <c r="G20" s="186">
        <v>34800</v>
      </c>
      <c r="H20" s="256"/>
      <c r="I20" s="186">
        <v>37000</v>
      </c>
      <c r="J20" s="256"/>
      <c r="K20" s="186">
        <v>35000</v>
      </c>
    </row>
    <row r="21" spans="1:12" ht="11.25" customHeight="1" x14ac:dyDescent="0.25">
      <c r="A21" s="197" t="s">
        <v>278</v>
      </c>
      <c r="C21" s="186">
        <v>7269</v>
      </c>
      <c r="D21" s="256"/>
      <c r="E21" s="186">
        <v>6525</v>
      </c>
      <c r="F21" s="256"/>
      <c r="G21" s="186">
        <v>6723</v>
      </c>
      <c r="H21" s="256"/>
      <c r="I21" s="186">
        <v>6483</v>
      </c>
      <c r="J21" s="256"/>
      <c r="K21" s="186">
        <v>18253</v>
      </c>
    </row>
    <row r="22" spans="1:12" ht="11.25" customHeight="1" x14ac:dyDescent="0.25">
      <c r="A22" s="197" t="s">
        <v>279</v>
      </c>
      <c r="C22" s="186">
        <v>22269</v>
      </c>
      <c r="D22" s="256"/>
      <c r="E22" s="186">
        <v>34666</v>
      </c>
      <c r="F22" s="256"/>
      <c r="G22" s="186">
        <v>35355</v>
      </c>
      <c r="H22" s="256"/>
      <c r="I22" s="186">
        <v>32720</v>
      </c>
      <c r="J22" s="256"/>
      <c r="K22" s="186">
        <v>33659</v>
      </c>
    </row>
    <row r="23" spans="1:12" ht="11.25" customHeight="1" x14ac:dyDescent="0.25">
      <c r="A23" s="197" t="s">
        <v>280</v>
      </c>
      <c r="C23" s="186">
        <v>48371</v>
      </c>
      <c r="D23" s="256"/>
      <c r="E23" s="186">
        <v>50553</v>
      </c>
      <c r="F23" s="256"/>
      <c r="G23" s="186">
        <v>48633</v>
      </c>
      <c r="H23" s="256"/>
      <c r="I23" s="186">
        <v>51144</v>
      </c>
      <c r="J23" s="256"/>
      <c r="K23" s="186">
        <v>49647</v>
      </c>
    </row>
    <row r="24" spans="1:12" ht="11.25" customHeight="1" x14ac:dyDescent="0.25">
      <c r="A24" s="197" t="s">
        <v>281</v>
      </c>
      <c r="C24" s="186">
        <v>1790</v>
      </c>
      <c r="D24" s="256"/>
      <c r="E24" s="186">
        <v>4000</v>
      </c>
      <c r="F24" s="256"/>
      <c r="G24" s="186">
        <v>5001</v>
      </c>
      <c r="H24" s="256"/>
      <c r="I24" s="186">
        <v>2175</v>
      </c>
      <c r="J24" s="256"/>
      <c r="K24" s="186">
        <v>4723</v>
      </c>
    </row>
    <row r="25" spans="1:12" ht="11.25" customHeight="1" x14ac:dyDescent="0.25">
      <c r="A25" s="200" t="s">
        <v>11</v>
      </c>
      <c r="C25" s="205">
        <v>116000</v>
      </c>
      <c r="D25" s="207"/>
      <c r="E25" s="205">
        <v>133000</v>
      </c>
      <c r="F25" s="207"/>
      <c r="G25" s="205">
        <v>132000</v>
      </c>
      <c r="H25" s="207"/>
      <c r="I25" s="205">
        <v>131000</v>
      </c>
      <c r="J25" s="207"/>
      <c r="K25" s="205">
        <v>142000</v>
      </c>
    </row>
    <row r="26" spans="1:12" ht="11.25" customHeight="1" x14ac:dyDescent="0.25">
      <c r="A26" s="197" t="s">
        <v>13</v>
      </c>
      <c r="B26" s="203"/>
      <c r="C26" s="208">
        <v>395000</v>
      </c>
      <c r="D26" s="209" t="s">
        <v>165</v>
      </c>
      <c r="E26" s="208">
        <v>384000</v>
      </c>
      <c r="F26" s="210"/>
      <c r="G26" s="208">
        <v>355000</v>
      </c>
      <c r="H26" s="210"/>
      <c r="I26" s="208">
        <v>354000</v>
      </c>
      <c r="J26" s="209" t="s">
        <v>165</v>
      </c>
      <c r="K26" s="208">
        <v>356000</v>
      </c>
    </row>
    <row r="27" spans="1:12" ht="11.25" customHeight="1" x14ac:dyDescent="0.25">
      <c r="A27" s="358" t="s">
        <v>261</v>
      </c>
      <c r="B27" s="358"/>
      <c r="C27" s="358"/>
      <c r="D27" s="358"/>
      <c r="E27" s="358"/>
      <c r="F27" s="358"/>
      <c r="G27" s="358"/>
      <c r="H27" s="358"/>
      <c r="I27" s="358"/>
      <c r="J27" s="358"/>
      <c r="K27" s="358"/>
      <c r="L27" s="358"/>
    </row>
    <row r="28" spans="1:12" ht="22.5" customHeight="1" x14ac:dyDescent="0.25">
      <c r="A28" s="342" t="s">
        <v>282</v>
      </c>
      <c r="B28" s="342"/>
      <c r="C28" s="342"/>
      <c r="D28" s="342"/>
      <c r="E28" s="342"/>
      <c r="F28" s="342"/>
      <c r="G28" s="342"/>
      <c r="H28" s="342"/>
      <c r="I28" s="342"/>
      <c r="J28" s="342"/>
      <c r="K28" s="342"/>
      <c r="L28" s="258"/>
    </row>
    <row r="29" spans="1:12" ht="11.25" customHeight="1" x14ac:dyDescent="0.25">
      <c r="A29" s="358" t="s">
        <v>283</v>
      </c>
      <c r="B29" s="358"/>
      <c r="C29" s="358"/>
      <c r="D29" s="358"/>
      <c r="E29" s="358"/>
      <c r="F29" s="358"/>
      <c r="G29" s="358"/>
      <c r="H29" s="358"/>
      <c r="I29" s="358"/>
      <c r="J29" s="358"/>
      <c r="K29" s="358"/>
      <c r="L29" s="258"/>
    </row>
    <row r="30" spans="1:12" ht="33.75" customHeight="1" x14ac:dyDescent="0.25">
      <c r="A30" s="346" t="s">
        <v>284</v>
      </c>
      <c r="B30" s="346"/>
      <c r="C30" s="346"/>
      <c r="D30" s="346"/>
      <c r="E30" s="346"/>
      <c r="F30" s="346"/>
      <c r="G30" s="346"/>
      <c r="H30" s="346"/>
      <c r="I30" s="346"/>
      <c r="J30" s="346"/>
      <c r="K30" s="346"/>
      <c r="L30" s="258"/>
    </row>
    <row r="31" spans="1:12" ht="22.5" customHeight="1" x14ac:dyDescent="0.25">
      <c r="A31" s="346" t="s">
        <v>285</v>
      </c>
      <c r="B31" s="346"/>
      <c r="C31" s="346"/>
      <c r="D31" s="346"/>
      <c r="E31" s="346"/>
      <c r="F31" s="346"/>
      <c r="G31" s="346"/>
      <c r="H31" s="346"/>
      <c r="I31" s="346"/>
      <c r="J31" s="346"/>
      <c r="K31" s="346"/>
      <c r="L31" s="258"/>
    </row>
    <row r="32" spans="1:12" ht="22.5" customHeight="1" x14ac:dyDescent="0.25">
      <c r="A32" s="346" t="s">
        <v>286</v>
      </c>
      <c r="B32" s="346"/>
      <c r="C32" s="346"/>
      <c r="D32" s="346"/>
      <c r="E32" s="346"/>
      <c r="F32" s="346"/>
      <c r="G32" s="346"/>
      <c r="H32" s="346"/>
      <c r="I32" s="346"/>
      <c r="J32" s="346"/>
      <c r="K32" s="346"/>
      <c r="L32" s="258"/>
    </row>
    <row r="33" spans="1:12" ht="11.25" customHeight="1" x14ac:dyDescent="0.25">
      <c r="A33" s="357" t="s">
        <v>287</v>
      </c>
      <c r="B33" s="357"/>
      <c r="C33" s="357"/>
      <c r="D33" s="357"/>
      <c r="E33" s="357"/>
      <c r="F33" s="357"/>
      <c r="G33" s="357"/>
      <c r="H33" s="357"/>
      <c r="I33" s="357"/>
      <c r="J33" s="357"/>
      <c r="K33" s="357"/>
      <c r="L33" s="258"/>
    </row>
    <row r="34" spans="1:12" ht="11.25" customHeight="1" x14ac:dyDescent="0.25">
      <c r="A34" s="357" t="s">
        <v>288</v>
      </c>
      <c r="B34" s="357"/>
      <c r="C34" s="357"/>
      <c r="D34" s="357"/>
      <c r="E34" s="357"/>
      <c r="F34" s="357"/>
      <c r="G34" s="357"/>
      <c r="H34" s="357"/>
      <c r="I34" s="357"/>
      <c r="J34" s="357"/>
      <c r="K34" s="357"/>
      <c r="L34" s="258"/>
    </row>
    <row r="35" spans="1:12" ht="11.25" customHeight="1" x14ac:dyDescent="0.25">
      <c r="A35" s="357" t="s">
        <v>289</v>
      </c>
      <c r="B35" s="357"/>
      <c r="C35" s="357"/>
      <c r="D35" s="357"/>
      <c r="E35" s="357"/>
      <c r="F35" s="357"/>
      <c r="G35" s="357"/>
      <c r="H35" s="357"/>
      <c r="I35" s="357"/>
      <c r="J35" s="357"/>
      <c r="K35" s="357"/>
      <c r="L35" s="258"/>
    </row>
  </sheetData>
  <mergeCells count="14">
    <mergeCell ref="A27:L27"/>
    <mergeCell ref="A1:K1"/>
    <mergeCell ref="A2:K2"/>
    <mergeCell ref="A3:K3"/>
    <mergeCell ref="A4:K4"/>
    <mergeCell ref="A5:K5"/>
    <mergeCell ref="A34:K34"/>
    <mergeCell ref="A35:K35"/>
    <mergeCell ref="A28:K28"/>
    <mergeCell ref="A29:K29"/>
    <mergeCell ref="A30:K30"/>
    <mergeCell ref="A31:K31"/>
    <mergeCell ref="A32:K32"/>
    <mergeCell ref="A33:K33"/>
  </mergeCells>
  <printOptions horizontalCentered="1"/>
  <pageMargins left="0.5" right="0.5" top="0.5" bottom="0.75" header="0.3" footer="0.3"/>
  <pageSetup orientation="portrait" horizontalDpi="4294967295" verticalDpi="4294967295"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373BE-C9FA-441B-AF56-2646914E4611}">
  <dimension ref="A1:L78"/>
  <sheetViews>
    <sheetView topLeftCell="A52" zoomScaleNormal="100" workbookViewId="0">
      <selection activeCell="A74" sqref="A74:L74"/>
    </sheetView>
  </sheetViews>
  <sheetFormatPr defaultColWidth="9.140625" defaultRowHeight="11.25" x14ac:dyDescent="0.25"/>
  <cols>
    <col min="1" max="1" width="38.42578125" style="268" customWidth="1"/>
    <col min="2" max="2" width="1.85546875" style="188" customWidth="1"/>
    <col min="3" max="3" width="8.7109375" style="188" customWidth="1"/>
    <col min="4" max="4" width="1.85546875" style="195" customWidth="1"/>
    <col min="5" max="5" width="8.7109375" style="188" customWidth="1"/>
    <col min="6" max="6" width="1.85546875" style="195" customWidth="1"/>
    <col min="7" max="7" width="8.7109375" style="188" customWidth="1"/>
    <col min="8" max="8" width="1.85546875" style="195" customWidth="1"/>
    <col min="9" max="9" width="8.7109375" style="188" customWidth="1"/>
    <col min="10" max="10" width="1.85546875" style="195" customWidth="1"/>
    <col min="11" max="11" width="8.7109375" style="188" customWidth="1"/>
    <col min="12" max="12" width="1.85546875" style="195" customWidth="1"/>
    <col min="13" max="16384" width="9.140625" style="188"/>
  </cols>
  <sheetData>
    <row r="1" spans="1:12" ht="11.25" customHeight="1" x14ac:dyDescent="0.25">
      <c r="A1" s="353" t="s">
        <v>290</v>
      </c>
      <c r="B1" s="353"/>
      <c r="C1" s="353"/>
      <c r="D1" s="353"/>
      <c r="E1" s="353"/>
      <c r="F1" s="353"/>
      <c r="G1" s="353"/>
      <c r="H1" s="353"/>
      <c r="I1" s="353"/>
      <c r="J1" s="353"/>
      <c r="K1" s="353"/>
      <c r="L1" s="353"/>
    </row>
    <row r="2" spans="1:12" ht="11.25" customHeight="1" x14ac:dyDescent="0.25">
      <c r="A2" s="353" t="s">
        <v>291</v>
      </c>
      <c r="B2" s="353"/>
      <c r="C2" s="353"/>
      <c r="D2" s="353"/>
      <c r="E2" s="353"/>
      <c r="F2" s="353"/>
      <c r="G2" s="353"/>
      <c r="H2" s="353"/>
      <c r="I2" s="353"/>
      <c r="J2" s="353"/>
      <c r="K2" s="353"/>
      <c r="L2" s="353"/>
    </row>
    <row r="3" spans="1:12" ht="11.25" customHeight="1" x14ac:dyDescent="0.25">
      <c r="A3" s="354"/>
      <c r="B3" s="354"/>
      <c r="C3" s="354"/>
      <c r="D3" s="354"/>
      <c r="E3" s="354"/>
      <c r="F3" s="354"/>
      <c r="G3" s="354"/>
      <c r="H3" s="354"/>
      <c r="I3" s="354"/>
      <c r="J3" s="354"/>
      <c r="K3" s="354"/>
      <c r="L3" s="354"/>
    </row>
    <row r="4" spans="1:12" ht="11.25" customHeight="1" x14ac:dyDescent="0.25">
      <c r="A4" s="353" t="s">
        <v>181</v>
      </c>
      <c r="B4" s="353"/>
      <c r="C4" s="353"/>
      <c r="D4" s="353"/>
      <c r="E4" s="353"/>
      <c r="F4" s="353"/>
      <c r="G4" s="353"/>
      <c r="H4" s="353"/>
      <c r="I4" s="353"/>
      <c r="J4" s="353"/>
      <c r="K4" s="353"/>
      <c r="L4" s="353"/>
    </row>
    <row r="5" spans="1:12" ht="11.25" customHeight="1" x14ac:dyDescent="0.25">
      <c r="A5" s="355"/>
      <c r="B5" s="359"/>
      <c r="C5" s="359"/>
      <c r="D5" s="359"/>
      <c r="E5" s="359"/>
      <c r="F5" s="359"/>
      <c r="G5" s="359"/>
      <c r="H5" s="359"/>
      <c r="I5" s="359"/>
      <c r="J5" s="359"/>
      <c r="K5" s="359"/>
      <c r="L5" s="359"/>
    </row>
    <row r="6" spans="1:12" ht="11.25" customHeight="1" x14ac:dyDescent="0.25">
      <c r="A6" s="189" t="s">
        <v>230</v>
      </c>
      <c r="B6" s="204"/>
      <c r="C6" s="191">
        <v>2016</v>
      </c>
      <c r="D6" s="192"/>
      <c r="E6" s="191">
        <v>2017</v>
      </c>
      <c r="F6" s="192"/>
      <c r="G6" s="191">
        <v>2018</v>
      </c>
      <c r="H6" s="192"/>
      <c r="I6" s="191">
        <v>2019</v>
      </c>
      <c r="J6" s="192"/>
      <c r="K6" s="191">
        <v>2020</v>
      </c>
      <c r="L6" s="192"/>
    </row>
    <row r="7" spans="1:12" ht="11.25" customHeight="1" x14ac:dyDescent="0.25">
      <c r="A7" s="245" t="s">
        <v>292</v>
      </c>
      <c r="C7" s="265"/>
      <c r="E7" s="265"/>
      <c r="G7" s="265"/>
      <c r="I7" s="265"/>
      <c r="K7" s="265"/>
    </row>
    <row r="8" spans="1:12" ht="11.25" customHeight="1" x14ac:dyDescent="0.25">
      <c r="A8" s="246" t="s">
        <v>103</v>
      </c>
      <c r="C8" s="186">
        <v>117920</v>
      </c>
      <c r="D8" s="265"/>
      <c r="E8" s="186">
        <v>108500</v>
      </c>
      <c r="F8" s="265"/>
      <c r="G8" s="186">
        <v>114517</v>
      </c>
      <c r="H8" s="265"/>
      <c r="I8" s="186">
        <v>106470</v>
      </c>
      <c r="J8" s="265"/>
      <c r="K8" s="186">
        <v>115800</v>
      </c>
    </row>
    <row r="9" spans="1:12" ht="11.25" customHeight="1" x14ac:dyDescent="0.25">
      <c r="A9" s="197" t="s">
        <v>293</v>
      </c>
      <c r="C9" s="208">
        <v>2600</v>
      </c>
      <c r="D9" s="210"/>
      <c r="E9" s="211" t="s">
        <v>44</v>
      </c>
      <c r="F9" s="210"/>
      <c r="G9" s="211" t="s">
        <v>44</v>
      </c>
      <c r="H9" s="210"/>
      <c r="I9" s="211" t="s">
        <v>44</v>
      </c>
      <c r="J9" s="210"/>
      <c r="K9" s="211" t="s">
        <v>44</v>
      </c>
      <c r="L9" s="199"/>
    </row>
    <row r="10" spans="1:12" ht="11.25" customHeight="1" x14ac:dyDescent="0.25">
      <c r="A10" s="247" t="s">
        <v>11</v>
      </c>
      <c r="C10" s="212">
        <v>120520</v>
      </c>
      <c r="D10" s="248"/>
      <c r="E10" s="212">
        <v>108500</v>
      </c>
      <c r="F10" s="248"/>
      <c r="G10" s="212">
        <v>114517</v>
      </c>
      <c r="H10" s="248"/>
      <c r="I10" s="212">
        <v>106470</v>
      </c>
      <c r="J10" s="265"/>
      <c r="K10" s="186">
        <v>115800</v>
      </c>
    </row>
    <row r="11" spans="1:12" ht="11.25" customHeight="1" x14ac:dyDescent="0.25">
      <c r="A11" s="190" t="s">
        <v>294</v>
      </c>
      <c r="C11" s="186">
        <v>1000</v>
      </c>
      <c r="D11" s="265"/>
      <c r="E11" s="186">
        <v>1000</v>
      </c>
      <c r="F11" s="265"/>
      <c r="G11" s="186">
        <v>1000</v>
      </c>
      <c r="H11" s="265"/>
      <c r="I11" s="186">
        <v>1000</v>
      </c>
      <c r="J11" s="265"/>
      <c r="K11" s="186">
        <v>900</v>
      </c>
    </row>
    <row r="12" spans="1:12" ht="11.25" customHeight="1" x14ac:dyDescent="0.25">
      <c r="A12" s="190" t="s">
        <v>295</v>
      </c>
      <c r="C12" s="186">
        <v>74749</v>
      </c>
      <c r="D12" s="267" t="s">
        <v>165</v>
      </c>
      <c r="E12" s="186">
        <v>68803</v>
      </c>
      <c r="F12" s="265"/>
      <c r="G12" s="186">
        <v>65254</v>
      </c>
      <c r="H12" s="265"/>
      <c r="I12" s="186">
        <v>54221</v>
      </c>
      <c r="J12" s="265"/>
      <c r="K12" s="186">
        <v>58911</v>
      </c>
    </row>
    <row r="13" spans="1:12" ht="11.25" customHeight="1" x14ac:dyDescent="0.25">
      <c r="A13" s="190" t="s">
        <v>296</v>
      </c>
      <c r="C13" s="186">
        <v>16800</v>
      </c>
      <c r="D13" s="265"/>
      <c r="E13" s="186">
        <v>16200</v>
      </c>
      <c r="F13" s="265"/>
      <c r="G13" s="186">
        <v>15900</v>
      </c>
      <c r="H13" s="267" t="s">
        <v>232</v>
      </c>
      <c r="I13" s="186">
        <v>15500</v>
      </c>
      <c r="J13" s="265"/>
      <c r="K13" s="186">
        <v>21300</v>
      </c>
      <c r="L13" s="267" t="s">
        <v>232</v>
      </c>
    </row>
    <row r="14" spans="1:12" ht="11.25" customHeight="1" x14ac:dyDescent="0.25">
      <c r="A14" s="190" t="s">
        <v>297</v>
      </c>
      <c r="C14" s="249">
        <v>158299</v>
      </c>
      <c r="D14" s="250"/>
      <c r="E14" s="249">
        <v>154759</v>
      </c>
      <c r="F14" s="250"/>
      <c r="G14" s="249">
        <v>137411</v>
      </c>
      <c r="H14" s="250"/>
      <c r="I14" s="249">
        <v>124736</v>
      </c>
      <c r="J14" s="250"/>
      <c r="K14" s="249">
        <v>124043</v>
      </c>
      <c r="L14" s="251"/>
    </row>
    <row r="15" spans="1:12" ht="11.25" customHeight="1" x14ac:dyDescent="0.25">
      <c r="A15" s="190" t="s">
        <v>350</v>
      </c>
      <c r="C15" s="186"/>
      <c r="D15" s="265"/>
      <c r="E15" s="186"/>
      <c r="F15" s="265"/>
      <c r="G15" s="186"/>
      <c r="H15" s="265"/>
      <c r="I15" s="186"/>
      <c r="J15" s="265"/>
      <c r="K15" s="186"/>
    </row>
    <row r="16" spans="1:12" ht="11.25" customHeight="1" x14ac:dyDescent="0.25">
      <c r="A16" s="197" t="s">
        <v>42</v>
      </c>
      <c r="C16" s="186">
        <v>29100</v>
      </c>
      <c r="D16" s="265"/>
      <c r="E16" s="186">
        <v>39900</v>
      </c>
      <c r="F16" s="265"/>
      <c r="G16" s="186">
        <v>45200</v>
      </c>
      <c r="H16" s="265"/>
      <c r="I16" s="186">
        <v>41300</v>
      </c>
      <c r="J16" s="265"/>
      <c r="K16" s="186">
        <v>64000</v>
      </c>
    </row>
    <row r="17" spans="1:12" ht="11.25" customHeight="1" x14ac:dyDescent="0.25">
      <c r="A17" s="197" t="s">
        <v>298</v>
      </c>
      <c r="C17" s="186">
        <v>374745</v>
      </c>
      <c r="D17" s="265"/>
      <c r="E17" s="186">
        <v>411462</v>
      </c>
      <c r="F17" s="265"/>
      <c r="G17" s="186">
        <v>476040</v>
      </c>
      <c r="H17" s="265"/>
      <c r="I17" s="186">
        <v>600340</v>
      </c>
      <c r="J17" s="265"/>
      <c r="K17" s="186">
        <v>505000</v>
      </c>
    </row>
    <row r="18" spans="1:12" ht="11.25" customHeight="1" x14ac:dyDescent="0.25">
      <c r="A18" s="197" t="s">
        <v>103</v>
      </c>
      <c r="C18" s="208">
        <v>221700</v>
      </c>
      <c r="D18" s="210"/>
      <c r="E18" s="208">
        <v>202900</v>
      </c>
      <c r="F18" s="210"/>
      <c r="G18" s="208">
        <v>191100</v>
      </c>
      <c r="H18" s="210"/>
      <c r="I18" s="208">
        <v>185115</v>
      </c>
      <c r="J18" s="252" t="s">
        <v>165</v>
      </c>
      <c r="K18" s="208">
        <v>175000</v>
      </c>
      <c r="L18" s="199"/>
    </row>
    <row r="19" spans="1:12" ht="11.25" customHeight="1" x14ac:dyDescent="0.25">
      <c r="A19" s="247" t="s">
        <v>11</v>
      </c>
      <c r="C19" s="212">
        <v>625545</v>
      </c>
      <c r="D19" s="267"/>
      <c r="E19" s="212">
        <v>654262</v>
      </c>
      <c r="F19" s="267"/>
      <c r="G19" s="212">
        <v>712340</v>
      </c>
      <c r="H19" s="265"/>
      <c r="I19" s="212">
        <v>826755</v>
      </c>
      <c r="J19" s="266" t="s">
        <v>165</v>
      </c>
      <c r="K19" s="212">
        <v>744000</v>
      </c>
    </row>
    <row r="20" spans="1:12" ht="11.25" customHeight="1" x14ac:dyDescent="0.25">
      <c r="A20" s="190" t="s">
        <v>299</v>
      </c>
      <c r="C20" s="186">
        <v>37085</v>
      </c>
      <c r="D20" s="267" t="s">
        <v>165</v>
      </c>
      <c r="E20" s="186">
        <v>40599</v>
      </c>
      <c r="F20" s="267" t="s">
        <v>165</v>
      </c>
      <c r="G20" s="186">
        <v>43048</v>
      </c>
      <c r="H20" s="267" t="s">
        <v>165</v>
      </c>
      <c r="I20" s="186">
        <v>40564</v>
      </c>
      <c r="J20" s="267" t="s">
        <v>165</v>
      </c>
      <c r="K20" s="186">
        <v>36094</v>
      </c>
    </row>
    <row r="21" spans="1:12" ht="11.25" customHeight="1" x14ac:dyDescent="0.25">
      <c r="A21" s="190" t="s">
        <v>351</v>
      </c>
      <c r="C21" s="186">
        <v>15006</v>
      </c>
      <c r="D21" s="265"/>
      <c r="E21" s="186">
        <v>15751</v>
      </c>
      <c r="F21" s="265"/>
      <c r="G21" s="186">
        <v>14670</v>
      </c>
      <c r="H21" s="265"/>
      <c r="I21" s="186">
        <v>12900</v>
      </c>
      <c r="J21" s="267" t="s">
        <v>165</v>
      </c>
      <c r="K21" s="186">
        <v>12000</v>
      </c>
      <c r="L21" s="267" t="s">
        <v>232</v>
      </c>
    </row>
    <row r="22" spans="1:12" ht="11.25" customHeight="1" x14ac:dyDescent="0.25">
      <c r="A22" s="190" t="s">
        <v>300</v>
      </c>
      <c r="C22" s="249">
        <v>9913</v>
      </c>
      <c r="D22" s="250"/>
      <c r="E22" s="249">
        <v>15632</v>
      </c>
      <c r="F22" s="250"/>
      <c r="G22" s="249">
        <v>19214</v>
      </c>
      <c r="H22" s="250"/>
      <c r="I22" s="249">
        <v>28450</v>
      </c>
      <c r="J22" s="250"/>
      <c r="K22" s="249">
        <v>22005</v>
      </c>
      <c r="L22" s="251"/>
    </row>
    <row r="23" spans="1:12" ht="11.25" customHeight="1" x14ac:dyDescent="0.25">
      <c r="A23" s="190" t="s">
        <v>301</v>
      </c>
      <c r="C23" s="186"/>
      <c r="D23" s="265"/>
      <c r="E23" s="186"/>
      <c r="F23" s="265"/>
      <c r="G23" s="186"/>
      <c r="H23" s="265"/>
      <c r="I23" s="186"/>
      <c r="J23" s="265"/>
      <c r="K23" s="186"/>
    </row>
    <row r="24" spans="1:12" ht="11.25" customHeight="1" x14ac:dyDescent="0.25">
      <c r="A24" s="197" t="s">
        <v>302</v>
      </c>
      <c r="C24" s="186">
        <v>8048</v>
      </c>
      <c r="D24" s="265"/>
      <c r="E24" s="186">
        <v>8358</v>
      </c>
      <c r="F24" s="265"/>
      <c r="G24" s="186">
        <v>10330</v>
      </c>
      <c r="H24" s="265"/>
      <c r="I24" s="186">
        <v>10608</v>
      </c>
      <c r="J24" s="265"/>
      <c r="K24" s="186">
        <v>10800</v>
      </c>
      <c r="L24" s="267" t="s">
        <v>232</v>
      </c>
    </row>
    <row r="25" spans="1:12" ht="11.25" customHeight="1" x14ac:dyDescent="0.25">
      <c r="A25" s="197" t="s">
        <v>303</v>
      </c>
      <c r="C25" s="208">
        <v>45606</v>
      </c>
      <c r="D25" s="210"/>
      <c r="E25" s="208">
        <v>51342</v>
      </c>
      <c r="F25" s="210"/>
      <c r="G25" s="208">
        <v>50435</v>
      </c>
      <c r="H25" s="210"/>
      <c r="I25" s="208">
        <v>51792</v>
      </c>
      <c r="J25" s="210"/>
      <c r="K25" s="208">
        <v>52600</v>
      </c>
      <c r="L25" s="252" t="s">
        <v>232</v>
      </c>
    </row>
    <row r="26" spans="1:12" ht="11.25" customHeight="1" x14ac:dyDescent="0.25">
      <c r="A26" s="247" t="s">
        <v>11</v>
      </c>
      <c r="C26" s="213">
        <v>53654</v>
      </c>
      <c r="D26" s="206"/>
      <c r="E26" s="213">
        <v>59700</v>
      </c>
      <c r="F26" s="206"/>
      <c r="G26" s="213">
        <v>60765</v>
      </c>
      <c r="H26" s="206"/>
      <c r="I26" s="213">
        <v>62400</v>
      </c>
      <c r="J26" s="207"/>
      <c r="K26" s="213">
        <v>63400</v>
      </c>
      <c r="L26" s="206" t="s">
        <v>232</v>
      </c>
    </row>
    <row r="27" spans="1:12" ht="11.25" customHeight="1" x14ac:dyDescent="0.25">
      <c r="A27" s="190" t="s">
        <v>352</v>
      </c>
      <c r="C27" s="186"/>
      <c r="D27" s="265"/>
      <c r="E27" s="186"/>
      <c r="F27" s="265"/>
      <c r="G27" s="186"/>
      <c r="H27" s="265"/>
      <c r="I27" s="186"/>
      <c r="J27" s="265"/>
      <c r="K27" s="186"/>
      <c r="L27" s="267"/>
    </row>
    <row r="28" spans="1:12" ht="11.25" customHeight="1" x14ac:dyDescent="0.25">
      <c r="A28" s="197" t="s">
        <v>42</v>
      </c>
      <c r="C28" s="186">
        <v>3122</v>
      </c>
      <c r="D28" s="265"/>
      <c r="E28" s="186">
        <v>1385</v>
      </c>
      <c r="F28" s="265"/>
      <c r="G28" s="186">
        <v>1797</v>
      </c>
      <c r="H28" s="265"/>
      <c r="I28" s="186">
        <v>2031</v>
      </c>
      <c r="J28" s="265"/>
      <c r="K28" s="186">
        <v>1323</v>
      </c>
    </row>
    <row r="29" spans="1:12" ht="11.25" customHeight="1" x14ac:dyDescent="0.25">
      <c r="A29" s="197" t="s">
        <v>304</v>
      </c>
      <c r="C29" s="208">
        <v>1513</v>
      </c>
      <c r="D29" s="210"/>
      <c r="E29" s="208">
        <v>546</v>
      </c>
      <c r="F29" s="210"/>
      <c r="G29" s="208">
        <v>1913</v>
      </c>
      <c r="H29" s="210"/>
      <c r="I29" s="208">
        <v>4946</v>
      </c>
      <c r="J29" s="210"/>
      <c r="K29" s="208">
        <v>6032</v>
      </c>
      <c r="L29" s="199"/>
    </row>
    <row r="30" spans="1:12" ht="11.25" customHeight="1" x14ac:dyDescent="0.25">
      <c r="A30" s="247" t="s">
        <v>11</v>
      </c>
      <c r="C30" s="186">
        <v>4635</v>
      </c>
      <c r="D30" s="265"/>
      <c r="E30" s="186">
        <v>1931</v>
      </c>
      <c r="F30" s="265"/>
      <c r="G30" s="186">
        <v>3710</v>
      </c>
      <c r="H30" s="265"/>
      <c r="I30" s="186">
        <v>6977</v>
      </c>
      <c r="J30" s="265"/>
      <c r="K30" s="186">
        <v>7355</v>
      </c>
    </row>
    <row r="31" spans="1:12" ht="11.25" customHeight="1" x14ac:dyDescent="0.25">
      <c r="A31" s="190" t="s">
        <v>305</v>
      </c>
      <c r="C31" s="186">
        <v>17071</v>
      </c>
      <c r="D31" s="265"/>
      <c r="E31" s="186">
        <v>16781</v>
      </c>
      <c r="F31" s="265"/>
      <c r="G31" s="186">
        <v>15720</v>
      </c>
      <c r="H31" s="265"/>
      <c r="I31" s="186">
        <v>11974</v>
      </c>
      <c r="J31" s="265"/>
      <c r="K31" s="186">
        <v>6012</v>
      </c>
    </row>
    <row r="32" spans="1:12" ht="11.25" customHeight="1" x14ac:dyDescent="0.25">
      <c r="A32" s="190" t="s">
        <v>306</v>
      </c>
      <c r="C32" s="249">
        <v>8688</v>
      </c>
      <c r="D32" s="250"/>
      <c r="E32" s="249">
        <v>12416</v>
      </c>
      <c r="F32" s="250"/>
      <c r="G32" s="249">
        <v>14688</v>
      </c>
      <c r="H32" s="250"/>
      <c r="I32" s="249">
        <v>20323</v>
      </c>
      <c r="J32" s="250"/>
      <c r="K32" s="249">
        <v>22894</v>
      </c>
      <c r="L32" s="251"/>
    </row>
    <row r="33" spans="1:12" ht="11.25" customHeight="1" x14ac:dyDescent="0.25">
      <c r="A33" s="190" t="s">
        <v>307</v>
      </c>
      <c r="C33" s="186"/>
      <c r="D33" s="265"/>
      <c r="E33" s="186"/>
      <c r="F33" s="265"/>
      <c r="G33" s="186"/>
      <c r="H33" s="265"/>
      <c r="I33" s="186"/>
      <c r="J33" s="265"/>
      <c r="K33" s="186"/>
    </row>
    <row r="34" spans="1:12" ht="11.25" customHeight="1" x14ac:dyDescent="0.25">
      <c r="A34" s="197" t="s">
        <v>8</v>
      </c>
      <c r="C34" s="186">
        <v>20293</v>
      </c>
      <c r="D34" s="265"/>
      <c r="E34" s="186">
        <v>21762</v>
      </c>
      <c r="F34" s="265"/>
      <c r="G34" s="186">
        <v>24868</v>
      </c>
      <c r="H34" s="265"/>
      <c r="I34" s="186">
        <v>25713</v>
      </c>
      <c r="J34" s="265"/>
      <c r="K34" s="186">
        <v>25970</v>
      </c>
    </row>
    <row r="35" spans="1:12" ht="11.25" customHeight="1" x14ac:dyDescent="0.25">
      <c r="A35" s="197" t="s">
        <v>308</v>
      </c>
      <c r="C35" s="186">
        <v>75900</v>
      </c>
      <c r="D35" s="265"/>
      <c r="E35" s="186">
        <v>74800</v>
      </c>
      <c r="F35" s="265"/>
      <c r="G35" s="186">
        <v>73300</v>
      </c>
      <c r="H35" s="265"/>
      <c r="I35" s="186">
        <v>179000</v>
      </c>
      <c r="J35" s="265"/>
      <c r="K35" s="186">
        <v>307000</v>
      </c>
    </row>
    <row r="36" spans="1:12" ht="11.25" customHeight="1" x14ac:dyDescent="0.25">
      <c r="A36" s="247" t="s">
        <v>11</v>
      </c>
      <c r="C36" s="213">
        <v>96200</v>
      </c>
      <c r="D36" s="206"/>
      <c r="E36" s="213">
        <v>8600</v>
      </c>
      <c r="F36" s="206"/>
      <c r="G36" s="213">
        <v>98200</v>
      </c>
      <c r="H36" s="206"/>
      <c r="I36" s="213">
        <v>205000</v>
      </c>
      <c r="J36" s="206"/>
      <c r="K36" s="213">
        <v>33000</v>
      </c>
      <c r="L36" s="253"/>
    </row>
    <row r="37" spans="1:12" ht="11.25" customHeight="1" x14ac:dyDescent="0.25">
      <c r="A37" s="190" t="s">
        <v>309</v>
      </c>
      <c r="C37" s="186"/>
      <c r="D37" s="265"/>
      <c r="E37" s="186"/>
      <c r="F37" s="265"/>
      <c r="G37" s="186"/>
      <c r="H37" s="265"/>
      <c r="I37" s="186"/>
      <c r="J37" s="265"/>
      <c r="K37" s="186"/>
    </row>
    <row r="38" spans="1:12" ht="11.25" customHeight="1" x14ac:dyDescent="0.25">
      <c r="A38" s="197" t="s">
        <v>42</v>
      </c>
      <c r="C38" s="186">
        <v>11153</v>
      </c>
      <c r="D38" s="265"/>
      <c r="E38" s="186">
        <v>16773</v>
      </c>
      <c r="F38" s="265"/>
      <c r="G38" s="186">
        <v>15624</v>
      </c>
      <c r="H38" s="265"/>
      <c r="I38" s="186">
        <v>16132</v>
      </c>
      <c r="J38" s="265"/>
      <c r="K38" s="186">
        <v>17400</v>
      </c>
      <c r="L38" s="267" t="s">
        <v>232</v>
      </c>
    </row>
    <row r="39" spans="1:12" ht="11.25" customHeight="1" x14ac:dyDescent="0.25">
      <c r="A39" s="197" t="s">
        <v>8</v>
      </c>
      <c r="C39" s="186">
        <v>61700</v>
      </c>
      <c r="D39" s="265"/>
      <c r="E39" s="186">
        <v>57800</v>
      </c>
      <c r="F39" s="265"/>
      <c r="G39" s="186">
        <v>62900</v>
      </c>
      <c r="H39" s="265"/>
      <c r="I39" s="186">
        <v>62500</v>
      </c>
      <c r="J39" s="267" t="s">
        <v>165</v>
      </c>
      <c r="K39" s="186">
        <v>63000</v>
      </c>
      <c r="L39" s="267" t="s">
        <v>232</v>
      </c>
    </row>
    <row r="40" spans="1:12" ht="11.25" customHeight="1" x14ac:dyDescent="0.25">
      <c r="A40" s="197" t="s">
        <v>103</v>
      </c>
      <c r="C40" s="186">
        <v>63132</v>
      </c>
      <c r="D40" s="265"/>
      <c r="E40" s="186">
        <v>61377</v>
      </c>
      <c r="F40" s="265"/>
      <c r="G40" s="186">
        <v>57517</v>
      </c>
      <c r="H40" s="265"/>
      <c r="I40" s="186">
        <v>58778</v>
      </c>
      <c r="J40" s="267" t="s">
        <v>165</v>
      </c>
      <c r="K40" s="186">
        <v>55368</v>
      </c>
    </row>
    <row r="41" spans="1:12" ht="11.25" customHeight="1" x14ac:dyDescent="0.25">
      <c r="A41" s="197" t="s">
        <v>310</v>
      </c>
      <c r="C41" s="208">
        <v>55500</v>
      </c>
      <c r="D41" s="210"/>
      <c r="E41" s="208">
        <v>51100</v>
      </c>
      <c r="F41" s="210"/>
      <c r="G41" s="208">
        <v>50700</v>
      </c>
      <c r="H41" s="210"/>
      <c r="I41" s="208">
        <v>45000</v>
      </c>
      <c r="J41" s="252" t="s">
        <v>165</v>
      </c>
      <c r="K41" s="208">
        <v>45000</v>
      </c>
      <c r="L41" s="252" t="s">
        <v>232</v>
      </c>
    </row>
    <row r="42" spans="1:12" ht="11.25" customHeight="1" x14ac:dyDescent="0.25">
      <c r="A42" s="247" t="s">
        <v>11</v>
      </c>
      <c r="C42" s="212">
        <v>191485</v>
      </c>
      <c r="D42" s="267" t="s">
        <v>165</v>
      </c>
      <c r="E42" s="212">
        <v>187050</v>
      </c>
      <c r="F42" s="267" t="s">
        <v>165</v>
      </c>
      <c r="G42" s="212">
        <v>186741</v>
      </c>
      <c r="H42" s="267" t="s">
        <v>165</v>
      </c>
      <c r="I42" s="186">
        <v>182410</v>
      </c>
      <c r="J42" s="267" t="s">
        <v>165</v>
      </c>
      <c r="K42" s="186">
        <v>180768</v>
      </c>
      <c r="L42" s="267"/>
    </row>
    <row r="43" spans="1:12" ht="11.25" customHeight="1" x14ac:dyDescent="0.25">
      <c r="A43" s="190" t="s">
        <v>339</v>
      </c>
      <c r="C43" s="186">
        <v>45600</v>
      </c>
      <c r="D43" s="265"/>
      <c r="E43" s="186">
        <v>47400</v>
      </c>
      <c r="F43" s="265"/>
      <c r="G43" s="186">
        <v>45631</v>
      </c>
      <c r="H43" s="265"/>
      <c r="I43" s="186">
        <v>46000</v>
      </c>
      <c r="J43" s="265"/>
      <c r="K43" s="186">
        <v>46000</v>
      </c>
      <c r="L43" s="267" t="s">
        <v>232</v>
      </c>
    </row>
    <row r="44" spans="1:12" ht="11.25" customHeight="1" x14ac:dyDescent="0.25">
      <c r="A44" s="190" t="s">
        <v>311</v>
      </c>
      <c r="C44" s="186">
        <v>2540</v>
      </c>
      <c r="D44" s="265"/>
      <c r="E44" s="186">
        <v>7100</v>
      </c>
      <c r="F44" s="265"/>
      <c r="G44" s="186">
        <v>5700</v>
      </c>
      <c r="H44" s="265"/>
      <c r="I44" s="186">
        <v>6000</v>
      </c>
      <c r="J44" s="267" t="s">
        <v>165</v>
      </c>
      <c r="K44" s="186">
        <v>5000</v>
      </c>
    </row>
    <row r="45" spans="1:12" ht="11.25" customHeight="1" x14ac:dyDescent="0.25">
      <c r="A45" s="190" t="s">
        <v>312</v>
      </c>
      <c r="C45" s="186">
        <v>10603</v>
      </c>
      <c r="D45" s="265"/>
      <c r="E45" s="186">
        <v>7175</v>
      </c>
      <c r="F45" s="265"/>
      <c r="G45" s="186">
        <v>10100</v>
      </c>
      <c r="H45" s="265"/>
      <c r="I45" s="186">
        <v>15202</v>
      </c>
      <c r="J45" s="265"/>
      <c r="K45" s="186">
        <v>17747</v>
      </c>
    </row>
    <row r="46" spans="1:12" ht="11.25" customHeight="1" x14ac:dyDescent="0.25">
      <c r="A46" s="190" t="s">
        <v>313</v>
      </c>
      <c r="C46" s="186">
        <v>42105</v>
      </c>
      <c r="D46" s="265"/>
      <c r="E46" s="186">
        <v>35474</v>
      </c>
      <c r="F46" s="265"/>
      <c r="G46" s="186">
        <v>33183</v>
      </c>
      <c r="H46" s="265"/>
      <c r="I46" s="186">
        <v>33733</v>
      </c>
      <c r="J46" s="265"/>
      <c r="K46" s="186">
        <v>9874</v>
      </c>
    </row>
    <row r="47" spans="1:12" ht="11.25" customHeight="1" x14ac:dyDescent="0.25">
      <c r="A47" s="190" t="s">
        <v>314</v>
      </c>
      <c r="C47" s="249">
        <v>188</v>
      </c>
      <c r="D47" s="250"/>
      <c r="E47" s="249">
        <v>196</v>
      </c>
      <c r="F47" s="250"/>
      <c r="G47" s="249">
        <v>126</v>
      </c>
      <c r="H47" s="250"/>
      <c r="I47" s="249">
        <v>131</v>
      </c>
      <c r="J47" s="254" t="s">
        <v>165</v>
      </c>
      <c r="K47" s="249">
        <v>142</v>
      </c>
      <c r="L47" s="251"/>
    </row>
    <row r="48" spans="1:12" ht="11.25" customHeight="1" x14ac:dyDescent="0.25">
      <c r="A48" s="190" t="s">
        <v>315</v>
      </c>
      <c r="C48" s="186"/>
      <c r="D48" s="265"/>
      <c r="E48" s="186"/>
      <c r="F48" s="265"/>
      <c r="G48" s="186"/>
      <c r="H48" s="265"/>
      <c r="I48" s="186"/>
      <c r="J48" s="267"/>
      <c r="K48" s="186"/>
    </row>
    <row r="49" spans="1:12" ht="11.25" customHeight="1" x14ac:dyDescent="0.25">
      <c r="A49" s="197" t="s">
        <v>8</v>
      </c>
      <c r="C49" s="186">
        <v>67518</v>
      </c>
      <c r="D49" s="265"/>
      <c r="E49" s="186">
        <v>73219</v>
      </c>
      <c r="F49" s="265"/>
      <c r="G49" s="186">
        <v>82114</v>
      </c>
      <c r="H49" s="265"/>
      <c r="I49" s="186">
        <v>70654</v>
      </c>
      <c r="J49" s="265"/>
      <c r="K49" s="186">
        <v>65051</v>
      </c>
    </row>
    <row r="50" spans="1:12" ht="11.25" customHeight="1" x14ac:dyDescent="0.25">
      <c r="A50" s="197" t="s">
        <v>310</v>
      </c>
      <c r="C50" s="208">
        <v>28465</v>
      </c>
      <c r="D50" s="210"/>
      <c r="E50" s="208">
        <v>30875</v>
      </c>
      <c r="F50" s="210"/>
      <c r="G50" s="208">
        <v>25800</v>
      </c>
      <c r="H50" s="210"/>
      <c r="I50" s="208">
        <v>17267</v>
      </c>
      <c r="J50" s="210"/>
      <c r="K50" s="208">
        <v>7404</v>
      </c>
      <c r="L50" s="199"/>
    </row>
    <row r="51" spans="1:12" ht="11.25" customHeight="1" x14ac:dyDescent="0.25">
      <c r="A51" s="247" t="s">
        <v>11</v>
      </c>
      <c r="C51" s="212">
        <v>95983</v>
      </c>
      <c r="D51" s="267"/>
      <c r="E51" s="212">
        <v>104094</v>
      </c>
      <c r="F51" s="267"/>
      <c r="G51" s="212">
        <v>107914</v>
      </c>
      <c r="H51" s="267"/>
      <c r="I51" s="212">
        <v>87921</v>
      </c>
      <c r="J51" s="265"/>
      <c r="K51" s="186">
        <v>72455</v>
      </c>
    </row>
    <row r="52" spans="1:12" ht="11.25" customHeight="1" x14ac:dyDescent="0.25">
      <c r="A52" s="190" t="s">
        <v>316</v>
      </c>
      <c r="C52" s="249">
        <v>92700</v>
      </c>
      <c r="D52" s="250"/>
      <c r="E52" s="249">
        <v>86500</v>
      </c>
      <c r="F52" s="250"/>
      <c r="G52" s="249">
        <v>90800</v>
      </c>
      <c r="H52" s="250"/>
      <c r="I52" s="249">
        <v>92100</v>
      </c>
      <c r="J52" s="250"/>
      <c r="K52" s="249">
        <v>91100</v>
      </c>
      <c r="L52" s="251"/>
    </row>
    <row r="53" spans="1:12" ht="11.25" customHeight="1" x14ac:dyDescent="0.25">
      <c r="A53" s="190" t="s">
        <v>249</v>
      </c>
      <c r="C53" s="186"/>
      <c r="D53" s="265"/>
      <c r="E53" s="186"/>
      <c r="F53" s="265"/>
      <c r="G53" s="186"/>
      <c r="H53" s="265"/>
      <c r="I53" s="186"/>
      <c r="J53" s="265"/>
      <c r="K53" s="186"/>
    </row>
    <row r="54" spans="1:12" ht="11.25" customHeight="1" x14ac:dyDescent="0.25">
      <c r="A54" s="197" t="s">
        <v>42</v>
      </c>
      <c r="C54" s="186">
        <v>2400</v>
      </c>
      <c r="D54" s="267" t="s">
        <v>232</v>
      </c>
      <c r="E54" s="214" t="s">
        <v>44</v>
      </c>
      <c r="F54" s="265"/>
      <c r="G54" s="214" t="s">
        <v>44</v>
      </c>
      <c r="H54" s="265"/>
      <c r="I54" s="214" t="s">
        <v>44</v>
      </c>
      <c r="J54" s="265"/>
      <c r="K54" s="214" t="s">
        <v>44</v>
      </c>
    </row>
    <row r="55" spans="1:12" ht="11.25" customHeight="1" x14ac:dyDescent="0.25">
      <c r="A55" s="197" t="s">
        <v>103</v>
      </c>
      <c r="C55" s="186">
        <v>188700</v>
      </c>
      <c r="D55" s="265"/>
      <c r="E55" s="186">
        <v>157396</v>
      </c>
      <c r="F55" s="265"/>
      <c r="G55" s="186">
        <v>158005</v>
      </c>
      <c r="H55" s="265"/>
      <c r="I55" s="186">
        <v>166265</v>
      </c>
      <c r="J55" s="265"/>
      <c r="K55" s="186">
        <v>172357</v>
      </c>
    </row>
    <row r="56" spans="1:12" ht="11.25" customHeight="1" x14ac:dyDescent="0.25">
      <c r="A56" s="247" t="s">
        <v>11</v>
      </c>
      <c r="C56" s="213">
        <v>191100</v>
      </c>
      <c r="D56" s="206" t="s">
        <v>165</v>
      </c>
      <c r="E56" s="213">
        <v>157396</v>
      </c>
      <c r="F56" s="206"/>
      <c r="G56" s="213">
        <v>158005</v>
      </c>
      <c r="H56" s="206"/>
      <c r="I56" s="213">
        <v>166265</v>
      </c>
      <c r="J56" s="207"/>
      <c r="K56" s="205">
        <v>172357</v>
      </c>
      <c r="L56" s="253"/>
    </row>
    <row r="57" spans="1:12" ht="11.25" customHeight="1" x14ac:dyDescent="0.25">
      <c r="A57" s="190" t="s">
        <v>317</v>
      </c>
      <c r="C57" s="186"/>
      <c r="D57" s="265"/>
      <c r="E57" s="186"/>
      <c r="F57" s="265"/>
      <c r="G57" s="186"/>
      <c r="H57" s="265"/>
      <c r="I57" s="186"/>
      <c r="J57" s="265"/>
      <c r="K57" s="186"/>
    </row>
    <row r="58" spans="1:12" ht="11.25" customHeight="1" x14ac:dyDescent="0.25">
      <c r="A58" s="197" t="s">
        <v>340</v>
      </c>
      <c r="C58" s="186">
        <v>4743</v>
      </c>
      <c r="D58" s="265"/>
      <c r="E58" s="186">
        <v>4966</v>
      </c>
      <c r="F58" s="265"/>
      <c r="G58" s="186">
        <v>5281</v>
      </c>
      <c r="H58" s="265"/>
      <c r="I58" s="186">
        <v>5000</v>
      </c>
      <c r="J58" s="267" t="s">
        <v>318</v>
      </c>
      <c r="K58" s="186">
        <v>4800</v>
      </c>
      <c r="L58" s="267" t="s">
        <v>232</v>
      </c>
    </row>
    <row r="59" spans="1:12" ht="11.25" customHeight="1" x14ac:dyDescent="0.25">
      <c r="A59" s="197" t="s">
        <v>103</v>
      </c>
      <c r="C59" s="208">
        <v>42332</v>
      </c>
      <c r="D59" s="210"/>
      <c r="E59" s="208">
        <v>42362</v>
      </c>
      <c r="F59" s="210"/>
      <c r="G59" s="208">
        <v>39500</v>
      </c>
      <c r="H59" s="210"/>
      <c r="I59" s="208">
        <v>37184</v>
      </c>
      <c r="J59" s="252" t="s">
        <v>165</v>
      </c>
      <c r="K59" s="208">
        <v>27618</v>
      </c>
      <c r="L59" s="199"/>
    </row>
    <row r="60" spans="1:12" ht="11.25" customHeight="1" x14ac:dyDescent="0.25">
      <c r="A60" s="247" t="s">
        <v>11</v>
      </c>
      <c r="C60" s="212">
        <v>47075</v>
      </c>
      <c r="D60" s="267"/>
      <c r="E60" s="212">
        <v>47328</v>
      </c>
      <c r="F60" s="267"/>
      <c r="G60" s="212">
        <v>44781</v>
      </c>
      <c r="H60" s="265"/>
      <c r="I60" s="186">
        <v>42184</v>
      </c>
      <c r="J60" s="267" t="s">
        <v>165</v>
      </c>
      <c r="K60" s="186">
        <v>32418</v>
      </c>
    </row>
    <row r="61" spans="1:12" ht="11.25" customHeight="1" x14ac:dyDescent="0.25">
      <c r="A61" s="190" t="s">
        <v>341</v>
      </c>
      <c r="C61" s="186">
        <v>18100</v>
      </c>
      <c r="D61" s="265"/>
      <c r="E61" s="186">
        <v>15300</v>
      </c>
      <c r="F61" s="265"/>
      <c r="G61" s="186">
        <v>15807</v>
      </c>
      <c r="H61" s="265"/>
      <c r="I61" s="186">
        <v>14200</v>
      </c>
      <c r="J61" s="265"/>
      <c r="K61" s="186">
        <v>14719</v>
      </c>
    </row>
    <row r="62" spans="1:12" ht="11.25" customHeight="1" x14ac:dyDescent="0.25">
      <c r="A62" s="190" t="s">
        <v>319</v>
      </c>
      <c r="C62" s="249">
        <v>45194</v>
      </c>
      <c r="D62" s="250"/>
      <c r="E62" s="249">
        <v>38052</v>
      </c>
      <c r="F62" s="250"/>
      <c r="G62" s="249">
        <v>41220</v>
      </c>
      <c r="H62" s="250"/>
      <c r="I62" s="249">
        <v>39632</v>
      </c>
      <c r="J62" s="254" t="s">
        <v>165</v>
      </c>
      <c r="K62" s="249">
        <v>40000</v>
      </c>
      <c r="L62" s="254" t="s">
        <v>232</v>
      </c>
    </row>
    <row r="63" spans="1:12" ht="11.25" customHeight="1" x14ac:dyDescent="0.25">
      <c r="A63" s="190" t="s">
        <v>320</v>
      </c>
      <c r="C63" s="186">
        <v>2020000</v>
      </c>
      <c r="D63" s="265"/>
      <c r="E63" s="186">
        <v>2000000</v>
      </c>
      <c r="F63" s="265"/>
      <c r="G63" s="186">
        <v>2060000</v>
      </c>
      <c r="H63" s="265"/>
      <c r="I63" s="186">
        <v>2240000</v>
      </c>
      <c r="J63" s="265"/>
      <c r="K63" s="186">
        <v>2250000</v>
      </c>
    </row>
    <row r="64" spans="1:12" ht="11.25" customHeight="1" x14ac:dyDescent="0.25">
      <c r="A64" s="197" t="s">
        <v>321</v>
      </c>
    </row>
    <row r="65" spans="1:12" ht="11.25" customHeight="1" x14ac:dyDescent="0.2">
      <c r="A65" s="255" t="s">
        <v>42</v>
      </c>
      <c r="C65" s="194">
        <v>58800</v>
      </c>
      <c r="D65" s="267" t="s">
        <v>165</v>
      </c>
      <c r="E65" s="194">
        <v>71600</v>
      </c>
      <c r="F65" s="267" t="s">
        <v>165</v>
      </c>
      <c r="G65" s="194">
        <v>78400</v>
      </c>
      <c r="H65" s="267" t="s">
        <v>165</v>
      </c>
      <c r="I65" s="194">
        <v>75200</v>
      </c>
      <c r="J65" s="267" t="s">
        <v>165</v>
      </c>
      <c r="K65" s="194">
        <v>98500</v>
      </c>
    </row>
    <row r="66" spans="1:12" ht="11.25" customHeight="1" x14ac:dyDescent="0.2">
      <c r="A66" s="255" t="s">
        <v>8</v>
      </c>
      <c r="C66" s="194">
        <v>842000</v>
      </c>
      <c r="D66" s="267" t="s">
        <v>165</v>
      </c>
      <c r="E66" s="194">
        <v>887000</v>
      </c>
      <c r="G66" s="194">
        <v>971000</v>
      </c>
      <c r="I66" s="194">
        <v>1190000</v>
      </c>
      <c r="K66" s="194">
        <v>1220000</v>
      </c>
    </row>
    <row r="67" spans="1:12" ht="11.25" customHeight="1" x14ac:dyDescent="0.2">
      <c r="A67" s="255" t="s">
        <v>103</v>
      </c>
      <c r="C67" s="194">
        <v>861000</v>
      </c>
      <c r="D67" s="267" t="s">
        <v>165</v>
      </c>
      <c r="E67" s="194">
        <v>784000</v>
      </c>
      <c r="G67" s="194">
        <v>778000</v>
      </c>
      <c r="H67" s="267" t="s">
        <v>165</v>
      </c>
      <c r="I67" s="194">
        <v>776000</v>
      </c>
      <c r="J67" s="267" t="s">
        <v>165</v>
      </c>
      <c r="K67" s="194">
        <v>746000</v>
      </c>
    </row>
    <row r="68" spans="1:12" ht="11.25" customHeight="1" x14ac:dyDescent="0.2">
      <c r="A68" s="255" t="s">
        <v>310</v>
      </c>
      <c r="C68" s="194">
        <v>99000</v>
      </c>
      <c r="E68" s="194">
        <v>97700</v>
      </c>
      <c r="G68" s="194">
        <v>91200</v>
      </c>
      <c r="I68" s="194">
        <v>75200</v>
      </c>
      <c r="J68" s="267" t="s">
        <v>165</v>
      </c>
      <c r="K68" s="194">
        <v>64400</v>
      </c>
    </row>
    <row r="69" spans="1:12" ht="11.25" customHeight="1" x14ac:dyDescent="0.2">
      <c r="A69" s="255" t="s">
        <v>322</v>
      </c>
      <c r="B69" s="203"/>
      <c r="C69" s="198">
        <v>161000</v>
      </c>
      <c r="D69" s="267" t="s">
        <v>165</v>
      </c>
      <c r="E69" s="198">
        <v>155000</v>
      </c>
      <c r="F69" s="267" t="s">
        <v>165</v>
      </c>
      <c r="G69" s="198">
        <v>137000</v>
      </c>
      <c r="H69" s="267" t="s">
        <v>165</v>
      </c>
      <c r="I69" s="198">
        <v>125000</v>
      </c>
      <c r="J69" s="267" t="s">
        <v>165</v>
      </c>
      <c r="K69" s="198">
        <v>124000</v>
      </c>
      <c r="L69" s="199"/>
    </row>
    <row r="70" spans="1:12" ht="11.25" customHeight="1" x14ac:dyDescent="0.25">
      <c r="A70" s="351" t="s">
        <v>261</v>
      </c>
      <c r="B70" s="351"/>
      <c r="C70" s="351"/>
      <c r="D70" s="351"/>
      <c r="E70" s="351"/>
      <c r="F70" s="351"/>
      <c r="G70" s="351"/>
      <c r="H70" s="351"/>
      <c r="I70" s="351"/>
      <c r="J70" s="351"/>
      <c r="K70" s="351"/>
      <c r="L70" s="351"/>
    </row>
    <row r="71" spans="1:12" ht="22.5" customHeight="1" x14ac:dyDescent="0.25">
      <c r="A71" s="342" t="s">
        <v>323</v>
      </c>
      <c r="B71" s="342"/>
      <c r="C71" s="342"/>
      <c r="D71" s="342"/>
      <c r="E71" s="342"/>
      <c r="F71" s="342"/>
      <c r="G71" s="342"/>
      <c r="H71" s="342"/>
      <c r="I71" s="342"/>
      <c r="J71" s="342"/>
      <c r="K71" s="342"/>
      <c r="L71" s="342"/>
    </row>
    <row r="72" spans="1:12" ht="78.75" customHeight="1" x14ac:dyDescent="0.25">
      <c r="A72" s="360" t="s">
        <v>324</v>
      </c>
      <c r="B72" s="360"/>
      <c r="C72" s="360"/>
      <c r="D72" s="360"/>
      <c r="E72" s="360"/>
      <c r="F72" s="360"/>
      <c r="G72" s="360"/>
      <c r="H72" s="360"/>
      <c r="I72" s="360"/>
      <c r="J72" s="360"/>
      <c r="K72" s="360"/>
      <c r="L72" s="360"/>
    </row>
    <row r="73" spans="1:12" ht="33.75" customHeight="1" x14ac:dyDescent="0.25">
      <c r="A73" s="361" t="s">
        <v>347</v>
      </c>
      <c r="B73" s="361"/>
      <c r="C73" s="361"/>
      <c r="D73" s="361"/>
      <c r="E73" s="361"/>
      <c r="F73" s="361"/>
      <c r="G73" s="361"/>
      <c r="H73" s="361"/>
      <c r="I73" s="361"/>
      <c r="J73" s="361"/>
      <c r="K73" s="361"/>
      <c r="L73" s="361"/>
    </row>
    <row r="74" spans="1:12" ht="22.5" customHeight="1" x14ac:dyDescent="0.25">
      <c r="A74" s="342" t="s">
        <v>325</v>
      </c>
      <c r="B74" s="342"/>
      <c r="C74" s="342"/>
      <c r="D74" s="342"/>
      <c r="E74" s="342"/>
      <c r="F74" s="342"/>
      <c r="G74" s="342"/>
      <c r="H74" s="342"/>
      <c r="I74" s="342"/>
      <c r="J74" s="342"/>
      <c r="K74" s="342"/>
      <c r="L74" s="342"/>
    </row>
    <row r="75" spans="1:12" ht="11.25" customHeight="1" x14ac:dyDescent="0.25">
      <c r="A75" s="358" t="s">
        <v>335</v>
      </c>
      <c r="B75" s="358"/>
      <c r="C75" s="358"/>
      <c r="D75" s="358"/>
      <c r="E75" s="358"/>
      <c r="F75" s="358"/>
      <c r="G75" s="358"/>
      <c r="H75" s="358"/>
      <c r="I75" s="358"/>
      <c r="J75" s="358"/>
      <c r="K75" s="358"/>
      <c r="L75" s="358"/>
    </row>
    <row r="76" spans="1:12" ht="11.25" customHeight="1" x14ac:dyDescent="0.25">
      <c r="A76" s="358" t="s">
        <v>336</v>
      </c>
      <c r="B76" s="358"/>
      <c r="C76" s="358"/>
      <c r="D76" s="358"/>
      <c r="E76" s="358"/>
      <c r="F76" s="358"/>
      <c r="G76" s="358"/>
      <c r="H76" s="358"/>
      <c r="I76" s="358"/>
      <c r="J76" s="358"/>
      <c r="K76" s="358"/>
      <c r="L76" s="358"/>
    </row>
    <row r="77" spans="1:12" ht="11.25" customHeight="1" x14ac:dyDescent="0.25">
      <c r="A77" s="358" t="s">
        <v>337</v>
      </c>
      <c r="B77" s="358"/>
      <c r="C77" s="358"/>
      <c r="D77" s="358"/>
      <c r="E77" s="358"/>
      <c r="F77" s="358"/>
      <c r="G77" s="358"/>
      <c r="H77" s="358"/>
      <c r="I77" s="358"/>
      <c r="J77" s="358"/>
      <c r="K77" s="358"/>
      <c r="L77" s="358"/>
    </row>
    <row r="78" spans="1:12" ht="11.25" customHeight="1" x14ac:dyDescent="0.25">
      <c r="A78" s="358" t="s">
        <v>338</v>
      </c>
      <c r="B78" s="358"/>
      <c r="C78" s="358"/>
      <c r="D78" s="358"/>
      <c r="E78" s="358"/>
      <c r="F78" s="358"/>
      <c r="G78" s="358"/>
      <c r="H78" s="358"/>
      <c r="I78" s="358"/>
      <c r="J78" s="358"/>
      <c r="K78" s="358"/>
      <c r="L78" s="358"/>
    </row>
  </sheetData>
  <mergeCells count="14">
    <mergeCell ref="A77:L77"/>
    <mergeCell ref="A78:L78"/>
    <mergeCell ref="A71:L71"/>
    <mergeCell ref="A72:L72"/>
    <mergeCell ref="A73:L73"/>
    <mergeCell ref="A74:L74"/>
    <mergeCell ref="A75:L75"/>
    <mergeCell ref="A76:L76"/>
    <mergeCell ref="A70:L70"/>
    <mergeCell ref="A1:L1"/>
    <mergeCell ref="A2:L2"/>
    <mergeCell ref="A3:L3"/>
    <mergeCell ref="A4:L4"/>
    <mergeCell ref="A5:L5"/>
  </mergeCells>
  <printOptions horizontalCentered="1"/>
  <pageMargins left="0.5" right="0.5" top="0.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D3554-A60E-41AD-8946-EAC4250904AC}">
  <dimension ref="A1:Z50"/>
  <sheetViews>
    <sheetView zoomScaleNormal="100" workbookViewId="0">
      <selection sqref="A1:N1"/>
    </sheetView>
  </sheetViews>
  <sheetFormatPr defaultRowHeight="15" x14ac:dyDescent="0.25"/>
  <cols>
    <col min="1" max="1" width="36.42578125" customWidth="1"/>
    <col min="2" max="2" width="1.5703125" customWidth="1"/>
    <col min="3" max="3" width="13.85546875" customWidth="1"/>
    <col min="4" max="4" width="1.5703125" customWidth="1"/>
    <col min="5" max="5" width="6.42578125" bestFit="1" customWidth="1"/>
    <col min="6" max="6" width="1.5703125" customWidth="1"/>
    <col min="7" max="7" width="6.42578125" bestFit="1" customWidth="1"/>
    <col min="8" max="8" width="1.5703125" customWidth="1"/>
    <col min="9" max="9" width="6.42578125" bestFit="1" customWidth="1"/>
    <col min="10" max="10" width="1.5703125" customWidth="1"/>
    <col min="11" max="11" width="6.42578125" style="48" bestFit="1" customWidth="1"/>
    <col min="12" max="12" width="2.140625" style="48" bestFit="1" customWidth="1"/>
    <col min="13" max="13" width="6.42578125" style="48" bestFit="1" customWidth="1"/>
    <col min="14" max="14" width="1.5703125" customWidth="1"/>
  </cols>
  <sheetData>
    <row r="1" spans="1:14" ht="11.25" customHeight="1" x14ac:dyDescent="0.25">
      <c r="A1" s="310" t="s">
        <v>137</v>
      </c>
      <c r="B1" s="310"/>
      <c r="C1" s="310"/>
      <c r="D1" s="310"/>
      <c r="E1" s="310"/>
      <c r="F1" s="310"/>
      <c r="G1" s="310"/>
      <c r="H1" s="310"/>
      <c r="I1" s="310"/>
      <c r="J1" s="310"/>
      <c r="K1" s="310"/>
      <c r="L1" s="310"/>
      <c r="M1" s="310"/>
      <c r="N1" s="310"/>
    </row>
    <row r="2" spans="1:14" ht="11.25" customHeight="1" x14ac:dyDescent="0.25">
      <c r="A2" s="310" t="s">
        <v>138</v>
      </c>
      <c r="B2" s="310"/>
      <c r="C2" s="310"/>
      <c r="D2" s="310"/>
      <c r="E2" s="310"/>
      <c r="F2" s="310"/>
      <c r="G2" s="310"/>
      <c r="H2" s="310"/>
      <c r="I2" s="310"/>
      <c r="J2" s="310"/>
      <c r="K2" s="310"/>
      <c r="L2" s="310"/>
      <c r="M2" s="310"/>
      <c r="N2" s="310"/>
    </row>
    <row r="3" spans="1:14" ht="11.25" customHeight="1" x14ac:dyDescent="0.25">
      <c r="A3" s="310"/>
      <c r="B3" s="310"/>
      <c r="C3" s="310"/>
      <c r="D3" s="310"/>
      <c r="E3" s="310"/>
      <c r="F3" s="310"/>
      <c r="G3" s="310"/>
      <c r="H3" s="310"/>
      <c r="I3" s="310"/>
      <c r="J3" s="310"/>
      <c r="K3" s="310"/>
      <c r="L3" s="310"/>
      <c r="M3" s="310"/>
      <c r="N3" s="310"/>
    </row>
    <row r="4" spans="1:14" ht="11.25" customHeight="1" x14ac:dyDescent="0.25">
      <c r="A4" s="311" t="s">
        <v>185</v>
      </c>
      <c r="B4" s="311"/>
      <c r="C4" s="311"/>
      <c r="D4" s="311"/>
      <c r="E4" s="311"/>
      <c r="F4" s="311"/>
      <c r="G4" s="311"/>
      <c r="H4" s="311"/>
      <c r="I4" s="311"/>
      <c r="J4" s="311"/>
      <c r="K4" s="311"/>
      <c r="L4" s="311"/>
      <c r="M4" s="311"/>
      <c r="N4" s="311"/>
    </row>
    <row r="5" spans="1:14" ht="11.25" customHeight="1" x14ac:dyDescent="0.25">
      <c r="A5" s="310"/>
      <c r="B5" s="310"/>
      <c r="C5" s="310"/>
      <c r="D5" s="310"/>
      <c r="E5" s="310"/>
      <c r="F5" s="310"/>
      <c r="G5" s="310"/>
      <c r="H5" s="310"/>
      <c r="I5" s="310"/>
      <c r="J5" s="310"/>
      <c r="K5" s="310"/>
      <c r="L5" s="310"/>
      <c r="M5" s="310"/>
      <c r="N5" s="310"/>
    </row>
    <row r="6" spans="1:14" ht="11.25" customHeight="1" x14ac:dyDescent="0.25">
      <c r="A6" s="13"/>
      <c r="B6" s="13"/>
      <c r="C6" s="13"/>
      <c r="D6" s="13"/>
      <c r="E6" s="14" t="s">
        <v>162</v>
      </c>
      <c r="F6" s="19"/>
      <c r="G6" s="14" t="s">
        <v>163</v>
      </c>
      <c r="H6" s="20"/>
      <c r="I6" s="21" t="s">
        <v>164</v>
      </c>
      <c r="J6" s="22"/>
      <c r="K6" s="179" t="s">
        <v>23</v>
      </c>
      <c r="L6" s="180"/>
      <c r="M6" s="179" t="s">
        <v>24</v>
      </c>
      <c r="N6" s="241"/>
    </row>
    <row r="7" spans="1:14" ht="11.25" customHeight="1" x14ac:dyDescent="0.25">
      <c r="A7" s="126" t="s">
        <v>139</v>
      </c>
      <c r="B7" s="126"/>
      <c r="C7" s="23"/>
      <c r="D7" s="24"/>
      <c r="E7" s="11"/>
      <c r="F7" s="18"/>
      <c r="G7" s="6"/>
      <c r="H7" s="18"/>
      <c r="I7" s="6"/>
      <c r="J7" s="25"/>
      <c r="K7" s="181"/>
      <c r="L7" s="182"/>
      <c r="M7" s="181"/>
    </row>
    <row r="8" spans="1:14" ht="11.25" customHeight="1" x14ac:dyDescent="0.25">
      <c r="A8" s="101" t="s">
        <v>140</v>
      </c>
      <c r="B8" s="101"/>
      <c r="C8" s="23"/>
      <c r="D8" s="24"/>
      <c r="E8" s="69">
        <v>24100</v>
      </c>
      <c r="F8" s="82"/>
      <c r="G8" s="69">
        <v>22100</v>
      </c>
      <c r="H8" s="82"/>
      <c r="I8" s="69">
        <v>17600</v>
      </c>
      <c r="J8" s="82"/>
      <c r="K8" s="38">
        <v>13500</v>
      </c>
      <c r="M8" s="38">
        <v>16700</v>
      </c>
      <c r="N8" s="104"/>
    </row>
    <row r="9" spans="1:14" ht="11.25" customHeight="1" x14ac:dyDescent="0.25">
      <c r="A9" s="101" t="s">
        <v>141</v>
      </c>
      <c r="B9" s="101"/>
      <c r="C9" s="26"/>
      <c r="D9" s="17"/>
      <c r="E9" s="16"/>
      <c r="F9" s="25"/>
      <c r="G9" s="27"/>
      <c r="H9" s="25"/>
      <c r="I9" s="27"/>
      <c r="J9" s="25"/>
      <c r="K9" s="71"/>
    </row>
    <row r="10" spans="1:14" ht="11.25" customHeight="1" x14ac:dyDescent="0.25">
      <c r="A10" s="53" t="s">
        <v>142</v>
      </c>
      <c r="B10" s="53"/>
      <c r="C10" s="26"/>
      <c r="D10" s="17"/>
      <c r="E10" s="68">
        <v>89000</v>
      </c>
      <c r="F10" s="70" t="s">
        <v>165</v>
      </c>
      <c r="G10" s="68">
        <v>83000</v>
      </c>
      <c r="H10" s="70" t="s">
        <v>165</v>
      </c>
      <c r="I10" s="68">
        <v>72200</v>
      </c>
      <c r="J10" s="54" t="s">
        <v>165</v>
      </c>
      <c r="K10" s="185">
        <v>109000</v>
      </c>
      <c r="L10" s="236" t="s">
        <v>165</v>
      </c>
      <c r="M10" s="185">
        <v>97100</v>
      </c>
      <c r="N10" s="236"/>
    </row>
    <row r="11" spans="1:14" ht="11.25" customHeight="1" x14ac:dyDescent="0.25">
      <c r="A11" s="53" t="s">
        <v>143</v>
      </c>
      <c r="B11" s="53"/>
      <c r="C11" s="26"/>
      <c r="D11" s="17"/>
      <c r="E11" s="68">
        <v>5790</v>
      </c>
      <c r="F11" s="70"/>
      <c r="G11" s="68">
        <v>5740</v>
      </c>
      <c r="H11" s="70"/>
      <c r="I11" s="68">
        <v>5690</v>
      </c>
      <c r="J11" s="54"/>
      <c r="K11" s="185">
        <v>4240</v>
      </c>
      <c r="L11" s="236" t="s">
        <v>165</v>
      </c>
      <c r="M11" s="185">
        <v>4050</v>
      </c>
      <c r="N11" s="236"/>
    </row>
    <row r="12" spans="1:14" ht="11.25" customHeight="1" x14ac:dyDescent="0.25">
      <c r="A12" s="53" t="s">
        <v>144</v>
      </c>
      <c r="B12" s="53"/>
      <c r="C12" s="26"/>
      <c r="D12" s="17"/>
      <c r="E12" s="69">
        <v>94700</v>
      </c>
      <c r="F12" s="70" t="s">
        <v>165</v>
      </c>
      <c r="G12" s="69">
        <v>88800</v>
      </c>
      <c r="H12" s="70" t="s">
        <v>165</v>
      </c>
      <c r="I12" s="69">
        <v>77900</v>
      </c>
      <c r="J12" s="54" t="s">
        <v>165</v>
      </c>
      <c r="K12" s="185">
        <v>113000</v>
      </c>
      <c r="L12" s="236" t="s">
        <v>329</v>
      </c>
      <c r="M12" s="185">
        <v>101000</v>
      </c>
      <c r="N12" s="236">
        <v>8</v>
      </c>
    </row>
    <row r="13" spans="1:14" ht="11.25" customHeight="1" x14ac:dyDescent="0.25">
      <c r="A13" s="101" t="s">
        <v>145</v>
      </c>
      <c r="B13" s="101"/>
      <c r="C13" s="26"/>
      <c r="D13" s="17"/>
      <c r="E13" s="69"/>
      <c r="F13" s="82"/>
      <c r="G13" s="89"/>
      <c r="H13" s="82"/>
      <c r="I13" s="89"/>
      <c r="J13" s="82"/>
      <c r="K13" s="37"/>
    </row>
    <row r="14" spans="1:14" ht="11.25" customHeight="1" x14ac:dyDescent="0.25">
      <c r="A14" s="53" t="s">
        <v>146</v>
      </c>
      <c r="B14" s="53"/>
      <c r="C14" s="26"/>
      <c r="D14" s="17"/>
      <c r="E14" s="69">
        <v>22400</v>
      </c>
      <c r="F14" s="82"/>
      <c r="G14" s="69">
        <v>20000</v>
      </c>
      <c r="H14" s="82"/>
      <c r="I14" s="69">
        <v>18000</v>
      </c>
      <c r="J14" s="70"/>
      <c r="K14" s="38">
        <v>14300</v>
      </c>
      <c r="L14" s="54"/>
      <c r="M14" s="38">
        <v>13400</v>
      </c>
    </row>
    <row r="15" spans="1:14" ht="11.25" customHeight="1" x14ac:dyDescent="0.25">
      <c r="A15" s="53" t="s">
        <v>198</v>
      </c>
      <c r="B15" s="53"/>
      <c r="C15" s="26"/>
      <c r="D15" s="17"/>
      <c r="E15" s="69">
        <v>10300</v>
      </c>
      <c r="F15" s="70"/>
      <c r="G15" s="69">
        <v>11000</v>
      </c>
      <c r="H15" s="90"/>
      <c r="I15" s="69">
        <v>9780</v>
      </c>
      <c r="J15" s="54"/>
      <c r="K15" s="38">
        <v>12800</v>
      </c>
      <c r="L15" s="54"/>
      <c r="M15" s="38">
        <v>11300</v>
      </c>
    </row>
    <row r="16" spans="1:14" ht="11.25" customHeight="1" x14ac:dyDescent="0.25">
      <c r="A16" s="53" t="s">
        <v>148</v>
      </c>
      <c r="B16" s="53"/>
      <c r="C16" s="26"/>
      <c r="D16" s="17"/>
      <c r="E16" s="69">
        <v>63700</v>
      </c>
      <c r="F16" s="70"/>
      <c r="G16" s="69">
        <v>51500</v>
      </c>
      <c r="H16" s="70"/>
      <c r="I16" s="69">
        <v>59400</v>
      </c>
      <c r="J16" s="54"/>
      <c r="K16" s="38">
        <v>47800</v>
      </c>
      <c r="L16" s="54" t="s">
        <v>165</v>
      </c>
      <c r="M16" s="38">
        <v>34100</v>
      </c>
    </row>
    <row r="17" spans="1:26" ht="11.25" customHeight="1" x14ac:dyDescent="0.25">
      <c r="A17" s="101" t="s">
        <v>149</v>
      </c>
      <c r="B17" s="101"/>
      <c r="C17" s="26"/>
      <c r="D17" s="17"/>
      <c r="E17" s="69"/>
      <c r="F17" s="82"/>
      <c r="G17" s="89"/>
      <c r="H17" s="82"/>
      <c r="I17" s="89"/>
      <c r="J17" s="82"/>
      <c r="K17" s="37"/>
      <c r="L17" s="122"/>
    </row>
    <row r="18" spans="1:26" ht="11.25" customHeight="1" x14ac:dyDescent="0.25">
      <c r="A18" s="53" t="s">
        <v>146</v>
      </c>
      <c r="B18" s="53"/>
      <c r="C18" s="26"/>
      <c r="D18" s="17"/>
      <c r="E18" s="99" t="s">
        <v>199</v>
      </c>
      <c r="F18" s="82"/>
      <c r="G18" s="69">
        <v>64</v>
      </c>
      <c r="H18" s="82"/>
      <c r="I18" s="69">
        <v>3</v>
      </c>
      <c r="J18" s="82"/>
      <c r="K18" s="38">
        <v>4</v>
      </c>
      <c r="L18" s="122"/>
      <c r="M18" s="38">
        <v>95</v>
      </c>
    </row>
    <row r="19" spans="1:26" ht="11.25" customHeight="1" x14ac:dyDescent="0.25">
      <c r="A19" s="53" t="s">
        <v>147</v>
      </c>
      <c r="B19" s="53"/>
      <c r="C19" s="26"/>
      <c r="D19" s="17"/>
      <c r="E19" s="69">
        <v>111000</v>
      </c>
      <c r="F19" s="82"/>
      <c r="G19" s="69">
        <v>150000</v>
      </c>
      <c r="H19" s="82"/>
      <c r="I19" s="69">
        <v>144000</v>
      </c>
      <c r="J19" s="54"/>
      <c r="K19" s="38">
        <v>119000</v>
      </c>
      <c r="L19" s="54"/>
      <c r="M19" s="38">
        <v>105000</v>
      </c>
    </row>
    <row r="20" spans="1:26" s="48" customFormat="1" ht="11.25" customHeight="1" x14ac:dyDescent="0.25">
      <c r="A20" s="53" t="s">
        <v>148</v>
      </c>
      <c r="B20" s="53"/>
      <c r="C20" s="79"/>
      <c r="D20" s="80"/>
      <c r="E20" s="65">
        <v>32300</v>
      </c>
      <c r="F20" s="81"/>
      <c r="G20" s="65">
        <v>38100</v>
      </c>
      <c r="H20" s="81"/>
      <c r="I20" s="65">
        <v>45100</v>
      </c>
      <c r="J20" s="54"/>
      <c r="K20" s="55">
        <v>37700</v>
      </c>
      <c r="L20" s="56"/>
      <c r="M20" s="55">
        <v>31800</v>
      </c>
      <c r="N20" s="242"/>
    </row>
    <row r="21" spans="1:26" ht="11.25" customHeight="1" x14ac:dyDescent="0.25">
      <c r="A21" s="101" t="s">
        <v>150</v>
      </c>
      <c r="B21" s="101"/>
      <c r="C21" s="26"/>
      <c r="D21" s="17"/>
      <c r="E21" s="11"/>
      <c r="F21" s="25"/>
      <c r="G21" s="28"/>
      <c r="H21" s="25"/>
      <c r="I21" s="28"/>
      <c r="J21" s="30"/>
      <c r="K21" s="37"/>
      <c r="L21" s="122"/>
    </row>
    <row r="22" spans="1:26" ht="11.25" customHeight="1" x14ac:dyDescent="0.25">
      <c r="A22" s="53" t="s">
        <v>151</v>
      </c>
      <c r="B22" s="53"/>
      <c r="C22" s="29"/>
      <c r="D22" s="12"/>
      <c r="E22" s="16"/>
      <c r="F22" s="25"/>
      <c r="G22" s="27"/>
      <c r="H22" s="25"/>
      <c r="I22" s="27"/>
      <c r="J22" s="25"/>
      <c r="K22" s="37"/>
      <c r="L22" s="122"/>
    </row>
    <row r="23" spans="1:26" ht="11.25" customHeight="1" x14ac:dyDescent="0.25">
      <c r="A23" s="53" t="s">
        <v>198</v>
      </c>
      <c r="B23" s="53"/>
      <c r="C23" s="29"/>
      <c r="D23" s="12"/>
      <c r="E23" s="69">
        <v>97800</v>
      </c>
      <c r="F23" s="90"/>
      <c r="G23" s="69">
        <v>105000</v>
      </c>
      <c r="H23" s="90"/>
      <c r="I23" s="69">
        <v>107000</v>
      </c>
      <c r="J23" s="54"/>
      <c r="K23" s="38">
        <v>105000</v>
      </c>
      <c r="L23" s="122"/>
      <c r="M23" s="91">
        <v>84600</v>
      </c>
      <c r="N23" s="48"/>
    </row>
    <row r="24" spans="1:26" ht="11.25" customHeight="1" x14ac:dyDescent="0.25">
      <c r="A24" s="53" t="s">
        <v>152</v>
      </c>
      <c r="B24" s="53"/>
      <c r="C24" s="29"/>
      <c r="D24" s="111"/>
      <c r="E24" s="66">
        <v>136000</v>
      </c>
      <c r="F24" s="73" t="s">
        <v>165</v>
      </c>
      <c r="G24" s="66">
        <v>133000</v>
      </c>
      <c r="H24" s="73"/>
      <c r="I24" s="66">
        <v>123000</v>
      </c>
      <c r="J24" s="96"/>
      <c r="K24" s="38">
        <v>113000</v>
      </c>
      <c r="L24" s="54" t="s">
        <v>165</v>
      </c>
      <c r="M24" s="91">
        <v>96900</v>
      </c>
      <c r="N24" s="293"/>
    </row>
    <row r="25" spans="1:26" ht="11.25" customHeight="1" x14ac:dyDescent="0.25">
      <c r="A25" s="116" t="s">
        <v>11</v>
      </c>
      <c r="B25" s="116"/>
      <c r="C25" s="29"/>
      <c r="D25" s="12"/>
      <c r="E25" s="294">
        <v>234000</v>
      </c>
      <c r="F25" s="295" t="s">
        <v>165</v>
      </c>
      <c r="G25" s="294">
        <v>237000</v>
      </c>
      <c r="H25" s="295" t="s">
        <v>165</v>
      </c>
      <c r="I25" s="294">
        <v>230000</v>
      </c>
      <c r="J25" s="100"/>
      <c r="K25" s="74">
        <v>218000</v>
      </c>
      <c r="L25" s="100" t="s">
        <v>165</v>
      </c>
      <c r="M25" s="296">
        <v>182000</v>
      </c>
      <c r="N25" s="297"/>
    </row>
    <row r="26" spans="1:26" ht="11.25" customHeight="1" x14ac:dyDescent="0.25">
      <c r="A26" s="53" t="s">
        <v>200</v>
      </c>
      <c r="B26" s="53"/>
      <c r="C26" s="29"/>
      <c r="D26" s="12"/>
      <c r="E26" s="68">
        <v>104000</v>
      </c>
      <c r="F26" s="112"/>
      <c r="G26" s="68">
        <v>140000</v>
      </c>
      <c r="H26" s="112"/>
      <c r="I26" s="68">
        <v>136000</v>
      </c>
      <c r="J26" s="113"/>
      <c r="K26" s="38">
        <v>106000</v>
      </c>
      <c r="L26" s="114"/>
      <c r="M26" s="91">
        <v>94100</v>
      </c>
      <c r="N26" s="308"/>
      <c r="O26" s="108"/>
      <c r="P26" s="108"/>
      <c r="Q26" s="108"/>
      <c r="R26" s="48"/>
      <c r="S26" s="108"/>
      <c r="T26" s="48"/>
      <c r="U26" s="108"/>
      <c r="V26" s="48"/>
      <c r="W26" s="48"/>
      <c r="X26" s="48"/>
      <c r="Y26" s="48"/>
      <c r="Z26" s="48"/>
    </row>
    <row r="27" spans="1:26" ht="11.25" customHeight="1" x14ac:dyDescent="0.25">
      <c r="A27" s="117" t="s">
        <v>201</v>
      </c>
      <c r="B27" s="259"/>
      <c r="C27" s="12"/>
      <c r="D27" s="12"/>
      <c r="E27" s="65">
        <v>240000</v>
      </c>
      <c r="F27" s="289" t="s">
        <v>165</v>
      </c>
      <c r="G27" s="65">
        <v>273000</v>
      </c>
      <c r="H27" s="90"/>
      <c r="I27" s="65">
        <v>259000</v>
      </c>
      <c r="J27" s="83"/>
      <c r="K27" s="55">
        <v>219000</v>
      </c>
      <c r="L27" s="56" t="s">
        <v>165</v>
      </c>
      <c r="M27" s="55">
        <v>191000</v>
      </c>
      <c r="N27" s="309"/>
      <c r="O27" s="48"/>
      <c r="P27" s="48"/>
      <c r="Q27" s="48"/>
      <c r="R27" s="48"/>
      <c r="S27" s="48"/>
      <c r="T27" s="48"/>
      <c r="U27" s="48"/>
      <c r="V27" s="48"/>
      <c r="W27" s="48"/>
      <c r="X27" s="48"/>
      <c r="Y27" s="48"/>
      <c r="Z27" s="48"/>
    </row>
    <row r="28" spans="1:26" ht="11.25" customHeight="1" x14ac:dyDescent="0.25">
      <c r="A28" s="101" t="s">
        <v>153</v>
      </c>
      <c r="B28" s="101"/>
      <c r="C28" s="26"/>
      <c r="D28" s="17"/>
      <c r="E28" s="69"/>
      <c r="F28" s="92"/>
      <c r="G28" s="93"/>
      <c r="H28" s="92"/>
      <c r="I28" s="93"/>
      <c r="J28" s="92"/>
      <c r="K28" s="94"/>
      <c r="L28" s="122"/>
      <c r="N28" s="48"/>
    </row>
    <row r="29" spans="1:26" ht="11.25" customHeight="1" x14ac:dyDescent="0.25">
      <c r="A29" s="53" t="s">
        <v>175</v>
      </c>
      <c r="B29" s="53"/>
      <c r="C29" s="26"/>
      <c r="D29" s="17"/>
      <c r="E29" s="68">
        <v>5230</v>
      </c>
      <c r="F29" s="82"/>
      <c r="G29" s="68">
        <v>3780</v>
      </c>
      <c r="H29" s="82"/>
      <c r="I29" s="68">
        <v>2270</v>
      </c>
      <c r="J29" s="83"/>
      <c r="K29" s="38">
        <v>1970</v>
      </c>
      <c r="L29" s="122"/>
      <c r="M29" s="38">
        <v>1730</v>
      </c>
      <c r="N29" s="104"/>
    </row>
    <row r="30" spans="1:26" ht="11.25" customHeight="1" x14ac:dyDescent="0.25">
      <c r="A30" s="53" t="s">
        <v>202</v>
      </c>
      <c r="B30" s="53"/>
      <c r="C30" s="26"/>
      <c r="D30" s="17"/>
      <c r="E30" s="68">
        <v>6370</v>
      </c>
      <c r="F30" s="70"/>
      <c r="G30" s="68">
        <v>6550</v>
      </c>
      <c r="H30" s="70"/>
      <c r="I30" s="68">
        <v>6780</v>
      </c>
      <c r="J30" s="82"/>
      <c r="K30" s="38">
        <v>6860</v>
      </c>
      <c r="L30" s="122"/>
      <c r="M30" s="95">
        <v>7210</v>
      </c>
      <c r="N30" s="48"/>
    </row>
    <row r="31" spans="1:26" ht="11.25" customHeight="1" x14ac:dyDescent="0.25">
      <c r="A31" s="53" t="s">
        <v>154</v>
      </c>
      <c r="B31" s="53"/>
      <c r="C31" s="26"/>
      <c r="D31" s="115"/>
      <c r="E31" s="66">
        <v>8740</v>
      </c>
      <c r="F31" s="73" t="s">
        <v>165</v>
      </c>
      <c r="G31" s="66">
        <v>8030</v>
      </c>
      <c r="H31" s="73" t="s">
        <v>165</v>
      </c>
      <c r="I31" s="66">
        <v>9550</v>
      </c>
      <c r="J31" s="96" t="s">
        <v>165</v>
      </c>
      <c r="K31" s="97">
        <v>8390</v>
      </c>
      <c r="L31" s="54" t="s">
        <v>165</v>
      </c>
      <c r="M31" s="38">
        <v>6700</v>
      </c>
      <c r="N31" s="48"/>
    </row>
    <row r="32" spans="1:26" ht="11.25" customHeight="1" x14ac:dyDescent="0.25">
      <c r="A32" s="109" t="s">
        <v>11</v>
      </c>
      <c r="B32" s="109"/>
      <c r="C32" s="26"/>
      <c r="D32" s="115"/>
      <c r="E32" s="98">
        <v>20300</v>
      </c>
      <c r="F32" s="70"/>
      <c r="G32" s="98">
        <v>18400</v>
      </c>
      <c r="H32" s="70"/>
      <c r="I32" s="98">
        <v>18600</v>
      </c>
      <c r="J32" s="54"/>
      <c r="K32" s="38">
        <v>17200</v>
      </c>
      <c r="L32" s="100" t="s">
        <v>165</v>
      </c>
      <c r="M32" s="74">
        <v>15600</v>
      </c>
      <c r="N32" s="243"/>
    </row>
    <row r="33" spans="1:15" ht="11.25" customHeight="1" x14ac:dyDescent="0.25">
      <c r="A33" s="101" t="s">
        <v>176</v>
      </c>
      <c r="B33" s="101"/>
      <c r="C33" s="26"/>
      <c r="D33" s="17"/>
      <c r="E33" s="16"/>
      <c r="F33" s="25"/>
      <c r="G33" s="27"/>
      <c r="H33" s="25"/>
      <c r="I33" s="27"/>
      <c r="J33" s="25"/>
      <c r="K33" s="37"/>
      <c r="L33" s="122"/>
    </row>
    <row r="34" spans="1:15" ht="11.25" customHeight="1" x14ac:dyDescent="0.25">
      <c r="A34" s="53" t="s">
        <v>177</v>
      </c>
      <c r="B34" s="53"/>
      <c r="C34" s="26"/>
      <c r="D34" s="110"/>
      <c r="E34" s="16"/>
      <c r="F34" s="25"/>
      <c r="G34" s="27"/>
      <c r="H34" s="25"/>
      <c r="I34" s="27"/>
      <c r="J34" s="25"/>
      <c r="K34" s="37"/>
      <c r="L34" s="122"/>
    </row>
    <row r="35" spans="1:15" ht="11.25" customHeight="1" x14ac:dyDescent="0.25">
      <c r="A35" s="53" t="s">
        <v>155</v>
      </c>
      <c r="B35" s="53"/>
      <c r="C35" s="31" t="s">
        <v>156</v>
      </c>
      <c r="D35" s="32"/>
      <c r="E35" s="69">
        <v>9594</v>
      </c>
      <c r="F35" s="82"/>
      <c r="G35" s="69">
        <v>10403</v>
      </c>
      <c r="H35" s="82"/>
      <c r="I35" s="69">
        <v>13114</v>
      </c>
      <c r="J35" s="82"/>
      <c r="K35" s="38">
        <f>13903</f>
        <v>13903</v>
      </c>
      <c r="L35" s="54" t="s">
        <v>165</v>
      </c>
      <c r="M35" s="38">
        <v>13772</v>
      </c>
      <c r="N35" s="104"/>
    </row>
    <row r="36" spans="1:15" ht="11.25" customHeight="1" x14ac:dyDescent="0.25">
      <c r="A36" s="53" t="s">
        <v>155</v>
      </c>
      <c r="B36" s="53"/>
      <c r="C36" s="31" t="s">
        <v>157</v>
      </c>
      <c r="D36" s="32"/>
      <c r="E36" s="86">
        <v>4.3520000000000003</v>
      </c>
      <c r="F36" s="82"/>
      <c r="G36" s="86">
        <v>4.7190000000000003</v>
      </c>
      <c r="H36" s="82"/>
      <c r="I36" s="86">
        <v>5.9480000000000004</v>
      </c>
      <c r="J36" s="82"/>
      <c r="K36" s="183">
        <v>5.3840000000000003</v>
      </c>
      <c r="L36" s="54" t="s">
        <v>165</v>
      </c>
      <c r="M36" s="87">
        <v>6.25</v>
      </c>
      <c r="N36" s="48"/>
    </row>
    <row r="37" spans="1:15" ht="11.25" customHeight="1" x14ac:dyDescent="0.25">
      <c r="A37" s="101" t="s">
        <v>203</v>
      </c>
      <c r="B37" s="260"/>
      <c r="C37" s="48"/>
      <c r="D37" s="80"/>
      <c r="E37" s="88"/>
      <c r="F37" s="103"/>
      <c r="G37" s="37"/>
      <c r="H37" s="103"/>
      <c r="I37" s="37"/>
      <c r="J37" s="103"/>
      <c r="K37" s="71"/>
      <c r="L37" s="122"/>
      <c r="N37" s="48"/>
      <c r="O37" s="48"/>
    </row>
    <row r="38" spans="1:15" ht="11.25" customHeight="1" x14ac:dyDescent="0.25">
      <c r="A38" s="53" t="s">
        <v>158</v>
      </c>
      <c r="B38" s="53"/>
      <c r="C38" s="105" t="s">
        <v>156</v>
      </c>
      <c r="D38" s="106"/>
      <c r="E38" s="16">
        <v>941</v>
      </c>
      <c r="F38" s="184" t="s">
        <v>165</v>
      </c>
      <c r="G38" s="16">
        <v>1086</v>
      </c>
      <c r="H38" s="184" t="s">
        <v>165</v>
      </c>
      <c r="I38" s="16">
        <v>1129</v>
      </c>
      <c r="J38" s="184" t="s">
        <v>165</v>
      </c>
      <c r="K38" s="16">
        <v>1149</v>
      </c>
      <c r="L38" s="184" t="s">
        <v>165</v>
      </c>
      <c r="M38" s="16">
        <v>1193</v>
      </c>
      <c r="N38" s="104"/>
      <c r="O38" s="48"/>
    </row>
    <row r="39" spans="1:15" ht="11.25" customHeight="1" x14ac:dyDescent="0.25">
      <c r="A39" s="53" t="s">
        <v>158</v>
      </c>
      <c r="B39" s="53"/>
      <c r="C39" s="105" t="s">
        <v>159</v>
      </c>
      <c r="D39" s="106"/>
      <c r="E39" s="16">
        <v>956</v>
      </c>
      <c r="F39" s="230" t="s">
        <v>165</v>
      </c>
      <c r="G39" s="16">
        <v>1100</v>
      </c>
      <c r="H39" s="230" t="s">
        <v>165</v>
      </c>
      <c r="I39" s="16">
        <v>1150</v>
      </c>
      <c r="J39" s="230" t="s">
        <v>165</v>
      </c>
      <c r="K39" s="185">
        <v>1170</v>
      </c>
      <c r="L39" s="230" t="s">
        <v>165</v>
      </c>
      <c r="M39" s="185">
        <v>1210</v>
      </c>
      <c r="N39" s="104"/>
      <c r="O39" s="48"/>
    </row>
    <row r="40" spans="1:15" ht="11.25" customHeight="1" x14ac:dyDescent="0.25">
      <c r="A40" s="124" t="s">
        <v>226</v>
      </c>
      <c r="B40" s="244"/>
      <c r="C40" s="107"/>
      <c r="D40" s="80"/>
      <c r="E40" s="186">
        <v>2000000</v>
      </c>
      <c r="F40" s="187" t="s">
        <v>165</v>
      </c>
      <c r="G40" s="186">
        <v>2190000</v>
      </c>
      <c r="H40" s="187" t="s">
        <v>165</v>
      </c>
      <c r="I40" s="186">
        <v>2380000</v>
      </c>
      <c r="J40" s="187" t="s">
        <v>165</v>
      </c>
      <c r="K40" s="186">
        <v>2590000</v>
      </c>
      <c r="L40" s="187" t="s">
        <v>165</v>
      </c>
      <c r="M40" s="186">
        <v>2510000</v>
      </c>
      <c r="N40" s="48"/>
      <c r="O40" s="48"/>
    </row>
    <row r="41" spans="1:15" ht="11.25" customHeight="1" x14ac:dyDescent="0.25">
      <c r="A41" s="302" t="s">
        <v>166</v>
      </c>
      <c r="B41" s="302"/>
      <c r="C41" s="302"/>
      <c r="D41" s="302"/>
      <c r="E41" s="302"/>
      <c r="F41" s="302"/>
      <c r="G41" s="302"/>
      <c r="H41" s="302"/>
      <c r="I41" s="302"/>
      <c r="J41" s="302"/>
      <c r="K41" s="302"/>
      <c r="L41" s="302"/>
      <c r="M41" s="302"/>
      <c r="N41" s="302"/>
    </row>
    <row r="42" spans="1:15" s="127" customFormat="1" ht="11.25" customHeight="1" x14ac:dyDescent="0.25">
      <c r="A42" s="303" t="s">
        <v>204</v>
      </c>
      <c r="B42" s="303"/>
      <c r="C42" s="303"/>
      <c r="D42" s="303"/>
      <c r="E42" s="303"/>
      <c r="F42" s="303"/>
      <c r="G42" s="303"/>
      <c r="H42" s="303"/>
      <c r="I42" s="303"/>
      <c r="J42" s="303"/>
      <c r="K42" s="303"/>
      <c r="L42" s="303"/>
      <c r="M42" s="303"/>
      <c r="N42" s="303"/>
    </row>
    <row r="43" spans="1:15" s="127" customFormat="1" ht="11.25" customHeight="1" x14ac:dyDescent="0.25">
      <c r="A43" s="304" t="s">
        <v>160</v>
      </c>
      <c r="B43" s="304"/>
      <c r="C43" s="304"/>
      <c r="D43" s="304"/>
      <c r="E43" s="304"/>
      <c r="F43" s="304"/>
      <c r="G43" s="304"/>
      <c r="H43" s="304"/>
      <c r="I43" s="304"/>
      <c r="J43" s="304"/>
      <c r="K43" s="304"/>
      <c r="L43" s="304"/>
      <c r="M43" s="304"/>
      <c r="N43" s="304"/>
    </row>
    <row r="44" spans="1:15" s="127" customFormat="1" ht="10.5" customHeight="1" x14ac:dyDescent="0.25">
      <c r="A44" s="304" t="s">
        <v>161</v>
      </c>
      <c r="B44" s="304"/>
      <c r="C44" s="304"/>
      <c r="D44" s="304"/>
      <c r="E44" s="304"/>
      <c r="F44" s="304"/>
      <c r="G44" s="304"/>
      <c r="H44" s="304"/>
      <c r="I44" s="304"/>
      <c r="J44" s="304"/>
      <c r="K44" s="304"/>
      <c r="L44" s="304"/>
      <c r="M44" s="304"/>
      <c r="N44" s="304"/>
    </row>
    <row r="45" spans="1:15" s="127" customFormat="1" ht="22.7" customHeight="1" x14ac:dyDescent="0.25">
      <c r="A45" s="305" t="s">
        <v>197</v>
      </c>
      <c r="B45" s="305"/>
      <c r="C45" s="305"/>
      <c r="D45" s="305"/>
      <c r="E45" s="305"/>
      <c r="F45" s="305"/>
      <c r="G45" s="305"/>
      <c r="H45" s="305"/>
      <c r="I45" s="305"/>
      <c r="J45" s="305"/>
      <c r="K45" s="305"/>
      <c r="L45" s="305"/>
      <c r="M45" s="305"/>
      <c r="N45" s="305"/>
    </row>
    <row r="46" spans="1:15" s="127" customFormat="1" ht="11.25" customHeight="1" x14ac:dyDescent="0.25">
      <c r="A46" s="306" t="s">
        <v>205</v>
      </c>
      <c r="B46" s="306"/>
      <c r="C46" s="306"/>
      <c r="D46" s="306"/>
      <c r="E46" s="306"/>
      <c r="F46" s="306"/>
      <c r="G46" s="306"/>
      <c r="H46" s="306"/>
      <c r="I46" s="306"/>
      <c r="J46" s="306"/>
      <c r="K46" s="306"/>
      <c r="L46" s="306"/>
      <c r="M46" s="306"/>
      <c r="N46" s="306"/>
    </row>
    <row r="47" spans="1:15" s="127" customFormat="1" ht="11.25" customHeight="1" x14ac:dyDescent="0.25">
      <c r="A47" s="304" t="s">
        <v>206</v>
      </c>
      <c r="B47" s="304"/>
      <c r="C47" s="304"/>
      <c r="D47" s="304"/>
      <c r="E47" s="304"/>
      <c r="F47" s="304"/>
      <c r="G47" s="304"/>
      <c r="H47" s="304"/>
      <c r="I47" s="304"/>
      <c r="J47" s="304"/>
      <c r="K47" s="304"/>
      <c r="L47" s="304"/>
      <c r="M47" s="304"/>
      <c r="N47" s="304"/>
    </row>
    <row r="48" spans="1:15" ht="11.25" customHeight="1" x14ac:dyDescent="0.25">
      <c r="A48" s="307" t="s">
        <v>227</v>
      </c>
      <c r="B48" s="307"/>
      <c r="C48" s="307"/>
      <c r="D48" s="307"/>
      <c r="E48" s="307"/>
      <c r="F48" s="307"/>
      <c r="G48" s="307"/>
      <c r="H48" s="307"/>
      <c r="I48" s="307"/>
      <c r="J48" s="307"/>
      <c r="K48" s="307"/>
      <c r="L48" s="307"/>
      <c r="M48" s="307"/>
      <c r="N48" s="307"/>
    </row>
    <row r="49" spans="1:14" s="299" customFormat="1" ht="11.25" customHeight="1" x14ac:dyDescent="0.25">
      <c r="A49" s="300" t="s">
        <v>333</v>
      </c>
      <c r="B49" s="300"/>
      <c r="C49" s="301"/>
      <c r="D49" s="301"/>
      <c r="E49" s="301"/>
      <c r="F49" s="301"/>
      <c r="G49" s="301"/>
      <c r="H49" s="301"/>
      <c r="I49" s="301"/>
      <c r="J49" s="301"/>
      <c r="K49" s="301"/>
      <c r="L49" s="301"/>
      <c r="M49" s="301"/>
      <c r="N49" s="301"/>
    </row>
    <row r="50" spans="1:14" ht="11.25" customHeight="1" x14ac:dyDescent="0.25"/>
  </sheetData>
  <mergeCells count="15">
    <mergeCell ref="N26:N27"/>
    <mergeCell ref="A1:N1"/>
    <mergeCell ref="A2:N2"/>
    <mergeCell ref="A3:N3"/>
    <mergeCell ref="A4:N4"/>
    <mergeCell ref="A5:N5"/>
    <mergeCell ref="A49:N49"/>
    <mergeCell ref="A41:N41"/>
    <mergeCell ref="A42:N42"/>
    <mergeCell ref="A43:N43"/>
    <mergeCell ref="A44:N44"/>
    <mergeCell ref="A45:N45"/>
    <mergeCell ref="A46:N46"/>
    <mergeCell ref="A47:N47"/>
    <mergeCell ref="A48:N48"/>
  </mergeCells>
  <printOptions horizontalCentered="1"/>
  <pageMargins left="0.5" right="0.5" top="0.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498AC-A96B-4408-8970-38096E024891}">
  <dimension ref="A1:G25"/>
  <sheetViews>
    <sheetView zoomScaleNormal="100" workbookViewId="0">
      <selection sqref="A1:F1"/>
    </sheetView>
  </sheetViews>
  <sheetFormatPr defaultRowHeight="15" x14ac:dyDescent="0.25"/>
  <cols>
    <col min="1" max="1" width="14.140625" bestFit="1" customWidth="1"/>
    <col min="2" max="2" width="1.5703125" customWidth="1"/>
    <col min="4" max="4" width="2.140625" bestFit="1" customWidth="1"/>
    <col min="6" max="6" width="1.5703125" customWidth="1"/>
  </cols>
  <sheetData>
    <row r="1" spans="1:7" ht="11.25" customHeight="1" x14ac:dyDescent="0.25">
      <c r="A1" s="310" t="s">
        <v>86</v>
      </c>
      <c r="B1" s="310"/>
      <c r="C1" s="310"/>
      <c r="D1" s="310"/>
      <c r="E1" s="310"/>
      <c r="F1" s="310"/>
    </row>
    <row r="2" spans="1:7" ht="11.25" customHeight="1" x14ac:dyDescent="0.25">
      <c r="A2" s="310" t="s">
        <v>87</v>
      </c>
      <c r="B2" s="310"/>
      <c r="C2" s="310"/>
      <c r="D2" s="310"/>
      <c r="E2" s="310"/>
      <c r="F2" s="310"/>
    </row>
    <row r="3" spans="1:7" ht="11.25" customHeight="1" x14ac:dyDescent="0.25">
      <c r="A3" s="310" t="s">
        <v>88</v>
      </c>
      <c r="B3" s="310"/>
      <c r="C3" s="310"/>
      <c r="D3" s="310"/>
      <c r="E3" s="310"/>
      <c r="F3" s="310"/>
    </row>
    <row r="4" spans="1:7" ht="11.25" customHeight="1" x14ac:dyDescent="0.25">
      <c r="A4" s="310" t="s">
        <v>89</v>
      </c>
      <c r="B4" s="310"/>
      <c r="C4" s="310"/>
      <c r="D4" s="310"/>
      <c r="E4" s="310"/>
      <c r="F4" s="310"/>
    </row>
    <row r="5" spans="1:7" ht="11.25" customHeight="1" x14ac:dyDescent="0.25">
      <c r="A5" s="310"/>
      <c r="B5" s="310"/>
      <c r="C5" s="310"/>
      <c r="D5" s="310"/>
      <c r="E5" s="310"/>
      <c r="F5" s="310"/>
    </row>
    <row r="6" spans="1:7" ht="11.25" customHeight="1" x14ac:dyDescent="0.25">
      <c r="A6" s="311" t="s">
        <v>181</v>
      </c>
      <c r="B6" s="311"/>
      <c r="C6" s="311"/>
      <c r="D6" s="311"/>
      <c r="E6" s="311"/>
      <c r="F6" s="311"/>
    </row>
    <row r="7" spans="1:7" ht="11.25" customHeight="1" x14ac:dyDescent="0.25">
      <c r="A7" s="312"/>
      <c r="B7" s="312"/>
      <c r="C7" s="312"/>
      <c r="D7" s="312"/>
      <c r="E7" s="312"/>
      <c r="F7" s="312"/>
    </row>
    <row r="8" spans="1:7" ht="11.25" customHeight="1" x14ac:dyDescent="0.25">
      <c r="A8" s="3"/>
      <c r="B8" s="13"/>
      <c r="C8" s="14" t="s">
        <v>23</v>
      </c>
      <c r="D8" s="15"/>
      <c r="E8" s="14" t="s">
        <v>24</v>
      </c>
      <c r="F8" s="128"/>
    </row>
    <row r="9" spans="1:7" ht="11.25" customHeight="1" x14ac:dyDescent="0.25">
      <c r="A9" s="3" t="s">
        <v>90</v>
      </c>
      <c r="B9" s="1"/>
      <c r="C9" s="1"/>
      <c r="D9" s="1"/>
      <c r="E9" s="1"/>
      <c r="F9" s="48"/>
    </row>
    <row r="10" spans="1:7" ht="11.25" customHeight="1" x14ac:dyDescent="0.25">
      <c r="A10" s="101" t="s">
        <v>91</v>
      </c>
      <c r="B10" s="135"/>
      <c r="C10" s="38">
        <v>2120</v>
      </c>
      <c r="D10" s="54" t="s">
        <v>165</v>
      </c>
      <c r="E10" s="38">
        <v>1780</v>
      </c>
      <c r="F10" s="48"/>
      <c r="G10" s="104"/>
    </row>
    <row r="11" spans="1:7" ht="11.25" customHeight="1" x14ac:dyDescent="0.25">
      <c r="A11" s="101" t="s">
        <v>92</v>
      </c>
      <c r="B11" s="135"/>
      <c r="C11" s="71" t="s">
        <v>167</v>
      </c>
      <c r="D11" s="54"/>
      <c r="E11" s="71" t="s">
        <v>167</v>
      </c>
      <c r="F11" s="48"/>
    </row>
    <row r="12" spans="1:7" ht="11.25" customHeight="1" x14ac:dyDescent="0.25">
      <c r="A12" s="101" t="s">
        <v>93</v>
      </c>
      <c r="B12" s="135"/>
      <c r="C12" s="38">
        <v>109000</v>
      </c>
      <c r="D12" s="54" t="s">
        <v>165</v>
      </c>
      <c r="E12" s="38">
        <v>97100</v>
      </c>
      <c r="F12" s="48"/>
      <c r="G12" s="104"/>
    </row>
    <row r="13" spans="1:7" ht="11.25" customHeight="1" x14ac:dyDescent="0.25">
      <c r="A13" s="101" t="s">
        <v>94</v>
      </c>
      <c r="B13" s="135"/>
      <c r="C13" s="38">
        <v>2120</v>
      </c>
      <c r="D13" s="54" t="s">
        <v>178</v>
      </c>
      <c r="E13" s="38">
        <v>2270</v>
      </c>
      <c r="F13" s="54" t="s">
        <v>183</v>
      </c>
      <c r="G13" s="104"/>
    </row>
    <row r="14" spans="1:7" ht="11.25" customHeight="1" x14ac:dyDescent="0.25">
      <c r="A14" s="53" t="s">
        <v>11</v>
      </c>
      <c r="B14" s="135"/>
      <c r="C14" s="228">
        <v>113000</v>
      </c>
      <c r="D14" s="227" t="s">
        <v>165</v>
      </c>
      <c r="E14" s="228">
        <v>101000</v>
      </c>
      <c r="F14" s="237"/>
    </row>
    <row r="15" spans="1:7" ht="11.25" customHeight="1" x14ac:dyDescent="0.25">
      <c r="A15" s="126" t="s">
        <v>95</v>
      </c>
      <c r="B15" s="135"/>
      <c r="C15" s="37"/>
      <c r="D15" s="85"/>
      <c r="E15" s="37"/>
      <c r="F15" s="48"/>
    </row>
    <row r="16" spans="1:7" ht="11.25" customHeight="1" x14ac:dyDescent="0.25">
      <c r="A16" s="101" t="s">
        <v>96</v>
      </c>
      <c r="B16" s="135"/>
      <c r="C16" s="38">
        <v>2120</v>
      </c>
      <c r="D16" s="54" t="s">
        <v>165</v>
      </c>
      <c r="E16" s="38">
        <v>1780</v>
      </c>
      <c r="F16" s="48"/>
    </row>
    <row r="17" spans="1:6" ht="11.25" customHeight="1" x14ac:dyDescent="0.25">
      <c r="A17" s="101" t="s">
        <v>97</v>
      </c>
      <c r="B17" s="135"/>
      <c r="C17" s="71" t="s">
        <v>167</v>
      </c>
      <c r="D17" s="54"/>
      <c r="E17" s="71" t="s">
        <v>167</v>
      </c>
      <c r="F17" s="48"/>
    </row>
    <row r="18" spans="1:6" ht="11.25" customHeight="1" x14ac:dyDescent="0.25">
      <c r="A18" s="101" t="s">
        <v>98</v>
      </c>
      <c r="B18" s="135"/>
      <c r="C18" s="38">
        <v>109000</v>
      </c>
      <c r="D18" s="54" t="s">
        <v>165</v>
      </c>
      <c r="E18" s="38">
        <v>97100</v>
      </c>
      <c r="F18" s="48"/>
    </row>
    <row r="19" spans="1:6" ht="11.25" customHeight="1" x14ac:dyDescent="0.25">
      <c r="A19" s="101" t="s">
        <v>99</v>
      </c>
      <c r="B19" s="135"/>
      <c r="C19" s="38">
        <v>2120</v>
      </c>
      <c r="D19" s="54" t="s">
        <v>165</v>
      </c>
      <c r="E19" s="38">
        <v>2270</v>
      </c>
      <c r="F19" s="48"/>
    </row>
    <row r="20" spans="1:6" ht="11.25" customHeight="1" x14ac:dyDescent="0.25">
      <c r="A20" s="53" t="s">
        <v>11</v>
      </c>
      <c r="B20" s="136"/>
      <c r="C20" s="238">
        <v>113000</v>
      </c>
      <c r="D20" s="239" t="s">
        <v>165</v>
      </c>
      <c r="E20" s="238">
        <v>101000</v>
      </c>
      <c r="F20" s="239"/>
    </row>
    <row r="21" spans="1:6" ht="22.5" customHeight="1" x14ac:dyDescent="0.25">
      <c r="A21" s="314" t="s">
        <v>332</v>
      </c>
      <c r="B21" s="314"/>
      <c r="C21" s="314"/>
      <c r="D21" s="314"/>
      <c r="E21" s="314"/>
      <c r="F21" s="314"/>
    </row>
    <row r="22" spans="1:6" ht="33.75" customHeight="1" x14ac:dyDescent="0.25">
      <c r="A22" s="303" t="s">
        <v>180</v>
      </c>
      <c r="B22" s="303"/>
      <c r="C22" s="303"/>
      <c r="D22" s="303"/>
      <c r="E22" s="303"/>
      <c r="F22" s="303"/>
    </row>
    <row r="23" spans="1:6" ht="22.5" customHeight="1" x14ac:dyDescent="0.25">
      <c r="A23" s="313" t="s">
        <v>179</v>
      </c>
      <c r="B23" s="313"/>
      <c r="C23" s="313"/>
      <c r="D23" s="313"/>
      <c r="E23" s="313"/>
      <c r="F23" s="313"/>
    </row>
    <row r="24" spans="1:6" s="127" customFormat="1" ht="11.25" customHeight="1" x14ac:dyDescent="0.25">
      <c r="A24" s="304" t="s">
        <v>182</v>
      </c>
      <c r="B24" s="304"/>
      <c r="C24" s="304"/>
      <c r="D24" s="304"/>
      <c r="E24" s="304"/>
      <c r="F24" s="304"/>
    </row>
    <row r="25" spans="1:6" ht="11.25" customHeight="1" x14ac:dyDescent="0.25"/>
  </sheetData>
  <mergeCells count="11">
    <mergeCell ref="A1:F1"/>
    <mergeCell ref="A7:F7"/>
    <mergeCell ref="A24:F24"/>
    <mergeCell ref="A23:F23"/>
    <mergeCell ref="A22:F22"/>
    <mergeCell ref="A21:F21"/>
    <mergeCell ref="A6:F6"/>
    <mergeCell ref="A5:F5"/>
    <mergeCell ref="A4:F4"/>
    <mergeCell ref="A3:F3"/>
    <mergeCell ref="A2:F2"/>
  </mergeCells>
  <printOptions horizontalCentered="1"/>
  <pageMargins left="0.5" right="0.5" top="0.5" bottom="0.75" header="0.3" footer="0.3"/>
  <pageSetup orientation="portrait" horizontalDpi="1200" verticalDpi="1200" r:id="rId1"/>
  <ignoredErrors>
    <ignoredError sqref="C8 E8 F13"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B033E-4A86-42D9-A0D0-AECEF2BC700B}">
  <dimension ref="A1:K21"/>
  <sheetViews>
    <sheetView zoomScaleNormal="100" workbookViewId="0">
      <selection activeCell="K17" sqref="K17:K18"/>
    </sheetView>
  </sheetViews>
  <sheetFormatPr defaultRowHeight="15" x14ac:dyDescent="0.25"/>
  <cols>
    <col min="1" max="1" width="16.85546875" customWidth="1"/>
    <col min="2" max="2" width="1.5703125" customWidth="1"/>
    <col min="4" max="4" width="1.5703125" customWidth="1"/>
    <col min="5" max="5" width="8.85546875" customWidth="1"/>
  </cols>
  <sheetData>
    <row r="1" spans="1:10" ht="11.25" customHeight="1" x14ac:dyDescent="0.25">
      <c r="A1" s="311" t="s">
        <v>100</v>
      </c>
      <c r="B1" s="317"/>
      <c r="C1" s="317"/>
      <c r="D1" s="317"/>
      <c r="E1" s="317"/>
    </row>
    <row r="2" spans="1:10" ht="11.25" customHeight="1" x14ac:dyDescent="0.25">
      <c r="A2" s="311" t="s">
        <v>101</v>
      </c>
      <c r="B2" s="317"/>
      <c r="C2" s="317"/>
      <c r="D2" s="317"/>
      <c r="E2" s="317"/>
    </row>
    <row r="3" spans="1:10" ht="11.25" customHeight="1" x14ac:dyDescent="0.25">
      <c r="A3" s="311"/>
      <c r="B3" s="317"/>
      <c r="C3" s="317"/>
      <c r="D3" s="317"/>
      <c r="E3" s="317"/>
      <c r="F3" s="57"/>
      <c r="G3" s="57"/>
      <c r="H3" s="57"/>
      <c r="I3" s="57"/>
      <c r="J3" s="57"/>
    </row>
    <row r="4" spans="1:10" ht="11.25" customHeight="1" x14ac:dyDescent="0.25">
      <c r="A4" s="311" t="s">
        <v>181</v>
      </c>
      <c r="B4" s="317"/>
      <c r="C4" s="317"/>
      <c r="D4" s="317"/>
      <c r="E4" s="317"/>
      <c r="F4" s="57"/>
      <c r="G4" s="57"/>
      <c r="H4" s="57"/>
      <c r="I4" s="57"/>
      <c r="J4" s="57"/>
    </row>
    <row r="5" spans="1:10" ht="11.25" customHeight="1" x14ac:dyDescent="0.25">
      <c r="A5" s="318"/>
      <c r="B5" s="319"/>
      <c r="C5" s="319"/>
      <c r="D5" s="319"/>
      <c r="E5" s="319"/>
      <c r="F5" s="57"/>
      <c r="G5" s="57"/>
      <c r="H5" s="57"/>
      <c r="I5" s="57"/>
      <c r="J5" s="57"/>
    </row>
    <row r="6" spans="1:10" ht="11.25" customHeight="1" x14ac:dyDescent="0.25">
      <c r="A6" s="130" t="s">
        <v>102</v>
      </c>
      <c r="B6" s="131"/>
      <c r="C6" s="132" t="s">
        <v>23</v>
      </c>
      <c r="D6" s="133"/>
      <c r="E6" s="132" t="s">
        <v>24</v>
      </c>
      <c r="F6" s="57"/>
      <c r="G6" s="58"/>
      <c r="H6" s="59"/>
      <c r="I6" s="60"/>
      <c r="J6" s="57"/>
    </row>
    <row r="7" spans="1:10" ht="11.25" customHeight="1" x14ac:dyDescent="0.25">
      <c r="A7" s="134" t="s">
        <v>184</v>
      </c>
      <c r="B7" s="135"/>
      <c r="C7" s="135"/>
      <c r="D7" s="135"/>
      <c r="E7" s="135"/>
      <c r="F7" s="57"/>
      <c r="G7" s="44"/>
      <c r="H7" s="61"/>
      <c r="I7" s="61"/>
      <c r="J7" s="57"/>
    </row>
    <row r="8" spans="1:10" ht="11.25" customHeight="1" x14ac:dyDescent="0.25">
      <c r="A8" s="101" t="s">
        <v>103</v>
      </c>
      <c r="B8" s="135"/>
      <c r="C8" s="68">
        <v>88000</v>
      </c>
      <c r="D8" s="119"/>
      <c r="E8" s="69">
        <v>70800</v>
      </c>
      <c r="F8" s="57"/>
      <c r="G8" s="62"/>
      <c r="H8" s="61"/>
      <c r="I8" s="63"/>
      <c r="J8" s="57"/>
    </row>
    <row r="9" spans="1:10" ht="11.25" customHeight="1" x14ac:dyDescent="0.25">
      <c r="A9" s="101" t="s">
        <v>8</v>
      </c>
      <c r="B9" s="135"/>
      <c r="C9" s="68">
        <v>13200</v>
      </c>
      <c r="D9" s="119"/>
      <c r="E9" s="69">
        <v>11700</v>
      </c>
      <c r="F9" s="57"/>
      <c r="G9" s="62"/>
      <c r="H9" s="61"/>
      <c r="I9" s="63"/>
      <c r="J9" s="57"/>
    </row>
    <row r="10" spans="1:10" ht="11.25" customHeight="1" x14ac:dyDescent="0.25">
      <c r="A10" s="101" t="s">
        <v>186</v>
      </c>
      <c r="B10" s="135"/>
      <c r="C10" s="68">
        <v>189</v>
      </c>
      <c r="D10" s="119"/>
      <c r="E10" s="72" t="s">
        <v>167</v>
      </c>
      <c r="F10" s="57"/>
      <c r="G10" s="62"/>
      <c r="H10" s="61"/>
      <c r="I10" s="63"/>
      <c r="J10" s="57"/>
    </row>
    <row r="11" spans="1:10" ht="11.25" customHeight="1" x14ac:dyDescent="0.25">
      <c r="A11" s="101" t="s">
        <v>187</v>
      </c>
      <c r="B11" s="135"/>
      <c r="C11" s="68">
        <v>3380</v>
      </c>
      <c r="D11" s="39"/>
      <c r="E11" s="69">
        <v>2130</v>
      </c>
      <c r="F11" s="57"/>
      <c r="G11" s="64"/>
      <c r="H11" s="61"/>
      <c r="I11" s="63"/>
      <c r="J11" s="57"/>
    </row>
    <row r="12" spans="1:10" ht="11.25" customHeight="1" x14ac:dyDescent="0.25">
      <c r="A12" s="53" t="s">
        <v>11</v>
      </c>
      <c r="B12" s="135"/>
      <c r="C12" s="67">
        <v>105000</v>
      </c>
      <c r="D12" s="119"/>
      <c r="E12" s="129">
        <v>84600</v>
      </c>
      <c r="F12" s="57"/>
      <c r="G12" s="44"/>
      <c r="H12" s="61"/>
      <c r="I12" s="63"/>
      <c r="J12" s="57"/>
    </row>
    <row r="13" spans="1:10" ht="11.25" customHeight="1" x14ac:dyDescent="0.25">
      <c r="A13" s="126" t="s">
        <v>188</v>
      </c>
      <c r="B13" s="135"/>
      <c r="C13" s="76">
        <v>113000</v>
      </c>
      <c r="D13" s="40" t="s">
        <v>165</v>
      </c>
      <c r="E13" s="65">
        <v>101000</v>
      </c>
      <c r="F13" s="57"/>
      <c r="G13" s="62"/>
      <c r="H13" s="61"/>
      <c r="I13" s="63"/>
      <c r="J13" s="57"/>
    </row>
    <row r="14" spans="1:10" ht="11.25" customHeight="1" x14ac:dyDescent="0.25">
      <c r="A14" s="101" t="s">
        <v>13</v>
      </c>
      <c r="B14" s="136"/>
      <c r="C14" s="77">
        <v>218000</v>
      </c>
      <c r="D14" s="78" t="s">
        <v>165</v>
      </c>
      <c r="E14" s="66">
        <v>186000</v>
      </c>
      <c r="F14" s="57"/>
      <c r="G14" s="57"/>
      <c r="H14" s="57"/>
      <c r="I14" s="57"/>
      <c r="J14" s="57"/>
    </row>
    <row r="15" spans="1:10" ht="22.5" customHeight="1" x14ac:dyDescent="0.25">
      <c r="A15" s="315" t="s">
        <v>331</v>
      </c>
      <c r="B15" s="315"/>
      <c r="C15" s="315"/>
      <c r="D15" s="315"/>
      <c r="E15" s="315"/>
      <c r="F15" s="57"/>
      <c r="G15" s="57"/>
      <c r="H15" s="57"/>
      <c r="I15" s="57"/>
      <c r="J15" s="57"/>
    </row>
    <row r="16" spans="1:10" ht="33.75" customHeight="1" x14ac:dyDescent="0.25">
      <c r="A16" s="303" t="s">
        <v>180</v>
      </c>
      <c r="B16" s="303"/>
      <c r="C16" s="303"/>
      <c r="D16" s="303"/>
      <c r="E16" s="303"/>
    </row>
    <row r="17" spans="1:11" ht="33.75" customHeight="1" x14ac:dyDescent="0.25">
      <c r="A17" s="305" t="s">
        <v>189</v>
      </c>
      <c r="B17" s="305"/>
      <c r="C17" s="305"/>
      <c r="D17" s="305"/>
      <c r="E17" s="305"/>
      <c r="F17" s="120"/>
      <c r="G17" s="120"/>
      <c r="H17" s="120"/>
      <c r="I17" s="120"/>
      <c r="J17" s="120"/>
      <c r="K17" s="120"/>
    </row>
    <row r="18" spans="1:11" ht="11.25" customHeight="1" x14ac:dyDescent="0.25">
      <c r="A18" s="316" t="s">
        <v>207</v>
      </c>
      <c r="B18" s="316"/>
      <c r="C18" s="316"/>
      <c r="D18" s="316"/>
      <c r="E18" s="316"/>
    </row>
    <row r="19" spans="1:11" ht="22.5" customHeight="1" x14ac:dyDescent="0.25">
      <c r="A19" s="305" t="s">
        <v>208</v>
      </c>
      <c r="B19" s="305"/>
      <c r="C19" s="305"/>
      <c r="D19" s="305"/>
      <c r="E19" s="305"/>
    </row>
    <row r="20" spans="1:11" ht="22.5" customHeight="1" x14ac:dyDescent="0.25">
      <c r="A20" s="303" t="s">
        <v>209</v>
      </c>
      <c r="B20" s="303"/>
      <c r="C20" s="303"/>
      <c r="D20" s="303"/>
      <c r="E20" s="303"/>
    </row>
    <row r="21" spans="1:11" ht="11.25" customHeight="1" x14ac:dyDescent="0.25"/>
  </sheetData>
  <mergeCells count="11">
    <mergeCell ref="A1:E1"/>
    <mergeCell ref="A2:E2"/>
    <mergeCell ref="A3:E3"/>
    <mergeCell ref="A4:E4"/>
    <mergeCell ref="A5:E5"/>
    <mergeCell ref="A20:E20"/>
    <mergeCell ref="A15:E15"/>
    <mergeCell ref="A16:E16"/>
    <mergeCell ref="A17:E17"/>
    <mergeCell ref="A18:E18"/>
    <mergeCell ref="A19:E19"/>
  </mergeCells>
  <printOptions horizontalCentered="1"/>
  <pageMargins left="0.5" right="0.5" top="0.5" bottom="0.75" header="0.3" footer="0.3"/>
  <pageSetup orientation="portrait" horizontalDpi="1200" verticalDpi="1200" r:id="rId1"/>
  <ignoredErrors>
    <ignoredError sqref="C6 E6"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C1498-0881-41FF-9F38-A353A32D0373}">
  <dimension ref="A1:K22"/>
  <sheetViews>
    <sheetView zoomScaleNormal="100" workbookViewId="0">
      <selection activeCell="P25" sqref="P25"/>
    </sheetView>
  </sheetViews>
  <sheetFormatPr defaultRowHeight="15" x14ac:dyDescent="0.25"/>
  <cols>
    <col min="1" max="1" width="18.5703125" bestFit="1" customWidth="1"/>
    <col min="2" max="2" width="1.5703125" customWidth="1"/>
    <col min="4" max="4" width="1.5703125" customWidth="1"/>
    <col min="6" max="6" width="1.5703125" customWidth="1"/>
    <col min="8" max="8" width="1.5703125" customWidth="1"/>
    <col min="10" max="10" width="1.5703125" customWidth="1"/>
  </cols>
  <sheetData>
    <row r="1" spans="1:10" ht="11.25" customHeight="1" x14ac:dyDescent="0.25">
      <c r="A1" s="310" t="s">
        <v>105</v>
      </c>
      <c r="B1" s="310"/>
      <c r="C1" s="310"/>
      <c r="D1" s="310"/>
      <c r="E1" s="310"/>
      <c r="F1" s="310"/>
      <c r="G1" s="310"/>
      <c r="H1" s="310"/>
      <c r="I1" s="310"/>
      <c r="J1" s="323"/>
    </row>
    <row r="2" spans="1:10" ht="11.25" customHeight="1" x14ac:dyDescent="0.25">
      <c r="A2" s="310" t="s">
        <v>106</v>
      </c>
      <c r="B2" s="310"/>
      <c r="C2" s="310"/>
      <c r="D2" s="310"/>
      <c r="E2" s="310"/>
      <c r="F2" s="310"/>
      <c r="G2" s="310"/>
      <c r="H2" s="310"/>
      <c r="I2" s="310"/>
      <c r="J2" s="323"/>
    </row>
    <row r="3" spans="1:10" ht="11.25" customHeight="1" x14ac:dyDescent="0.25">
      <c r="A3" s="310"/>
      <c r="B3" s="310"/>
      <c r="C3" s="310"/>
      <c r="D3" s="310"/>
      <c r="E3" s="310"/>
      <c r="F3" s="310"/>
      <c r="G3" s="310"/>
      <c r="H3" s="310"/>
      <c r="I3" s="310"/>
      <c r="J3" s="323"/>
    </row>
    <row r="4" spans="1:10" ht="11.25" customHeight="1" x14ac:dyDescent="0.25">
      <c r="A4" s="269"/>
      <c r="B4" s="269"/>
      <c r="C4" s="324"/>
      <c r="D4" s="324"/>
      <c r="E4" s="324"/>
      <c r="F4" s="324"/>
      <c r="G4" s="324"/>
      <c r="H4" s="270"/>
      <c r="I4" s="271"/>
      <c r="J4" s="272"/>
    </row>
    <row r="5" spans="1:10" ht="11.25" customHeight="1" x14ac:dyDescent="0.25">
      <c r="A5" s="273"/>
      <c r="B5" s="273"/>
      <c r="C5" s="291"/>
      <c r="D5" s="262"/>
      <c r="E5" s="262"/>
      <c r="F5" s="262"/>
      <c r="G5" s="262"/>
      <c r="H5" s="274"/>
      <c r="I5" s="262" t="s">
        <v>107</v>
      </c>
      <c r="J5" s="2"/>
    </row>
    <row r="6" spans="1:10" ht="11.25" customHeight="1" x14ac:dyDescent="0.25">
      <c r="A6" s="1"/>
      <c r="B6" s="1"/>
      <c r="C6" s="262" t="s">
        <v>11</v>
      </c>
      <c r="D6" s="274"/>
      <c r="E6" s="262" t="s">
        <v>108</v>
      </c>
      <c r="F6" s="275"/>
      <c r="G6" s="262" t="s">
        <v>107</v>
      </c>
      <c r="H6" s="274"/>
      <c r="I6" s="262" t="s">
        <v>109</v>
      </c>
      <c r="J6" s="2"/>
    </row>
    <row r="7" spans="1:10" ht="11.25" customHeight="1" x14ac:dyDescent="0.25">
      <c r="A7" s="276" t="s">
        <v>110</v>
      </c>
      <c r="B7" s="277"/>
      <c r="C7" s="276" t="s">
        <v>210</v>
      </c>
      <c r="D7" s="278"/>
      <c r="E7" s="276" t="s">
        <v>111</v>
      </c>
      <c r="F7" s="279"/>
      <c r="G7" s="276" t="s">
        <v>112</v>
      </c>
      <c r="H7" s="279"/>
      <c r="I7" s="280" t="s">
        <v>23</v>
      </c>
      <c r="J7" s="281"/>
    </row>
    <row r="8" spans="1:10" ht="11.25" customHeight="1" x14ac:dyDescent="0.25">
      <c r="A8" s="3" t="s">
        <v>211</v>
      </c>
      <c r="B8" s="275"/>
      <c r="C8" s="11">
        <v>1020</v>
      </c>
      <c r="D8" s="216"/>
      <c r="E8" s="219" t="s">
        <v>44</v>
      </c>
      <c r="F8" s="216"/>
      <c r="G8" s="11">
        <v>1020</v>
      </c>
      <c r="H8" s="11"/>
      <c r="I8" s="11">
        <v>1020</v>
      </c>
      <c r="J8" s="120" t="s">
        <v>165</v>
      </c>
    </row>
    <row r="9" spans="1:10" ht="11.25" customHeight="1" x14ac:dyDescent="0.25">
      <c r="A9" s="282" t="s">
        <v>172</v>
      </c>
      <c r="B9" s="275"/>
      <c r="C9" s="11"/>
      <c r="D9" s="216"/>
      <c r="E9" s="240"/>
      <c r="F9" s="216"/>
      <c r="G9" s="240"/>
      <c r="H9" s="11"/>
      <c r="I9" s="240"/>
      <c r="J9" s="120"/>
    </row>
    <row r="10" spans="1:10" ht="11.25" customHeight="1" x14ac:dyDescent="0.25">
      <c r="A10" s="283" t="s">
        <v>116</v>
      </c>
      <c r="B10" s="275"/>
      <c r="C10" s="11">
        <v>22100</v>
      </c>
      <c r="D10" s="216"/>
      <c r="E10" s="219" t="s">
        <v>167</v>
      </c>
      <c r="F10" s="216"/>
      <c r="G10" s="11">
        <v>22100</v>
      </c>
      <c r="H10" s="11"/>
      <c r="I10" s="11">
        <v>31700</v>
      </c>
      <c r="J10" s="120" t="s">
        <v>165</v>
      </c>
    </row>
    <row r="11" spans="1:10" ht="11.25" customHeight="1" x14ac:dyDescent="0.25">
      <c r="A11" s="283" t="s">
        <v>187</v>
      </c>
      <c r="B11" s="275"/>
      <c r="C11" s="11">
        <v>13500</v>
      </c>
      <c r="D11" s="216"/>
      <c r="E11" s="240" t="s">
        <v>167</v>
      </c>
      <c r="F11" s="216"/>
      <c r="G11" s="11">
        <v>13500</v>
      </c>
      <c r="H11" s="11"/>
      <c r="I11" s="11">
        <v>21600</v>
      </c>
      <c r="J11" s="120" t="s">
        <v>165</v>
      </c>
    </row>
    <row r="12" spans="1:10" ht="11.25" customHeight="1" x14ac:dyDescent="0.25">
      <c r="A12" s="3" t="s">
        <v>173</v>
      </c>
      <c r="B12" s="284"/>
      <c r="C12" s="11">
        <v>7180</v>
      </c>
      <c r="D12" s="285"/>
      <c r="E12" s="240" t="s">
        <v>44</v>
      </c>
      <c r="F12" s="216"/>
      <c r="G12" s="11">
        <v>7180</v>
      </c>
      <c r="H12" s="11"/>
      <c r="I12" s="11">
        <v>7260</v>
      </c>
      <c r="J12" s="120" t="s">
        <v>165</v>
      </c>
    </row>
    <row r="13" spans="1:10" ht="11.25" customHeight="1" x14ac:dyDescent="0.25">
      <c r="A13" s="282" t="s">
        <v>113</v>
      </c>
      <c r="B13" s="110"/>
      <c r="C13" s="11"/>
      <c r="D13" s="216"/>
      <c r="E13" s="216"/>
      <c r="F13" s="216"/>
      <c r="G13" s="11"/>
      <c r="H13" s="11"/>
      <c r="I13" s="11"/>
      <c r="J13" s="261"/>
    </row>
    <row r="14" spans="1:10" ht="11.25" customHeight="1" x14ac:dyDescent="0.25">
      <c r="A14" s="283" t="s">
        <v>114</v>
      </c>
      <c r="B14" s="284"/>
      <c r="C14" s="11">
        <v>37800</v>
      </c>
      <c r="D14" s="216"/>
      <c r="E14" s="216">
        <v>95200</v>
      </c>
      <c r="F14" s="216"/>
      <c r="G14" s="16">
        <v>133000</v>
      </c>
      <c r="H14" s="11"/>
      <c r="I14" s="11">
        <v>149000</v>
      </c>
      <c r="J14" s="120" t="s">
        <v>165</v>
      </c>
    </row>
    <row r="15" spans="1:10" ht="11.25" customHeight="1" x14ac:dyDescent="0.25">
      <c r="A15" s="283" t="s">
        <v>115</v>
      </c>
      <c r="B15" s="284"/>
      <c r="C15" s="298">
        <v>3090</v>
      </c>
      <c r="D15" s="222"/>
      <c r="E15" s="298">
        <v>1690</v>
      </c>
      <c r="F15" s="222"/>
      <c r="G15" s="288">
        <v>4780</v>
      </c>
      <c r="H15" s="298"/>
      <c r="I15" s="298">
        <v>7290</v>
      </c>
      <c r="J15" s="223" t="s">
        <v>165</v>
      </c>
    </row>
    <row r="16" spans="1:10" ht="11.25" customHeight="1" x14ac:dyDescent="0.25">
      <c r="A16" s="283" t="s">
        <v>11</v>
      </c>
      <c r="B16" s="286"/>
      <c r="C16" s="216">
        <v>84600</v>
      </c>
      <c r="D16" s="287"/>
      <c r="E16" s="216">
        <v>96900</v>
      </c>
      <c r="F16" s="263"/>
      <c r="G16" s="288">
        <v>182000</v>
      </c>
      <c r="H16" s="216"/>
      <c r="I16" s="11">
        <v>218000</v>
      </c>
      <c r="J16" s="223" t="s">
        <v>165</v>
      </c>
    </row>
    <row r="17" spans="1:11" ht="11.25" customHeight="1" x14ac:dyDescent="0.25">
      <c r="A17" s="325" t="s">
        <v>330</v>
      </c>
      <c r="B17" s="325"/>
      <c r="C17" s="325"/>
      <c r="D17" s="325"/>
      <c r="E17" s="325"/>
      <c r="F17" s="325"/>
      <c r="G17" s="325"/>
      <c r="H17" s="325"/>
      <c r="I17" s="325"/>
      <c r="J17" s="326"/>
    </row>
    <row r="18" spans="1:11" ht="22.5" customHeight="1" x14ac:dyDescent="0.25">
      <c r="A18" s="313" t="s">
        <v>180</v>
      </c>
      <c r="B18" s="320"/>
      <c r="C18" s="320"/>
      <c r="D18" s="320"/>
      <c r="E18" s="320"/>
      <c r="F18" s="320"/>
      <c r="G18" s="320"/>
      <c r="H18" s="320"/>
      <c r="I18" s="320"/>
      <c r="J18" s="320"/>
    </row>
    <row r="19" spans="1:11" ht="22.5" customHeight="1" x14ac:dyDescent="0.25">
      <c r="A19" s="321" t="s">
        <v>189</v>
      </c>
      <c r="B19" s="321"/>
      <c r="C19" s="321"/>
      <c r="D19" s="321"/>
      <c r="E19" s="321"/>
      <c r="F19" s="321"/>
      <c r="G19" s="321"/>
      <c r="H19" s="321"/>
      <c r="I19" s="321"/>
      <c r="J19" s="321"/>
      <c r="K19" s="125"/>
    </row>
    <row r="20" spans="1:11" ht="11.25" customHeight="1" x14ac:dyDescent="0.25">
      <c r="A20" s="322" t="s">
        <v>212</v>
      </c>
      <c r="B20" s="322"/>
      <c r="C20" s="322"/>
      <c r="D20" s="322"/>
      <c r="E20" s="322"/>
      <c r="F20" s="322"/>
      <c r="G20" s="322"/>
      <c r="H20" s="322"/>
      <c r="I20" s="322"/>
      <c r="J20" s="322"/>
    </row>
    <row r="21" spans="1:11" ht="22.5" customHeight="1" x14ac:dyDescent="0.25">
      <c r="A21" s="313" t="s">
        <v>213</v>
      </c>
      <c r="B21" s="313"/>
      <c r="C21" s="313"/>
      <c r="D21" s="313"/>
      <c r="E21" s="313"/>
      <c r="F21" s="313"/>
      <c r="G21" s="313"/>
      <c r="H21" s="313"/>
      <c r="I21" s="313"/>
      <c r="J21" s="313"/>
    </row>
    <row r="22" spans="1:11" ht="11.25" customHeight="1" x14ac:dyDescent="0.25"/>
  </sheetData>
  <mergeCells count="9">
    <mergeCell ref="A18:J18"/>
    <mergeCell ref="A19:J19"/>
    <mergeCell ref="A20:J20"/>
    <mergeCell ref="A21:J21"/>
    <mergeCell ref="A1:J1"/>
    <mergeCell ref="A2:J2"/>
    <mergeCell ref="A3:J3"/>
    <mergeCell ref="C4:G4"/>
    <mergeCell ref="A17:J17"/>
  </mergeCells>
  <printOptions horizontalCentered="1"/>
  <pageMargins left="0.5" right="0.5" top="0.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C16D1-F6BF-41DF-AA7D-9114E9BFC512}">
  <dimension ref="A1:L20"/>
  <sheetViews>
    <sheetView zoomScaleNormal="100" workbookViewId="0">
      <selection activeCell="A19" sqref="A19:E19"/>
    </sheetView>
  </sheetViews>
  <sheetFormatPr defaultRowHeight="15" x14ac:dyDescent="0.25"/>
  <cols>
    <col min="1" max="1" width="24" customWidth="1"/>
    <col min="2" max="2" width="1.5703125" customWidth="1"/>
    <col min="4" max="4" width="1.5703125" customWidth="1"/>
  </cols>
  <sheetData>
    <row r="1" spans="1:5" ht="11.25" customHeight="1" x14ac:dyDescent="0.25">
      <c r="A1" s="311" t="s">
        <v>117</v>
      </c>
      <c r="B1" s="317"/>
      <c r="C1" s="317"/>
      <c r="D1" s="317"/>
      <c r="E1" s="317"/>
    </row>
    <row r="2" spans="1:5" ht="11.25" customHeight="1" x14ac:dyDescent="0.25">
      <c r="A2" s="311" t="s">
        <v>174</v>
      </c>
      <c r="B2" s="317"/>
      <c r="C2" s="317"/>
      <c r="D2" s="317"/>
      <c r="E2" s="317"/>
    </row>
    <row r="3" spans="1:5" ht="11.25" customHeight="1" x14ac:dyDescent="0.25">
      <c r="A3" s="311" t="s">
        <v>118</v>
      </c>
      <c r="B3" s="311"/>
      <c r="C3" s="311"/>
      <c r="D3" s="311"/>
      <c r="E3" s="311"/>
    </row>
    <row r="4" spans="1:5" ht="11.25" customHeight="1" x14ac:dyDescent="0.25">
      <c r="A4" s="311"/>
      <c r="B4" s="317"/>
      <c r="C4" s="317"/>
      <c r="D4" s="317"/>
      <c r="E4" s="317"/>
    </row>
    <row r="5" spans="1:5" ht="11.25" customHeight="1" x14ac:dyDescent="0.25">
      <c r="A5" s="311" t="s">
        <v>181</v>
      </c>
      <c r="B5" s="317"/>
      <c r="C5" s="317"/>
      <c r="D5" s="317"/>
      <c r="E5" s="317"/>
    </row>
    <row r="6" spans="1:5" ht="11.25" customHeight="1" x14ac:dyDescent="0.25">
      <c r="A6" s="318"/>
      <c r="B6" s="319"/>
      <c r="C6" s="319"/>
      <c r="D6" s="319"/>
      <c r="E6" s="319"/>
    </row>
    <row r="7" spans="1:5" ht="11.25" customHeight="1" x14ac:dyDescent="0.25">
      <c r="A7" s="130" t="s">
        <v>102</v>
      </c>
      <c r="B7" s="143"/>
      <c r="C7" s="132" t="s">
        <v>23</v>
      </c>
      <c r="D7" s="144"/>
      <c r="E7" s="132" t="s">
        <v>24</v>
      </c>
    </row>
    <row r="8" spans="1:5" ht="11.25" customHeight="1" x14ac:dyDescent="0.25">
      <c r="A8" s="134" t="s">
        <v>184</v>
      </c>
      <c r="B8" s="135"/>
      <c r="C8" s="135"/>
      <c r="D8" s="135"/>
      <c r="E8" s="135"/>
    </row>
    <row r="9" spans="1:5" ht="11.25" customHeight="1" x14ac:dyDescent="0.25">
      <c r="A9" s="101" t="s">
        <v>103</v>
      </c>
      <c r="B9" s="135"/>
      <c r="C9" s="69">
        <v>6070</v>
      </c>
      <c r="D9" s="118"/>
      <c r="E9" s="69">
        <v>6010</v>
      </c>
    </row>
    <row r="10" spans="1:5" ht="11.25" customHeight="1" x14ac:dyDescent="0.25">
      <c r="A10" s="101" t="s">
        <v>8</v>
      </c>
      <c r="B10" s="135"/>
      <c r="C10" s="84">
        <v>322</v>
      </c>
      <c r="D10" s="118"/>
      <c r="E10" s="72" t="s">
        <v>167</v>
      </c>
    </row>
    <row r="11" spans="1:5" ht="11.25" customHeight="1" x14ac:dyDescent="0.25">
      <c r="A11" s="101" t="s">
        <v>119</v>
      </c>
      <c r="B11" s="135"/>
      <c r="C11" s="69">
        <v>50</v>
      </c>
      <c r="D11" s="118"/>
      <c r="E11" s="72" t="s">
        <v>167</v>
      </c>
    </row>
    <row r="12" spans="1:5" ht="11.25" customHeight="1" x14ac:dyDescent="0.25">
      <c r="A12" s="101" t="s">
        <v>42</v>
      </c>
      <c r="B12" s="135"/>
      <c r="C12" s="72" t="s">
        <v>167</v>
      </c>
      <c r="D12" s="118"/>
      <c r="E12" s="72" t="s">
        <v>167</v>
      </c>
    </row>
    <row r="13" spans="1:5" ht="11.25" customHeight="1" x14ac:dyDescent="0.25">
      <c r="A13" s="101" t="s">
        <v>104</v>
      </c>
      <c r="B13" s="135"/>
      <c r="C13" s="66">
        <v>419</v>
      </c>
      <c r="D13" s="73"/>
      <c r="E13" s="69">
        <v>1200</v>
      </c>
    </row>
    <row r="14" spans="1:5" ht="11.25" customHeight="1" x14ac:dyDescent="0.25">
      <c r="A14" s="53" t="s">
        <v>11</v>
      </c>
      <c r="B14" s="135"/>
      <c r="C14" s="69">
        <v>6860</v>
      </c>
      <c r="D14" s="118"/>
      <c r="E14" s="129">
        <v>7210</v>
      </c>
    </row>
    <row r="15" spans="1:5" ht="11.25" customHeight="1" x14ac:dyDescent="0.25">
      <c r="A15" s="126" t="s">
        <v>120</v>
      </c>
      <c r="B15" s="135"/>
      <c r="C15" s="65">
        <v>8390</v>
      </c>
      <c r="D15" s="118" t="s">
        <v>165</v>
      </c>
      <c r="E15" s="65">
        <v>6700</v>
      </c>
    </row>
    <row r="16" spans="1:5" ht="11.25" customHeight="1" x14ac:dyDescent="0.25">
      <c r="A16" s="101" t="s">
        <v>13</v>
      </c>
      <c r="B16" s="136"/>
      <c r="C16" s="66">
        <v>15200</v>
      </c>
      <c r="D16" s="75" t="s">
        <v>165</v>
      </c>
      <c r="E16" s="69">
        <v>13900</v>
      </c>
    </row>
    <row r="17" spans="1:12" ht="22.5" customHeight="1" x14ac:dyDescent="0.25">
      <c r="A17" s="327" t="s">
        <v>168</v>
      </c>
      <c r="B17" s="328"/>
      <c r="C17" s="328"/>
      <c r="D17" s="328"/>
      <c r="E17" s="328"/>
    </row>
    <row r="18" spans="1:12" ht="22.5" customHeight="1" x14ac:dyDescent="0.25">
      <c r="A18" s="303" t="s">
        <v>180</v>
      </c>
      <c r="B18" s="329"/>
      <c r="C18" s="329"/>
      <c r="D18" s="329"/>
      <c r="E18" s="329"/>
    </row>
    <row r="19" spans="1:12" ht="33.75" customHeight="1" x14ac:dyDescent="0.25">
      <c r="A19" s="305" t="s">
        <v>189</v>
      </c>
      <c r="B19" s="305"/>
      <c r="C19" s="305"/>
      <c r="D19" s="305"/>
      <c r="E19" s="305"/>
      <c r="F19" s="125"/>
      <c r="G19" s="125"/>
      <c r="H19" s="125"/>
      <c r="I19" s="125"/>
      <c r="J19" s="125"/>
      <c r="K19" s="125"/>
      <c r="L19" s="125"/>
    </row>
    <row r="20" spans="1:12" ht="11.25" customHeight="1" x14ac:dyDescent="0.25"/>
  </sheetData>
  <mergeCells count="9">
    <mergeCell ref="A19:E19"/>
    <mergeCell ref="A17:E17"/>
    <mergeCell ref="A18:E18"/>
    <mergeCell ref="A1:E1"/>
    <mergeCell ref="A2:E2"/>
    <mergeCell ref="A3:E3"/>
    <mergeCell ref="A4:E4"/>
    <mergeCell ref="A5:E5"/>
    <mergeCell ref="A6:E6"/>
  </mergeCells>
  <printOptions horizontalCentered="1"/>
  <pageMargins left="0.5" right="0.5" top="0.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D4D70-1B4F-4165-8359-CDC46B5937B0}">
  <dimension ref="A1:I44"/>
  <sheetViews>
    <sheetView topLeftCell="A11" zoomScaleNormal="100" workbookViewId="0">
      <selection activeCell="S19" sqref="S19"/>
    </sheetView>
  </sheetViews>
  <sheetFormatPr defaultRowHeight="15" x14ac:dyDescent="0.25"/>
  <cols>
    <col min="1" max="1" width="21.7109375" customWidth="1"/>
    <col min="2" max="2" width="1.5703125" customWidth="1"/>
    <col min="4" max="4" width="1.5703125" customWidth="1"/>
    <col min="6" max="6" width="1.5703125" customWidth="1"/>
    <col min="8" max="8" width="1.5703125" customWidth="1"/>
  </cols>
  <sheetData>
    <row r="1" spans="1:9" ht="11.25" customHeight="1" x14ac:dyDescent="0.25">
      <c r="A1" s="311" t="s">
        <v>0</v>
      </c>
      <c r="B1" s="311"/>
      <c r="C1" s="311"/>
      <c r="D1" s="311"/>
      <c r="E1" s="311"/>
      <c r="F1" s="311"/>
      <c r="G1" s="311"/>
      <c r="H1" s="311"/>
      <c r="I1" s="311"/>
    </row>
    <row r="2" spans="1:9" ht="11.25" customHeight="1" x14ac:dyDescent="0.25">
      <c r="A2" s="311" t="s">
        <v>1</v>
      </c>
      <c r="B2" s="311"/>
      <c r="C2" s="311"/>
      <c r="D2" s="311"/>
      <c r="E2" s="311"/>
      <c r="F2" s="311"/>
      <c r="G2" s="311"/>
      <c r="H2" s="311"/>
      <c r="I2" s="311"/>
    </row>
    <row r="3" spans="1:9" ht="11.25" customHeight="1" x14ac:dyDescent="0.25">
      <c r="A3" s="318"/>
      <c r="B3" s="319"/>
      <c r="C3" s="319"/>
      <c r="D3" s="319"/>
      <c r="E3" s="319"/>
      <c r="F3" s="319"/>
      <c r="G3" s="319"/>
      <c r="H3" s="319"/>
      <c r="I3" s="319"/>
    </row>
    <row r="4" spans="1:9" ht="11.25" customHeight="1" x14ac:dyDescent="0.25">
      <c r="A4" s="149"/>
      <c r="B4" s="149"/>
      <c r="C4" s="334" t="s">
        <v>23</v>
      </c>
      <c r="D4" s="335"/>
      <c r="E4" s="335"/>
      <c r="F4" s="124"/>
      <c r="G4" s="334" t="s">
        <v>24</v>
      </c>
      <c r="H4" s="335"/>
      <c r="I4" s="335"/>
    </row>
    <row r="5" spans="1:9" ht="11.25" customHeight="1" x14ac:dyDescent="0.25">
      <c r="A5" s="135"/>
      <c r="B5" s="135"/>
      <c r="C5" s="51" t="s">
        <v>2</v>
      </c>
      <c r="D5" s="80"/>
      <c r="E5" s="139"/>
      <c r="F5" s="80"/>
      <c r="G5" s="51" t="s">
        <v>2</v>
      </c>
      <c r="H5" s="139"/>
      <c r="I5" s="139"/>
    </row>
    <row r="6" spans="1:9" ht="11.25" customHeight="1" x14ac:dyDescent="0.25">
      <c r="A6" s="135"/>
      <c r="B6" s="135"/>
      <c r="C6" s="51" t="s">
        <v>190</v>
      </c>
      <c r="D6" s="80"/>
      <c r="E6" s="51" t="s">
        <v>3</v>
      </c>
      <c r="F6" s="80"/>
      <c r="G6" s="51" t="s">
        <v>190</v>
      </c>
      <c r="H6" s="139"/>
      <c r="I6" s="51" t="s">
        <v>3</v>
      </c>
    </row>
    <row r="7" spans="1:9" ht="11.25" customHeight="1" x14ac:dyDescent="0.25">
      <c r="A7" s="52" t="s">
        <v>4</v>
      </c>
      <c r="B7" s="136"/>
      <c r="C7" s="52" t="s">
        <v>191</v>
      </c>
      <c r="D7" s="150"/>
      <c r="E7" s="52" t="s">
        <v>5</v>
      </c>
      <c r="F7" s="150"/>
      <c r="G7" s="52" t="s">
        <v>191</v>
      </c>
      <c r="H7" s="141"/>
      <c r="I7" s="52" t="s">
        <v>5</v>
      </c>
    </row>
    <row r="8" spans="1:9" ht="11.25" customHeight="1" x14ac:dyDescent="0.25">
      <c r="A8" s="134" t="s">
        <v>184</v>
      </c>
      <c r="B8" s="140"/>
      <c r="C8" s="138"/>
      <c r="D8" s="80"/>
      <c r="E8" s="138"/>
      <c r="F8" s="80"/>
      <c r="G8" s="138"/>
      <c r="H8" s="138"/>
      <c r="I8" s="138"/>
    </row>
    <row r="9" spans="1:9" ht="11.25" customHeight="1" x14ac:dyDescent="0.25">
      <c r="A9" s="101" t="s">
        <v>6</v>
      </c>
      <c r="B9" s="135"/>
      <c r="C9" s="135"/>
      <c r="D9" s="80"/>
      <c r="E9" s="135"/>
      <c r="F9" s="80"/>
      <c r="G9" s="127"/>
      <c r="H9" s="127"/>
      <c r="I9" s="127"/>
    </row>
    <row r="10" spans="1:9" ht="11.25" customHeight="1" x14ac:dyDescent="0.25">
      <c r="A10" s="53" t="s">
        <v>7</v>
      </c>
      <c r="B10" s="135"/>
      <c r="C10" s="69">
        <v>1500</v>
      </c>
      <c r="D10" s="119" t="s">
        <v>165</v>
      </c>
      <c r="E10" s="151">
        <v>22100</v>
      </c>
      <c r="F10" s="119"/>
      <c r="G10" s="69">
        <v>1580</v>
      </c>
      <c r="H10" s="69"/>
      <c r="I10" s="151">
        <v>22200</v>
      </c>
    </row>
    <row r="11" spans="1:9" ht="11.25" customHeight="1" x14ac:dyDescent="0.25">
      <c r="A11" s="53" t="s">
        <v>8</v>
      </c>
      <c r="B11" s="135"/>
      <c r="C11" s="69">
        <v>12</v>
      </c>
      <c r="D11" s="119"/>
      <c r="E11" s="69">
        <v>334</v>
      </c>
      <c r="F11" s="119"/>
      <c r="G11" s="69">
        <v>24</v>
      </c>
      <c r="H11" s="69"/>
      <c r="I11" s="69">
        <v>897</v>
      </c>
    </row>
    <row r="12" spans="1:9" ht="11.25" customHeight="1" x14ac:dyDescent="0.25">
      <c r="A12" s="53" t="s">
        <v>9</v>
      </c>
      <c r="B12" s="135"/>
      <c r="C12" s="69">
        <v>1490</v>
      </c>
      <c r="D12" s="123"/>
      <c r="E12" s="69">
        <v>61800</v>
      </c>
      <c r="F12" s="119"/>
      <c r="G12" s="69">
        <v>1380</v>
      </c>
      <c r="H12" s="69"/>
      <c r="I12" s="69">
        <v>57800</v>
      </c>
    </row>
    <row r="13" spans="1:9" ht="11.25" customHeight="1" x14ac:dyDescent="0.25">
      <c r="A13" s="53" t="s">
        <v>192</v>
      </c>
      <c r="B13" s="135"/>
      <c r="C13" s="69">
        <v>1030</v>
      </c>
      <c r="D13" s="123"/>
      <c r="E13" s="69">
        <v>18600</v>
      </c>
      <c r="F13" s="119"/>
      <c r="G13" s="69">
        <v>604</v>
      </c>
      <c r="H13" s="69"/>
      <c r="I13" s="69">
        <v>7940</v>
      </c>
    </row>
    <row r="14" spans="1:9" ht="11.25" customHeight="1" x14ac:dyDescent="0.25">
      <c r="A14" s="101" t="s">
        <v>10</v>
      </c>
      <c r="B14" s="135"/>
      <c r="C14" s="69"/>
      <c r="D14" s="123"/>
      <c r="E14" s="69"/>
      <c r="F14" s="119"/>
      <c r="G14" s="69"/>
      <c r="H14" s="69"/>
      <c r="I14" s="69"/>
    </row>
    <row r="15" spans="1:9" ht="11.25" customHeight="1" x14ac:dyDescent="0.25">
      <c r="A15" s="53" t="s">
        <v>193</v>
      </c>
      <c r="B15" s="135"/>
      <c r="C15" s="69">
        <v>7640</v>
      </c>
      <c r="D15" s="123"/>
      <c r="E15" s="69">
        <v>508000</v>
      </c>
      <c r="F15" s="119" t="s">
        <v>165</v>
      </c>
      <c r="G15" s="69">
        <v>6600</v>
      </c>
      <c r="H15" s="69"/>
      <c r="I15" s="69">
        <v>434000</v>
      </c>
    </row>
    <row r="16" spans="1:9" ht="11.25" customHeight="1" x14ac:dyDescent="0.25">
      <c r="A16" s="53" t="s">
        <v>214</v>
      </c>
      <c r="B16" s="135"/>
      <c r="C16" s="69">
        <v>1150</v>
      </c>
      <c r="D16" s="45"/>
      <c r="E16" s="69">
        <v>17900</v>
      </c>
      <c r="F16" s="39"/>
      <c r="G16" s="69">
        <v>1080</v>
      </c>
      <c r="H16" s="69"/>
      <c r="I16" s="69">
        <v>17600</v>
      </c>
    </row>
    <row r="17" spans="1:9" ht="11.25" customHeight="1" x14ac:dyDescent="0.25">
      <c r="A17" s="53" t="s">
        <v>11</v>
      </c>
      <c r="B17" s="135"/>
      <c r="C17" s="33">
        <v>12800</v>
      </c>
      <c r="D17" s="43"/>
      <c r="E17" s="33">
        <v>629000</v>
      </c>
      <c r="F17" s="43" t="s">
        <v>165</v>
      </c>
      <c r="G17" s="145">
        <v>11300</v>
      </c>
      <c r="H17" s="145"/>
      <c r="I17" s="145">
        <v>540000</v>
      </c>
    </row>
    <row r="18" spans="1:9" ht="11.25" customHeight="1" x14ac:dyDescent="0.25">
      <c r="A18" s="126" t="s">
        <v>12</v>
      </c>
      <c r="B18" s="135"/>
      <c r="C18" s="36"/>
      <c r="D18" s="123"/>
      <c r="E18" s="36"/>
      <c r="F18" s="119"/>
      <c r="G18" s="147"/>
      <c r="H18" s="147"/>
      <c r="I18" s="147"/>
    </row>
    <row r="19" spans="1:9" ht="11.25" customHeight="1" x14ac:dyDescent="0.25">
      <c r="A19" s="101" t="s">
        <v>169</v>
      </c>
      <c r="B19" s="135"/>
      <c r="C19" s="69">
        <v>31700</v>
      </c>
      <c r="D19" s="119" t="s">
        <v>165</v>
      </c>
      <c r="E19" s="69">
        <v>345000</v>
      </c>
      <c r="F19" s="119" t="s">
        <v>165</v>
      </c>
      <c r="G19" s="69">
        <v>23500</v>
      </c>
      <c r="H19" s="69"/>
      <c r="I19" s="69">
        <v>276000</v>
      </c>
    </row>
    <row r="20" spans="1:9" ht="11.25" customHeight="1" x14ac:dyDescent="0.25">
      <c r="A20" s="101" t="s">
        <v>215</v>
      </c>
      <c r="B20" s="135"/>
      <c r="C20" s="69">
        <v>16100</v>
      </c>
      <c r="D20" s="39" t="s">
        <v>165</v>
      </c>
      <c r="E20" s="69">
        <v>135000</v>
      </c>
      <c r="F20" s="39" t="s">
        <v>165</v>
      </c>
      <c r="G20" s="69">
        <v>10500</v>
      </c>
      <c r="H20" s="69"/>
      <c r="I20" s="69">
        <v>79900</v>
      </c>
    </row>
    <row r="21" spans="1:9" ht="11.25" customHeight="1" x14ac:dyDescent="0.25">
      <c r="A21" s="53" t="s">
        <v>11</v>
      </c>
      <c r="B21" s="135"/>
      <c r="C21" s="33">
        <v>47800</v>
      </c>
      <c r="D21" s="43" t="s">
        <v>165</v>
      </c>
      <c r="E21" s="33">
        <v>480000</v>
      </c>
      <c r="F21" s="119" t="s">
        <v>165</v>
      </c>
      <c r="G21" s="145">
        <v>34100</v>
      </c>
      <c r="H21" s="145"/>
      <c r="I21" s="145">
        <v>355000</v>
      </c>
    </row>
    <row r="22" spans="1:9" ht="11.25" customHeight="1" x14ac:dyDescent="0.25">
      <c r="A22" s="101" t="s">
        <v>13</v>
      </c>
      <c r="B22" s="135"/>
      <c r="C22" s="34">
        <v>60600</v>
      </c>
      <c r="D22" s="35" t="s">
        <v>165</v>
      </c>
      <c r="E22" s="34">
        <v>1110000</v>
      </c>
      <c r="F22" s="35"/>
      <c r="G22" s="146">
        <v>45400</v>
      </c>
      <c r="H22" s="146"/>
      <c r="I22" s="146">
        <v>895000</v>
      </c>
    </row>
    <row r="23" spans="1:9" ht="11.25" customHeight="1" x14ac:dyDescent="0.25">
      <c r="A23" s="126" t="s">
        <v>14</v>
      </c>
      <c r="B23" s="135"/>
      <c r="C23" s="36"/>
      <c r="D23" s="123"/>
      <c r="E23" s="36"/>
      <c r="F23" s="119"/>
      <c r="G23" s="147"/>
      <c r="H23" s="147"/>
      <c r="I23" s="147"/>
    </row>
    <row r="24" spans="1:9" ht="11.25" customHeight="1" x14ac:dyDescent="0.25">
      <c r="A24" s="101" t="s">
        <v>15</v>
      </c>
      <c r="B24" s="135"/>
      <c r="C24" s="69">
        <v>260</v>
      </c>
      <c r="D24" s="123"/>
      <c r="E24" s="69">
        <v>9060</v>
      </c>
      <c r="F24" s="119"/>
      <c r="G24" s="69">
        <v>650</v>
      </c>
      <c r="H24" s="69"/>
      <c r="I24" s="69">
        <v>13100</v>
      </c>
    </row>
    <row r="25" spans="1:9" ht="11.25" customHeight="1" x14ac:dyDescent="0.25">
      <c r="A25" s="101" t="s">
        <v>16</v>
      </c>
      <c r="B25" s="135"/>
      <c r="C25" s="69">
        <v>337</v>
      </c>
      <c r="D25" s="123"/>
      <c r="E25" s="69">
        <v>9910</v>
      </c>
      <c r="F25" s="119"/>
      <c r="G25" s="69">
        <v>184</v>
      </c>
      <c r="H25" s="69"/>
      <c r="I25" s="69">
        <v>6850</v>
      </c>
    </row>
    <row r="26" spans="1:9" ht="11.25" customHeight="1" x14ac:dyDescent="0.25">
      <c r="A26" s="101" t="s">
        <v>17</v>
      </c>
      <c r="B26" s="135"/>
      <c r="C26" s="69">
        <v>85</v>
      </c>
      <c r="D26" s="45"/>
      <c r="E26" s="69">
        <v>1920</v>
      </c>
      <c r="F26" s="39"/>
      <c r="G26" s="69">
        <v>27</v>
      </c>
      <c r="H26" s="69"/>
      <c r="I26" s="69">
        <v>687</v>
      </c>
    </row>
    <row r="27" spans="1:9" ht="11.25" customHeight="1" x14ac:dyDescent="0.25">
      <c r="A27" s="53" t="s">
        <v>11</v>
      </c>
      <c r="B27" s="135"/>
      <c r="C27" s="33">
        <v>682</v>
      </c>
      <c r="D27" s="46"/>
      <c r="E27" s="33">
        <v>20900</v>
      </c>
      <c r="F27" s="40"/>
      <c r="G27" s="145">
        <v>861</v>
      </c>
      <c r="H27" s="145"/>
      <c r="I27" s="145">
        <v>20700</v>
      </c>
    </row>
    <row r="28" spans="1:9" ht="11.25" customHeight="1" x14ac:dyDescent="0.25">
      <c r="A28" s="126" t="s">
        <v>18</v>
      </c>
      <c r="B28" s="135"/>
      <c r="C28" s="36"/>
      <c r="D28" s="123"/>
      <c r="E28" s="36"/>
      <c r="F28" s="119"/>
      <c r="G28" s="147"/>
      <c r="H28" s="147"/>
      <c r="I28" s="147"/>
    </row>
    <row r="29" spans="1:9" ht="11.25" customHeight="1" x14ac:dyDescent="0.25">
      <c r="A29" s="101" t="s">
        <v>19</v>
      </c>
      <c r="B29" s="135"/>
      <c r="C29" s="69">
        <v>7030</v>
      </c>
      <c r="D29" s="119" t="s">
        <v>165</v>
      </c>
      <c r="E29" s="69">
        <v>236000</v>
      </c>
      <c r="F29" s="119"/>
      <c r="G29" s="69">
        <v>6560</v>
      </c>
      <c r="H29" s="69"/>
      <c r="I29" s="69">
        <v>154000</v>
      </c>
    </row>
    <row r="30" spans="1:9" ht="11.25" customHeight="1" x14ac:dyDescent="0.25">
      <c r="A30" s="101" t="s">
        <v>15</v>
      </c>
      <c r="B30" s="135"/>
      <c r="C30" s="69">
        <v>27800</v>
      </c>
      <c r="D30" s="119"/>
      <c r="E30" s="69">
        <v>915000</v>
      </c>
      <c r="F30" s="119"/>
      <c r="G30" s="69">
        <v>19200</v>
      </c>
      <c r="H30" s="69"/>
      <c r="I30" s="69">
        <v>631000</v>
      </c>
    </row>
    <row r="31" spans="1:9" ht="11.25" customHeight="1" x14ac:dyDescent="0.25">
      <c r="A31" s="101" t="s">
        <v>16</v>
      </c>
      <c r="B31" s="135"/>
      <c r="C31" s="69">
        <v>15000</v>
      </c>
      <c r="D31" s="119"/>
      <c r="E31" s="69">
        <v>448000</v>
      </c>
      <c r="F31" s="119"/>
      <c r="G31" s="69">
        <v>11900</v>
      </c>
      <c r="H31" s="69"/>
      <c r="I31" s="69">
        <v>349000</v>
      </c>
    </row>
    <row r="32" spans="1:9" ht="11.25" customHeight="1" x14ac:dyDescent="0.25">
      <c r="A32" s="101" t="s">
        <v>17</v>
      </c>
      <c r="B32" s="135"/>
      <c r="C32" s="69">
        <v>2110</v>
      </c>
      <c r="D32" s="119"/>
      <c r="E32" s="69">
        <v>261000</v>
      </c>
      <c r="F32" s="119"/>
      <c r="G32" s="69">
        <v>1720</v>
      </c>
      <c r="H32" s="69"/>
      <c r="I32" s="69">
        <v>182000</v>
      </c>
    </row>
    <row r="33" spans="1:9" ht="11.25" customHeight="1" x14ac:dyDescent="0.25">
      <c r="A33" s="101" t="s">
        <v>20</v>
      </c>
      <c r="B33" s="135"/>
      <c r="C33" s="69">
        <v>3520</v>
      </c>
      <c r="D33" s="119"/>
      <c r="E33" s="69">
        <v>831000</v>
      </c>
      <c r="F33" s="119"/>
      <c r="G33" s="69">
        <v>2920</v>
      </c>
      <c r="H33" s="69"/>
      <c r="I33" s="69">
        <v>511000</v>
      </c>
    </row>
    <row r="34" spans="1:9" ht="11.25" customHeight="1" x14ac:dyDescent="0.25">
      <c r="A34" s="53" t="s">
        <v>11</v>
      </c>
      <c r="B34" s="136"/>
      <c r="C34" s="41">
        <v>55400</v>
      </c>
      <c r="D34" s="42"/>
      <c r="E34" s="41">
        <v>2690000</v>
      </c>
      <c r="F34" s="42"/>
      <c r="G34" s="148">
        <v>42300</v>
      </c>
      <c r="H34" s="148"/>
      <c r="I34" s="148">
        <v>1830000</v>
      </c>
    </row>
    <row r="35" spans="1:9" ht="11.25" customHeight="1" x14ac:dyDescent="0.25">
      <c r="A35" s="316" t="s">
        <v>21</v>
      </c>
      <c r="B35" s="330"/>
      <c r="C35" s="330"/>
      <c r="D35" s="330"/>
      <c r="E35" s="330"/>
      <c r="F35" s="330"/>
      <c r="G35" s="330"/>
      <c r="H35" s="330"/>
      <c r="I35" s="330"/>
    </row>
    <row r="36" spans="1:9" ht="22.5" customHeight="1" x14ac:dyDescent="0.25">
      <c r="A36" s="303" t="s">
        <v>122</v>
      </c>
      <c r="B36" s="329"/>
      <c r="C36" s="329"/>
      <c r="D36" s="329"/>
      <c r="E36" s="329"/>
      <c r="F36" s="329"/>
      <c r="G36" s="329"/>
      <c r="H36" s="329"/>
      <c r="I36" s="329"/>
    </row>
    <row r="37" spans="1:9" ht="22.5" customHeight="1" x14ac:dyDescent="0.25">
      <c r="A37" s="305" t="s">
        <v>189</v>
      </c>
      <c r="B37" s="305"/>
      <c r="C37" s="305"/>
      <c r="D37" s="305"/>
      <c r="E37" s="305"/>
      <c r="F37" s="305"/>
      <c r="G37" s="305"/>
      <c r="H37" s="305"/>
      <c r="I37" s="305"/>
    </row>
    <row r="38" spans="1:9" ht="11.25" customHeight="1" x14ac:dyDescent="0.25">
      <c r="A38" s="316" t="s">
        <v>216</v>
      </c>
      <c r="B38" s="330"/>
      <c r="C38" s="330"/>
      <c r="D38" s="330"/>
      <c r="E38" s="330"/>
      <c r="F38" s="330"/>
      <c r="G38" s="330"/>
      <c r="H38" s="330"/>
      <c r="I38" s="330"/>
    </row>
    <row r="39" spans="1:9" ht="11.25" customHeight="1" x14ac:dyDescent="0.25">
      <c r="A39" s="306" t="s">
        <v>217</v>
      </c>
      <c r="B39" s="306"/>
      <c r="C39" s="306"/>
      <c r="D39" s="306"/>
      <c r="E39" s="306"/>
      <c r="F39" s="306"/>
      <c r="G39" s="306"/>
      <c r="H39" s="306"/>
      <c r="I39" s="306"/>
    </row>
    <row r="40" spans="1:9" ht="22.5" customHeight="1" x14ac:dyDescent="0.25">
      <c r="A40" s="331" t="s">
        <v>218</v>
      </c>
      <c r="B40" s="331"/>
      <c r="C40" s="331"/>
      <c r="D40" s="331"/>
      <c r="E40" s="331"/>
      <c r="F40" s="331"/>
      <c r="G40" s="331"/>
      <c r="H40" s="331"/>
      <c r="I40" s="331"/>
    </row>
    <row r="41" spans="1:9" ht="11.25" customHeight="1" x14ac:dyDescent="0.25">
      <c r="A41" s="306" t="s">
        <v>219</v>
      </c>
      <c r="B41" s="330"/>
      <c r="C41" s="330"/>
      <c r="D41" s="330"/>
      <c r="E41" s="330"/>
      <c r="F41" s="330"/>
      <c r="G41" s="330"/>
      <c r="H41" s="330"/>
      <c r="I41" s="330"/>
    </row>
    <row r="42" spans="1:9" ht="11.25" customHeight="1" x14ac:dyDescent="0.25">
      <c r="A42" s="332"/>
      <c r="B42" s="333"/>
      <c r="C42" s="333"/>
      <c r="D42" s="333"/>
      <c r="E42" s="333"/>
      <c r="F42" s="333"/>
      <c r="G42" s="333"/>
      <c r="H42" s="333"/>
      <c r="I42" s="333"/>
    </row>
    <row r="43" spans="1:9" ht="11.25" customHeight="1" x14ac:dyDescent="0.25">
      <c r="A43" s="306" t="s">
        <v>22</v>
      </c>
      <c r="B43" s="306"/>
      <c r="C43" s="306"/>
      <c r="D43" s="306"/>
      <c r="E43" s="306"/>
      <c r="F43" s="306"/>
      <c r="G43" s="306"/>
      <c r="H43" s="306"/>
      <c r="I43" s="306"/>
    </row>
    <row r="44" spans="1:9" ht="11.25" customHeight="1" x14ac:dyDescent="0.25">
      <c r="A44" s="2"/>
      <c r="B44" s="2"/>
      <c r="C44" s="2"/>
      <c r="D44" s="4"/>
      <c r="E44" s="2"/>
      <c r="F44" s="5"/>
      <c r="G44" s="2"/>
      <c r="H44" s="2"/>
      <c r="I44" s="2"/>
    </row>
  </sheetData>
  <mergeCells count="14">
    <mergeCell ref="A35:I35"/>
    <mergeCell ref="A1:I1"/>
    <mergeCell ref="A2:I2"/>
    <mergeCell ref="A3:I3"/>
    <mergeCell ref="C4:E4"/>
    <mergeCell ref="G4:I4"/>
    <mergeCell ref="A43:I43"/>
    <mergeCell ref="A36:I36"/>
    <mergeCell ref="A38:I38"/>
    <mergeCell ref="A39:I39"/>
    <mergeCell ref="A40:I40"/>
    <mergeCell ref="A41:I41"/>
    <mergeCell ref="A42:I42"/>
    <mergeCell ref="A37:I37"/>
  </mergeCells>
  <printOptions horizontalCentered="1"/>
  <pageMargins left="0.5" right="0.5" top="0.5" bottom="0.75" header="0.3" footer="0.3"/>
  <pageSetup orientation="portrait" horizontalDpi="1200" verticalDpi="1200" r:id="rId1"/>
  <ignoredErrors>
    <ignoredError sqref="C4 G4"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869C7-0B57-4F82-A931-151DFACE760A}">
  <dimension ref="A1:U54"/>
  <sheetViews>
    <sheetView topLeftCell="A38" zoomScaleNormal="100" workbookViewId="0">
      <selection activeCell="A46" sqref="A46:U46"/>
    </sheetView>
  </sheetViews>
  <sheetFormatPr defaultRowHeight="15" x14ac:dyDescent="0.25"/>
  <cols>
    <col min="1" max="1" width="12.5703125" bestFit="1" customWidth="1"/>
    <col min="2" max="2" width="1.5703125" customWidth="1"/>
    <col min="4" max="4" width="1.5703125" customWidth="1"/>
    <col min="6" max="6" width="1.5703125" customWidth="1"/>
    <col min="8" max="8" width="1.5703125" customWidth="1"/>
    <col min="10" max="10" width="1.5703125" customWidth="1"/>
    <col min="12" max="12" width="1.5703125" customWidth="1"/>
    <col min="14" max="14" width="1.5703125" customWidth="1"/>
    <col min="16" max="16" width="1.5703125" customWidth="1"/>
    <col min="18" max="18" width="1.5703125" customWidth="1"/>
    <col min="20" max="20" width="1.5703125" customWidth="1"/>
  </cols>
  <sheetData>
    <row r="1" spans="1:21" ht="11.25" customHeight="1" x14ac:dyDescent="0.25">
      <c r="A1" s="311" t="s">
        <v>25</v>
      </c>
      <c r="B1" s="311"/>
      <c r="C1" s="311"/>
      <c r="D1" s="311"/>
      <c r="E1" s="311"/>
      <c r="F1" s="311"/>
      <c r="G1" s="311"/>
      <c r="H1" s="311"/>
      <c r="I1" s="311"/>
      <c r="J1" s="311"/>
      <c r="K1" s="311"/>
      <c r="L1" s="311"/>
      <c r="M1" s="311"/>
      <c r="N1" s="311"/>
      <c r="O1" s="311"/>
      <c r="P1" s="311"/>
      <c r="Q1" s="311"/>
      <c r="R1" s="311"/>
      <c r="S1" s="311"/>
      <c r="T1" s="311"/>
      <c r="U1" s="311"/>
    </row>
    <row r="2" spans="1:21" ht="11.25" customHeight="1" x14ac:dyDescent="0.25">
      <c r="A2" s="311" t="s">
        <v>26</v>
      </c>
      <c r="B2" s="311"/>
      <c r="C2" s="311"/>
      <c r="D2" s="311"/>
      <c r="E2" s="311"/>
      <c r="F2" s="311"/>
      <c r="G2" s="311"/>
      <c r="H2" s="311"/>
      <c r="I2" s="311"/>
      <c r="J2" s="311"/>
      <c r="K2" s="311"/>
      <c r="L2" s="311"/>
      <c r="M2" s="311"/>
      <c r="N2" s="311"/>
      <c r="O2" s="311"/>
      <c r="P2" s="311"/>
      <c r="Q2" s="311"/>
      <c r="R2" s="311"/>
      <c r="S2" s="311"/>
      <c r="T2" s="311"/>
      <c r="U2" s="311"/>
    </row>
    <row r="3" spans="1:21" ht="11.25" customHeight="1" x14ac:dyDescent="0.25">
      <c r="A3" s="311"/>
      <c r="B3" s="311"/>
      <c r="C3" s="311"/>
      <c r="D3" s="311"/>
      <c r="E3" s="311"/>
      <c r="F3" s="311"/>
      <c r="G3" s="311"/>
      <c r="H3" s="311"/>
      <c r="I3" s="311"/>
      <c r="J3" s="311"/>
      <c r="K3" s="311"/>
      <c r="L3" s="311"/>
      <c r="M3" s="311"/>
      <c r="N3" s="311"/>
      <c r="O3" s="311"/>
      <c r="P3" s="311"/>
      <c r="Q3" s="311"/>
      <c r="R3" s="311"/>
      <c r="S3" s="311"/>
      <c r="T3" s="311"/>
      <c r="U3" s="311"/>
    </row>
    <row r="4" spans="1:21" ht="11.25" customHeight="1" x14ac:dyDescent="0.25">
      <c r="A4" s="311" t="s">
        <v>194</v>
      </c>
      <c r="B4" s="311"/>
      <c r="C4" s="311"/>
      <c r="D4" s="311"/>
      <c r="E4" s="311"/>
      <c r="F4" s="311"/>
      <c r="G4" s="311"/>
      <c r="H4" s="311"/>
      <c r="I4" s="311"/>
      <c r="J4" s="311"/>
      <c r="K4" s="311"/>
      <c r="L4" s="311"/>
      <c r="M4" s="311"/>
      <c r="N4" s="311"/>
      <c r="O4" s="311"/>
      <c r="P4" s="311"/>
      <c r="Q4" s="311"/>
      <c r="R4" s="311"/>
      <c r="S4" s="311"/>
      <c r="T4" s="311"/>
      <c r="U4" s="311"/>
    </row>
    <row r="5" spans="1:21" ht="11.25" customHeight="1" x14ac:dyDescent="0.25">
      <c r="A5" s="318"/>
      <c r="B5" s="318"/>
      <c r="C5" s="318"/>
      <c r="D5" s="318"/>
      <c r="E5" s="318"/>
      <c r="F5" s="318"/>
      <c r="G5" s="318"/>
      <c r="H5" s="318"/>
      <c r="I5" s="318"/>
      <c r="J5" s="318"/>
      <c r="K5" s="318"/>
      <c r="L5" s="318"/>
      <c r="M5" s="318"/>
      <c r="N5" s="318"/>
      <c r="O5" s="318"/>
      <c r="P5" s="318"/>
      <c r="Q5" s="318"/>
      <c r="R5" s="318"/>
      <c r="S5" s="318"/>
      <c r="T5" s="318"/>
      <c r="U5" s="318"/>
    </row>
    <row r="6" spans="1:21" ht="11.25" customHeight="1" x14ac:dyDescent="0.25">
      <c r="A6" s="152"/>
      <c r="B6" s="152"/>
      <c r="C6" s="334" t="s">
        <v>24</v>
      </c>
      <c r="D6" s="335"/>
      <c r="E6" s="335"/>
      <c r="F6" s="335"/>
      <c r="G6" s="335"/>
      <c r="H6" s="335"/>
      <c r="I6" s="335"/>
      <c r="J6" s="335"/>
      <c r="K6" s="335"/>
      <c r="L6" s="335"/>
      <c r="M6" s="335"/>
      <c r="N6" s="335"/>
      <c r="O6" s="335"/>
      <c r="P6" s="335"/>
      <c r="Q6" s="335"/>
      <c r="R6" s="152"/>
      <c r="S6" s="152"/>
      <c r="T6" s="124"/>
      <c r="U6" s="153"/>
    </row>
    <row r="7" spans="1:21" ht="11.25" customHeight="1" x14ac:dyDescent="0.25">
      <c r="A7" s="135"/>
      <c r="B7" s="135"/>
      <c r="C7" s="51" t="s">
        <v>27</v>
      </c>
      <c r="D7" s="154"/>
      <c r="E7" s="155"/>
      <c r="F7" s="154"/>
      <c r="G7" s="155"/>
      <c r="H7" s="154"/>
      <c r="I7" s="155"/>
      <c r="J7" s="154"/>
      <c r="K7" s="155"/>
      <c r="L7" s="154"/>
      <c r="M7" s="155"/>
      <c r="N7" s="154"/>
      <c r="O7" s="154"/>
      <c r="P7" s="154"/>
      <c r="Q7" s="154"/>
      <c r="R7" s="154"/>
      <c r="S7" s="154"/>
      <c r="T7" s="123"/>
      <c r="U7" s="156"/>
    </row>
    <row r="8" spans="1:21" ht="11.25" customHeight="1" x14ac:dyDescent="0.25">
      <c r="A8" s="135"/>
      <c r="B8" s="135"/>
      <c r="C8" s="51" t="s">
        <v>28</v>
      </c>
      <c r="D8" s="154"/>
      <c r="E8" s="51" t="s">
        <v>29</v>
      </c>
      <c r="F8" s="154"/>
      <c r="G8" s="155"/>
      <c r="H8" s="154"/>
      <c r="I8" s="155"/>
      <c r="J8" s="154"/>
      <c r="K8" s="155"/>
      <c r="L8" s="154"/>
      <c r="M8" s="155"/>
      <c r="N8" s="154"/>
      <c r="O8" s="155"/>
      <c r="P8" s="155"/>
      <c r="Q8" s="154"/>
      <c r="R8" s="154"/>
      <c r="S8" s="154"/>
      <c r="T8" s="123"/>
      <c r="U8" s="51" t="s">
        <v>30</v>
      </c>
    </row>
    <row r="9" spans="1:21" ht="11.25" customHeight="1" x14ac:dyDescent="0.25">
      <c r="A9" s="135"/>
      <c r="B9" s="135"/>
      <c r="C9" s="51" t="s">
        <v>31</v>
      </c>
      <c r="D9" s="154"/>
      <c r="E9" s="51" t="s">
        <v>32</v>
      </c>
      <c r="F9" s="154"/>
      <c r="G9" s="155"/>
      <c r="H9" s="154"/>
      <c r="I9" s="51" t="s">
        <v>33</v>
      </c>
      <c r="J9" s="154"/>
      <c r="K9" s="51" t="s">
        <v>34</v>
      </c>
      <c r="L9" s="154"/>
      <c r="M9" s="51" t="s">
        <v>170</v>
      </c>
      <c r="N9" s="154"/>
      <c r="O9" s="155"/>
      <c r="P9" s="155"/>
      <c r="Q9" s="51" t="s">
        <v>11</v>
      </c>
      <c r="R9" s="157"/>
      <c r="S9" s="51" t="s">
        <v>11</v>
      </c>
      <c r="T9" s="121"/>
      <c r="U9" s="51" t="s">
        <v>35</v>
      </c>
    </row>
    <row r="10" spans="1:21" ht="11.25" customHeight="1" x14ac:dyDescent="0.25">
      <c r="A10" s="52" t="s">
        <v>36</v>
      </c>
      <c r="B10" s="136"/>
      <c r="C10" s="52" t="s">
        <v>37</v>
      </c>
      <c r="D10" s="158"/>
      <c r="E10" s="52" t="s">
        <v>38</v>
      </c>
      <c r="F10" s="158"/>
      <c r="G10" s="52" t="s">
        <v>8</v>
      </c>
      <c r="H10" s="158"/>
      <c r="I10" s="52" t="s">
        <v>39</v>
      </c>
      <c r="J10" s="158"/>
      <c r="K10" s="52" t="s">
        <v>40</v>
      </c>
      <c r="L10" s="158"/>
      <c r="M10" s="52" t="s">
        <v>41</v>
      </c>
      <c r="N10" s="158"/>
      <c r="O10" s="52" t="s">
        <v>42</v>
      </c>
      <c r="P10" s="159"/>
      <c r="Q10" s="52" t="s">
        <v>195</v>
      </c>
      <c r="R10" s="160"/>
      <c r="S10" s="52" t="s">
        <v>78</v>
      </c>
      <c r="T10" s="161"/>
      <c r="U10" s="52" t="s">
        <v>79</v>
      </c>
    </row>
    <row r="11" spans="1:21" ht="11.25" customHeight="1" x14ac:dyDescent="0.25">
      <c r="A11" s="126" t="s">
        <v>43</v>
      </c>
      <c r="B11" s="135"/>
      <c r="C11" s="162" t="s">
        <v>44</v>
      </c>
      <c r="D11" s="36"/>
      <c r="E11" s="69">
        <v>21</v>
      </c>
      <c r="F11" s="36"/>
      <c r="G11" s="162" t="s">
        <v>44</v>
      </c>
      <c r="H11" s="69"/>
      <c r="I11" s="162" t="s">
        <v>44</v>
      </c>
      <c r="J11" s="69"/>
      <c r="K11" s="162" t="s">
        <v>44</v>
      </c>
      <c r="L11" s="69"/>
      <c r="M11" s="69">
        <v>4</v>
      </c>
      <c r="N11" s="69"/>
      <c r="O11" s="69">
        <v>64</v>
      </c>
      <c r="P11" s="69"/>
      <c r="Q11" s="185">
        <v>89</v>
      </c>
      <c r="R11" s="88"/>
      <c r="S11" s="69">
        <v>122</v>
      </c>
      <c r="T11" s="90"/>
      <c r="U11" s="162" t="s">
        <v>44</v>
      </c>
    </row>
    <row r="12" spans="1:21" ht="11.25" customHeight="1" x14ac:dyDescent="0.25">
      <c r="A12" s="126" t="s">
        <v>45</v>
      </c>
      <c r="B12" s="135"/>
      <c r="C12" s="69">
        <v>1</v>
      </c>
      <c r="D12" s="36"/>
      <c r="E12" s="69">
        <v>3</v>
      </c>
      <c r="F12" s="36"/>
      <c r="G12" s="69">
        <v>7</v>
      </c>
      <c r="H12" s="69"/>
      <c r="I12" s="162" t="s">
        <v>44</v>
      </c>
      <c r="J12" s="69"/>
      <c r="K12" s="69">
        <v>700</v>
      </c>
      <c r="L12" s="69"/>
      <c r="M12" s="69">
        <v>2</v>
      </c>
      <c r="N12" s="69"/>
      <c r="O12" s="99" t="s">
        <v>46</v>
      </c>
      <c r="P12" s="69"/>
      <c r="Q12" s="185">
        <v>712</v>
      </c>
      <c r="R12" s="88"/>
      <c r="S12" s="69">
        <v>1260</v>
      </c>
      <c r="T12" s="90"/>
      <c r="U12" s="99" t="s">
        <v>46</v>
      </c>
    </row>
    <row r="13" spans="1:21" ht="11.25" customHeight="1" x14ac:dyDescent="0.25">
      <c r="A13" s="126" t="s">
        <v>47</v>
      </c>
      <c r="B13" s="135"/>
      <c r="C13" s="162" t="s">
        <v>44</v>
      </c>
      <c r="D13" s="36"/>
      <c r="E13" s="69">
        <v>4</v>
      </c>
      <c r="F13" s="36"/>
      <c r="G13" s="162" t="s">
        <v>44</v>
      </c>
      <c r="H13" s="69"/>
      <c r="I13" s="162" t="s">
        <v>44</v>
      </c>
      <c r="J13" s="69"/>
      <c r="K13" s="69">
        <v>47</v>
      </c>
      <c r="L13" s="69"/>
      <c r="M13" s="69">
        <v>89</v>
      </c>
      <c r="N13" s="69"/>
      <c r="O13" s="69">
        <v>660</v>
      </c>
      <c r="P13" s="69"/>
      <c r="Q13" s="185">
        <v>800</v>
      </c>
      <c r="R13" s="88"/>
      <c r="S13" s="69">
        <v>710</v>
      </c>
      <c r="T13" s="90"/>
      <c r="U13" s="72" t="s">
        <v>44</v>
      </c>
    </row>
    <row r="14" spans="1:21" ht="11.25" customHeight="1" x14ac:dyDescent="0.25">
      <c r="A14" s="126" t="s">
        <v>48</v>
      </c>
      <c r="B14" s="135"/>
      <c r="C14" s="162" t="s">
        <v>44</v>
      </c>
      <c r="D14" s="36"/>
      <c r="E14" s="69">
        <v>53</v>
      </c>
      <c r="F14" s="36"/>
      <c r="G14" s="162" t="s">
        <v>44</v>
      </c>
      <c r="H14" s="69"/>
      <c r="I14" s="99" t="s">
        <v>46</v>
      </c>
      <c r="J14" s="69"/>
      <c r="K14" s="162" t="s">
        <v>44</v>
      </c>
      <c r="L14" s="69"/>
      <c r="M14" s="69">
        <v>3</v>
      </c>
      <c r="N14" s="69"/>
      <c r="O14" s="69">
        <v>161</v>
      </c>
      <c r="P14" s="69"/>
      <c r="Q14" s="185">
        <v>217</v>
      </c>
      <c r="R14" s="88"/>
      <c r="S14" s="69">
        <v>237</v>
      </c>
      <c r="T14" s="90"/>
      <c r="U14" s="69">
        <v>3</v>
      </c>
    </row>
    <row r="15" spans="1:21" ht="11.25" customHeight="1" x14ac:dyDescent="0.25">
      <c r="A15" s="126" t="s">
        <v>49</v>
      </c>
      <c r="B15" s="135"/>
      <c r="C15" s="69">
        <v>186</v>
      </c>
      <c r="D15" s="36"/>
      <c r="E15" s="69">
        <v>130</v>
      </c>
      <c r="F15" s="36"/>
      <c r="G15" s="69">
        <v>1</v>
      </c>
      <c r="H15" s="69"/>
      <c r="I15" s="69">
        <v>409</v>
      </c>
      <c r="J15" s="69"/>
      <c r="K15" s="69">
        <v>6810</v>
      </c>
      <c r="L15" s="69"/>
      <c r="M15" s="69">
        <v>2760</v>
      </c>
      <c r="N15" s="69"/>
      <c r="O15" s="69">
        <v>1220</v>
      </c>
      <c r="P15" s="69"/>
      <c r="Q15" s="185">
        <v>11500</v>
      </c>
      <c r="R15" s="88"/>
      <c r="S15" s="69">
        <v>15500</v>
      </c>
      <c r="T15" s="118" t="s">
        <v>165</v>
      </c>
      <c r="U15" s="69">
        <v>9</v>
      </c>
    </row>
    <row r="16" spans="1:21" ht="11.25" customHeight="1" x14ac:dyDescent="0.25">
      <c r="A16" s="126" t="s">
        <v>50</v>
      </c>
      <c r="B16" s="135"/>
      <c r="C16" s="69">
        <v>26</v>
      </c>
      <c r="D16" s="36"/>
      <c r="E16" s="69">
        <v>230</v>
      </c>
      <c r="F16" s="36"/>
      <c r="G16" s="69">
        <v>5</v>
      </c>
      <c r="H16" s="69"/>
      <c r="I16" s="69">
        <v>15</v>
      </c>
      <c r="J16" s="69"/>
      <c r="K16" s="162" t="s">
        <v>44</v>
      </c>
      <c r="L16" s="69"/>
      <c r="M16" s="69">
        <v>18</v>
      </c>
      <c r="N16" s="69"/>
      <c r="O16" s="69">
        <v>960</v>
      </c>
      <c r="P16" s="69"/>
      <c r="Q16" s="185">
        <v>1250</v>
      </c>
      <c r="R16" s="88"/>
      <c r="S16" s="69">
        <v>846</v>
      </c>
      <c r="T16" s="90"/>
      <c r="U16" s="69">
        <v>48</v>
      </c>
    </row>
    <row r="17" spans="1:21" ht="11.25" customHeight="1" x14ac:dyDescent="0.25">
      <c r="A17" s="126" t="s">
        <v>51</v>
      </c>
      <c r="B17" s="135"/>
      <c r="C17" s="162" t="s">
        <v>44</v>
      </c>
      <c r="D17" s="36"/>
      <c r="E17" s="69">
        <v>1</v>
      </c>
      <c r="F17" s="36"/>
      <c r="G17" s="162" t="s">
        <v>44</v>
      </c>
      <c r="H17" s="69"/>
      <c r="I17" s="162" t="s">
        <v>44</v>
      </c>
      <c r="J17" s="69"/>
      <c r="K17" s="162" t="s">
        <v>44</v>
      </c>
      <c r="L17" s="69"/>
      <c r="M17" s="69">
        <v>3</v>
      </c>
      <c r="N17" s="69"/>
      <c r="O17" s="69">
        <v>322</v>
      </c>
      <c r="P17" s="69"/>
      <c r="Q17" s="185">
        <v>326</v>
      </c>
      <c r="R17" s="88"/>
      <c r="S17" s="69">
        <v>346</v>
      </c>
      <c r="T17" s="90"/>
      <c r="U17" s="72" t="s">
        <v>44</v>
      </c>
    </row>
    <row r="18" spans="1:21" ht="11.25" customHeight="1" x14ac:dyDescent="0.25">
      <c r="A18" s="126" t="s">
        <v>52</v>
      </c>
      <c r="B18" s="135"/>
      <c r="C18" s="162" t="s">
        <v>44</v>
      </c>
      <c r="D18" s="36"/>
      <c r="E18" s="162" t="s">
        <v>44</v>
      </c>
      <c r="F18" s="36"/>
      <c r="G18" s="162" t="s">
        <v>44</v>
      </c>
      <c r="H18" s="69"/>
      <c r="I18" s="162" t="s">
        <v>44</v>
      </c>
      <c r="J18" s="69"/>
      <c r="K18" s="162" t="s">
        <v>44</v>
      </c>
      <c r="L18" s="69"/>
      <c r="M18" s="69">
        <v>8</v>
      </c>
      <c r="N18" s="69"/>
      <c r="O18" s="69">
        <v>397</v>
      </c>
      <c r="P18" s="69"/>
      <c r="Q18" s="185">
        <v>404</v>
      </c>
      <c r="R18" s="88"/>
      <c r="S18" s="69">
        <v>568</v>
      </c>
      <c r="T18" s="90"/>
      <c r="U18" s="99" t="s">
        <v>46</v>
      </c>
    </row>
    <row r="19" spans="1:21" ht="11.25" customHeight="1" x14ac:dyDescent="0.25">
      <c r="A19" s="126" t="s">
        <v>53</v>
      </c>
      <c r="B19" s="135"/>
      <c r="C19" s="162" t="s">
        <v>44</v>
      </c>
      <c r="D19" s="36"/>
      <c r="E19" s="69">
        <v>280</v>
      </c>
      <c r="F19" s="36"/>
      <c r="G19" s="162" t="s">
        <v>44</v>
      </c>
      <c r="H19" s="69"/>
      <c r="I19" s="69">
        <v>4</v>
      </c>
      <c r="J19" s="69"/>
      <c r="K19" s="69">
        <v>172</v>
      </c>
      <c r="L19" s="69"/>
      <c r="M19" s="69">
        <v>53</v>
      </c>
      <c r="N19" s="69"/>
      <c r="O19" s="69">
        <v>341</v>
      </c>
      <c r="P19" s="69"/>
      <c r="Q19" s="185">
        <v>849</v>
      </c>
      <c r="R19" s="88"/>
      <c r="S19" s="69">
        <v>879</v>
      </c>
      <c r="T19" s="90"/>
      <c r="U19" s="69">
        <v>44</v>
      </c>
    </row>
    <row r="20" spans="1:21" ht="11.25" customHeight="1" x14ac:dyDescent="0.25">
      <c r="A20" s="126" t="s">
        <v>54</v>
      </c>
      <c r="B20" s="135"/>
      <c r="C20" s="162" t="s">
        <v>44</v>
      </c>
      <c r="D20" s="36"/>
      <c r="E20" s="69">
        <v>9</v>
      </c>
      <c r="F20" s="36"/>
      <c r="G20" s="162" t="s">
        <v>44</v>
      </c>
      <c r="H20" s="69"/>
      <c r="I20" s="69">
        <v>46</v>
      </c>
      <c r="J20" s="69"/>
      <c r="K20" s="162" t="s">
        <v>44</v>
      </c>
      <c r="L20" s="69"/>
      <c r="M20" s="69">
        <v>214</v>
      </c>
      <c r="N20" s="69"/>
      <c r="O20" s="69">
        <v>4</v>
      </c>
      <c r="P20" s="69"/>
      <c r="Q20" s="185">
        <v>273</v>
      </c>
      <c r="R20" s="88"/>
      <c r="S20" s="69">
        <v>210</v>
      </c>
      <c r="T20" s="90"/>
      <c r="U20" s="69">
        <v>9</v>
      </c>
    </row>
    <row r="21" spans="1:21" ht="11.25" customHeight="1" x14ac:dyDescent="0.25">
      <c r="A21" s="126" t="s">
        <v>55</v>
      </c>
      <c r="B21" s="135"/>
      <c r="C21" s="162" t="s">
        <v>44</v>
      </c>
      <c r="D21" s="36"/>
      <c r="E21" s="69">
        <v>40</v>
      </c>
      <c r="F21" s="36"/>
      <c r="G21" s="69">
        <v>12</v>
      </c>
      <c r="H21" s="69"/>
      <c r="I21" s="99" t="s">
        <v>46</v>
      </c>
      <c r="J21" s="69"/>
      <c r="K21" s="69">
        <v>323</v>
      </c>
      <c r="L21" s="69"/>
      <c r="M21" s="69">
        <v>9070</v>
      </c>
      <c r="N21" s="69"/>
      <c r="O21" s="69">
        <v>221</v>
      </c>
      <c r="P21" s="69"/>
      <c r="Q21" s="185">
        <v>9660</v>
      </c>
      <c r="R21" s="88"/>
      <c r="S21" s="69">
        <v>11800</v>
      </c>
      <c r="T21" s="90"/>
      <c r="U21" s="69">
        <v>29</v>
      </c>
    </row>
    <row r="22" spans="1:21" ht="11.25" customHeight="1" x14ac:dyDescent="0.25">
      <c r="A22" s="126" t="s">
        <v>56</v>
      </c>
      <c r="B22" s="135"/>
      <c r="C22" s="162" t="s">
        <v>44</v>
      </c>
      <c r="D22" s="36"/>
      <c r="E22" s="99" t="s">
        <v>46</v>
      </c>
      <c r="F22" s="36"/>
      <c r="G22" s="162" t="s">
        <v>44</v>
      </c>
      <c r="H22" s="69"/>
      <c r="I22" s="69">
        <v>19</v>
      </c>
      <c r="J22" s="69"/>
      <c r="K22" s="162" t="s">
        <v>44</v>
      </c>
      <c r="L22" s="69"/>
      <c r="M22" s="69">
        <v>500</v>
      </c>
      <c r="N22" s="69"/>
      <c r="O22" s="69">
        <v>79</v>
      </c>
      <c r="P22" s="69"/>
      <c r="Q22" s="185">
        <v>598</v>
      </c>
      <c r="R22" s="88"/>
      <c r="S22" s="69">
        <v>243</v>
      </c>
      <c r="T22" s="90"/>
      <c r="U22" s="72" t="s">
        <v>44</v>
      </c>
    </row>
    <row r="23" spans="1:21" ht="11.25" customHeight="1" x14ac:dyDescent="0.25">
      <c r="A23" s="126" t="s">
        <v>57</v>
      </c>
      <c r="B23" s="135"/>
      <c r="C23" s="162" t="s">
        <v>44</v>
      </c>
      <c r="D23" s="36"/>
      <c r="E23" s="69">
        <v>12</v>
      </c>
      <c r="F23" s="36"/>
      <c r="G23" s="162" t="s">
        <v>44</v>
      </c>
      <c r="H23" s="69"/>
      <c r="I23" s="69">
        <v>18</v>
      </c>
      <c r="J23" s="69"/>
      <c r="K23" s="69">
        <v>70</v>
      </c>
      <c r="L23" s="69"/>
      <c r="M23" s="69">
        <v>16</v>
      </c>
      <c r="N23" s="69"/>
      <c r="O23" s="69">
        <v>81</v>
      </c>
      <c r="P23" s="69"/>
      <c r="Q23" s="185">
        <v>197</v>
      </c>
      <c r="R23" s="88"/>
      <c r="S23" s="69">
        <v>331</v>
      </c>
      <c r="T23" s="90"/>
      <c r="U23" s="69">
        <v>114</v>
      </c>
    </row>
    <row r="24" spans="1:21" ht="11.25" customHeight="1" x14ac:dyDescent="0.25">
      <c r="A24" s="126" t="s">
        <v>58</v>
      </c>
      <c r="B24" s="135"/>
      <c r="C24" s="69">
        <v>57</v>
      </c>
      <c r="D24" s="36"/>
      <c r="E24" s="69">
        <v>99</v>
      </c>
      <c r="F24" s="36"/>
      <c r="G24" s="162" t="s">
        <v>44</v>
      </c>
      <c r="H24" s="69"/>
      <c r="I24" s="69">
        <v>1</v>
      </c>
      <c r="J24" s="69"/>
      <c r="K24" s="69">
        <v>803</v>
      </c>
      <c r="L24" s="69"/>
      <c r="M24" s="69">
        <v>380</v>
      </c>
      <c r="N24" s="69"/>
      <c r="O24" s="69">
        <v>359</v>
      </c>
      <c r="P24" s="69"/>
      <c r="Q24" s="185">
        <v>1700</v>
      </c>
      <c r="R24" s="88"/>
      <c r="S24" s="69">
        <v>1720</v>
      </c>
      <c r="T24" s="90"/>
      <c r="U24" s="99" t="s">
        <v>46</v>
      </c>
    </row>
    <row r="25" spans="1:21" ht="11.25" customHeight="1" x14ac:dyDescent="0.25">
      <c r="A25" s="126" t="s">
        <v>121</v>
      </c>
      <c r="B25" s="135"/>
      <c r="C25" s="99" t="s">
        <v>46</v>
      </c>
      <c r="D25" s="36"/>
      <c r="E25" s="69">
        <v>70</v>
      </c>
      <c r="F25" s="36"/>
      <c r="G25" s="99" t="s">
        <v>46</v>
      </c>
      <c r="H25" s="69"/>
      <c r="I25" s="99" t="s">
        <v>46</v>
      </c>
      <c r="J25" s="69"/>
      <c r="K25" s="69">
        <v>30</v>
      </c>
      <c r="L25" s="69"/>
      <c r="M25" s="69">
        <v>435</v>
      </c>
      <c r="N25" s="69"/>
      <c r="O25" s="69">
        <v>1020</v>
      </c>
      <c r="P25" s="69"/>
      <c r="Q25" s="185">
        <v>1560</v>
      </c>
      <c r="R25" s="88"/>
      <c r="S25" s="69">
        <v>1510</v>
      </c>
      <c r="T25" s="90"/>
      <c r="U25" s="69">
        <v>2</v>
      </c>
    </row>
    <row r="26" spans="1:21" ht="11.25" customHeight="1" x14ac:dyDescent="0.25">
      <c r="A26" s="126" t="s">
        <v>59</v>
      </c>
      <c r="B26" s="135"/>
      <c r="C26" s="162" t="s">
        <v>44</v>
      </c>
      <c r="D26" s="36"/>
      <c r="E26" s="162" t="s">
        <v>44</v>
      </c>
      <c r="F26" s="36"/>
      <c r="G26" s="162" t="s">
        <v>44</v>
      </c>
      <c r="H26" s="69"/>
      <c r="I26" s="162" t="s">
        <v>44</v>
      </c>
      <c r="J26" s="69"/>
      <c r="K26" s="162" t="s">
        <v>44</v>
      </c>
      <c r="L26" s="69"/>
      <c r="M26" s="99" t="s">
        <v>46</v>
      </c>
      <c r="N26" s="69"/>
      <c r="O26" s="69">
        <v>156</v>
      </c>
      <c r="P26" s="69"/>
      <c r="Q26" s="185">
        <v>156</v>
      </c>
      <c r="R26" s="88"/>
      <c r="S26" s="69">
        <v>1470</v>
      </c>
      <c r="T26" s="90"/>
      <c r="U26" s="99" t="s">
        <v>46</v>
      </c>
    </row>
    <row r="27" spans="1:21" ht="11.25" customHeight="1" x14ac:dyDescent="0.25">
      <c r="A27" s="126" t="s">
        <v>60</v>
      </c>
      <c r="B27" s="135"/>
      <c r="C27" s="162" t="s">
        <v>44</v>
      </c>
      <c r="D27" s="36"/>
      <c r="E27" s="99" t="s">
        <v>46</v>
      </c>
      <c r="F27" s="36"/>
      <c r="G27" s="162" t="s">
        <v>44</v>
      </c>
      <c r="H27" s="69"/>
      <c r="I27" s="162" t="s">
        <v>44</v>
      </c>
      <c r="J27" s="69"/>
      <c r="K27" s="69">
        <v>2</v>
      </c>
      <c r="L27" s="69"/>
      <c r="M27" s="69">
        <v>429</v>
      </c>
      <c r="N27" s="69"/>
      <c r="O27" s="69">
        <v>6</v>
      </c>
      <c r="P27" s="69"/>
      <c r="Q27" s="185">
        <v>437</v>
      </c>
      <c r="R27" s="88"/>
      <c r="S27" s="69">
        <v>933</v>
      </c>
      <c r="T27" s="90"/>
      <c r="U27" s="99" t="s">
        <v>46</v>
      </c>
    </row>
    <row r="28" spans="1:21" ht="11.25" customHeight="1" x14ac:dyDescent="0.25">
      <c r="A28" s="126" t="s">
        <v>61</v>
      </c>
      <c r="B28" s="135"/>
      <c r="C28" s="69">
        <v>1120</v>
      </c>
      <c r="D28" s="36"/>
      <c r="E28" s="69">
        <v>82</v>
      </c>
      <c r="F28" s="36"/>
      <c r="G28" s="162" t="s">
        <v>44</v>
      </c>
      <c r="H28" s="69"/>
      <c r="I28" s="69">
        <v>3</v>
      </c>
      <c r="J28" s="69"/>
      <c r="K28" s="69">
        <v>24</v>
      </c>
      <c r="L28" s="69"/>
      <c r="M28" s="69">
        <v>2690</v>
      </c>
      <c r="N28" s="69"/>
      <c r="O28" s="69">
        <v>116</v>
      </c>
      <c r="P28" s="69"/>
      <c r="Q28" s="185">
        <v>4030</v>
      </c>
      <c r="R28" s="88"/>
      <c r="S28" s="69">
        <v>4070</v>
      </c>
      <c r="T28" s="90"/>
      <c r="U28" s="69">
        <v>370</v>
      </c>
    </row>
    <row r="29" spans="1:21" ht="11.25" customHeight="1" x14ac:dyDescent="0.25">
      <c r="A29" s="126" t="s">
        <v>62</v>
      </c>
      <c r="B29" s="135"/>
      <c r="C29" s="162" t="s">
        <v>44</v>
      </c>
      <c r="D29" s="36"/>
      <c r="E29" s="69">
        <v>5</v>
      </c>
      <c r="F29" s="36"/>
      <c r="G29" s="162" t="s">
        <v>44</v>
      </c>
      <c r="H29" s="69"/>
      <c r="I29" s="162" t="s">
        <v>44</v>
      </c>
      <c r="J29" s="69"/>
      <c r="K29" s="69">
        <v>288</v>
      </c>
      <c r="L29" s="69"/>
      <c r="M29" s="69">
        <v>50</v>
      </c>
      <c r="N29" s="69"/>
      <c r="O29" s="69">
        <v>27</v>
      </c>
      <c r="P29" s="69"/>
      <c r="Q29" s="185">
        <v>370</v>
      </c>
      <c r="R29" s="88"/>
      <c r="S29" s="69">
        <v>426</v>
      </c>
      <c r="T29" s="90"/>
      <c r="U29" s="69">
        <v>1</v>
      </c>
    </row>
    <row r="30" spans="1:21" ht="11.25" customHeight="1" x14ac:dyDescent="0.25">
      <c r="A30" s="126" t="s">
        <v>63</v>
      </c>
      <c r="B30" s="135"/>
      <c r="C30" s="162" t="s">
        <v>44</v>
      </c>
      <c r="D30" s="36"/>
      <c r="E30" s="69">
        <v>1</v>
      </c>
      <c r="F30" s="36"/>
      <c r="G30" s="162" t="s">
        <v>44</v>
      </c>
      <c r="H30" s="69"/>
      <c r="I30" s="162" t="s">
        <v>44</v>
      </c>
      <c r="J30" s="69"/>
      <c r="K30" s="69">
        <v>3</v>
      </c>
      <c r="L30" s="69"/>
      <c r="M30" s="69">
        <v>1530</v>
      </c>
      <c r="N30" s="69"/>
      <c r="O30" s="69">
        <v>2</v>
      </c>
      <c r="P30" s="69"/>
      <c r="Q30" s="185">
        <v>1540</v>
      </c>
      <c r="R30" s="88"/>
      <c r="S30" s="69">
        <v>1950</v>
      </c>
      <c r="T30" s="90"/>
      <c r="U30" s="162" t="s">
        <v>44</v>
      </c>
    </row>
    <row r="31" spans="1:21" ht="11.25" customHeight="1" x14ac:dyDescent="0.25">
      <c r="A31" s="7" t="s">
        <v>64</v>
      </c>
      <c r="B31" s="8"/>
      <c r="C31" s="162" t="s">
        <v>44</v>
      </c>
      <c r="D31" s="9"/>
      <c r="E31" s="69">
        <v>5</v>
      </c>
      <c r="F31" s="9"/>
      <c r="G31" s="162" t="s">
        <v>44</v>
      </c>
      <c r="H31" s="69"/>
      <c r="I31" s="162" t="s">
        <v>44</v>
      </c>
      <c r="J31" s="69"/>
      <c r="K31" s="162" t="s">
        <v>44</v>
      </c>
      <c r="L31" s="69"/>
      <c r="M31" s="162" t="s">
        <v>44</v>
      </c>
      <c r="N31" s="69"/>
      <c r="O31" s="69">
        <v>133</v>
      </c>
      <c r="P31" s="69"/>
      <c r="Q31" s="185">
        <v>138</v>
      </c>
      <c r="R31" s="10"/>
      <c r="S31" s="69">
        <v>114</v>
      </c>
      <c r="T31" s="47"/>
      <c r="U31" s="162" t="s">
        <v>44</v>
      </c>
    </row>
    <row r="32" spans="1:21" ht="11.25" customHeight="1" x14ac:dyDescent="0.25">
      <c r="A32" s="7" t="s">
        <v>65</v>
      </c>
      <c r="B32" s="8"/>
      <c r="C32" s="162" t="s">
        <v>44</v>
      </c>
      <c r="D32" s="9"/>
      <c r="E32" s="69">
        <v>1</v>
      </c>
      <c r="F32" s="9"/>
      <c r="G32" s="162" t="s">
        <v>44</v>
      </c>
      <c r="H32" s="69"/>
      <c r="I32" s="162" t="s">
        <v>44</v>
      </c>
      <c r="J32" s="69"/>
      <c r="K32" s="162" t="s">
        <v>44</v>
      </c>
      <c r="L32" s="69"/>
      <c r="M32" s="69">
        <v>2</v>
      </c>
      <c r="N32" s="69"/>
      <c r="O32" s="69">
        <v>78</v>
      </c>
      <c r="P32" s="69"/>
      <c r="Q32" s="185">
        <v>81</v>
      </c>
      <c r="R32" s="10"/>
      <c r="S32" s="69">
        <v>342</v>
      </c>
      <c r="T32" s="47"/>
      <c r="U32" s="69">
        <v>3</v>
      </c>
    </row>
    <row r="33" spans="1:21" ht="11.25" customHeight="1" x14ac:dyDescent="0.25">
      <c r="A33" s="7" t="s">
        <v>66</v>
      </c>
      <c r="B33" s="8"/>
      <c r="C33" s="99" t="s">
        <v>46</v>
      </c>
      <c r="D33" s="9"/>
      <c r="E33" s="69">
        <v>141</v>
      </c>
      <c r="F33" s="9"/>
      <c r="G33" s="162" t="s">
        <v>44</v>
      </c>
      <c r="H33" s="69"/>
      <c r="I33" s="69">
        <v>3</v>
      </c>
      <c r="J33" s="69"/>
      <c r="K33" s="69">
        <v>11</v>
      </c>
      <c r="L33" s="69"/>
      <c r="M33" s="69">
        <v>1</v>
      </c>
      <c r="N33" s="69"/>
      <c r="O33" s="69">
        <v>29</v>
      </c>
      <c r="P33" s="69"/>
      <c r="Q33" s="185">
        <v>185</v>
      </c>
      <c r="R33" s="10"/>
      <c r="S33" s="69">
        <v>393</v>
      </c>
      <c r="T33" s="47"/>
      <c r="U33" s="69">
        <v>24</v>
      </c>
    </row>
    <row r="34" spans="1:21" ht="11.25" customHeight="1" x14ac:dyDescent="0.25">
      <c r="A34" s="126" t="s">
        <v>67</v>
      </c>
      <c r="B34" s="135"/>
      <c r="C34" s="162" t="s">
        <v>44</v>
      </c>
      <c r="D34" s="68"/>
      <c r="E34" s="69">
        <v>5</v>
      </c>
      <c r="F34" s="36"/>
      <c r="G34" s="162" t="s">
        <v>44</v>
      </c>
      <c r="H34" s="69"/>
      <c r="I34" s="162" t="s">
        <v>44</v>
      </c>
      <c r="J34" s="69"/>
      <c r="K34" s="69">
        <v>82</v>
      </c>
      <c r="L34" s="69"/>
      <c r="M34" s="69">
        <v>42</v>
      </c>
      <c r="N34" s="69"/>
      <c r="O34" s="69">
        <v>1</v>
      </c>
      <c r="P34" s="69"/>
      <c r="Q34" s="185">
        <v>130</v>
      </c>
      <c r="R34" s="88"/>
      <c r="S34" s="69">
        <v>320</v>
      </c>
      <c r="T34" s="47"/>
      <c r="U34" s="69">
        <v>6</v>
      </c>
    </row>
    <row r="35" spans="1:21" ht="11.25" customHeight="1" x14ac:dyDescent="0.25">
      <c r="A35" s="126" t="s">
        <v>68</v>
      </c>
      <c r="B35" s="135"/>
      <c r="C35" s="99" t="s">
        <v>46</v>
      </c>
      <c r="D35" s="68"/>
      <c r="E35" s="69">
        <v>37</v>
      </c>
      <c r="F35" s="36"/>
      <c r="G35" s="162" t="s">
        <v>44</v>
      </c>
      <c r="H35" s="69"/>
      <c r="I35" s="162" t="s">
        <v>44</v>
      </c>
      <c r="J35" s="69"/>
      <c r="K35" s="69">
        <v>237</v>
      </c>
      <c r="L35" s="69"/>
      <c r="M35" s="69">
        <v>47</v>
      </c>
      <c r="N35" s="69"/>
      <c r="O35" s="69">
        <v>5</v>
      </c>
      <c r="P35" s="69"/>
      <c r="Q35" s="185">
        <v>326</v>
      </c>
      <c r="R35" s="88"/>
      <c r="S35" s="69">
        <v>821</v>
      </c>
      <c r="T35" s="47"/>
      <c r="U35" s="69">
        <v>10</v>
      </c>
    </row>
    <row r="36" spans="1:21" ht="11.25" customHeight="1" x14ac:dyDescent="0.25">
      <c r="A36" s="126" t="s">
        <v>69</v>
      </c>
      <c r="B36" s="135"/>
      <c r="C36" s="69">
        <v>5</v>
      </c>
      <c r="D36" s="36"/>
      <c r="E36" s="69">
        <v>15</v>
      </c>
      <c r="F36" s="36"/>
      <c r="G36" s="162" t="s">
        <v>44</v>
      </c>
      <c r="H36" s="69"/>
      <c r="I36" s="162" t="s">
        <v>44</v>
      </c>
      <c r="J36" s="69"/>
      <c r="K36" s="69">
        <v>89</v>
      </c>
      <c r="L36" s="69"/>
      <c r="M36" s="69">
        <v>4530</v>
      </c>
      <c r="N36" s="69"/>
      <c r="O36" s="69">
        <v>360</v>
      </c>
      <c r="P36" s="69"/>
      <c r="Q36" s="185">
        <v>4990</v>
      </c>
      <c r="R36" s="88"/>
      <c r="S36" s="69">
        <v>9520</v>
      </c>
      <c r="T36" s="47"/>
      <c r="U36" s="69">
        <v>7</v>
      </c>
    </row>
    <row r="37" spans="1:21" ht="11.25" customHeight="1" x14ac:dyDescent="0.25">
      <c r="A37" s="126" t="s">
        <v>70</v>
      </c>
      <c r="B37" s="135"/>
      <c r="C37" s="162" t="s">
        <v>44</v>
      </c>
      <c r="D37" s="36"/>
      <c r="E37" s="69">
        <v>35</v>
      </c>
      <c r="F37" s="36"/>
      <c r="G37" s="162" t="s">
        <v>44</v>
      </c>
      <c r="H37" s="69"/>
      <c r="I37" s="162" t="s">
        <v>44</v>
      </c>
      <c r="J37" s="69"/>
      <c r="K37" s="162" t="s">
        <v>44</v>
      </c>
      <c r="L37" s="69"/>
      <c r="M37" s="69">
        <v>456</v>
      </c>
      <c r="N37" s="69"/>
      <c r="O37" s="69">
        <v>35</v>
      </c>
      <c r="P37" s="69"/>
      <c r="Q37" s="185">
        <v>527</v>
      </c>
      <c r="R37" s="88"/>
      <c r="S37" s="69">
        <v>723</v>
      </c>
      <c r="T37" s="90"/>
      <c r="U37" s="69">
        <v>3</v>
      </c>
    </row>
    <row r="38" spans="1:21" ht="11.25" customHeight="1" x14ac:dyDescent="0.25">
      <c r="A38" s="7" t="s">
        <v>71</v>
      </c>
      <c r="B38" s="8"/>
      <c r="C38" s="69">
        <v>36</v>
      </c>
      <c r="D38" s="9"/>
      <c r="E38" s="69">
        <v>14</v>
      </c>
      <c r="F38" s="9"/>
      <c r="G38" s="162" t="s">
        <v>44</v>
      </c>
      <c r="H38" s="69"/>
      <c r="I38" s="162" t="s">
        <v>44</v>
      </c>
      <c r="J38" s="69"/>
      <c r="K38" s="162" t="s">
        <v>44</v>
      </c>
      <c r="L38" s="69"/>
      <c r="M38" s="69">
        <v>5</v>
      </c>
      <c r="N38" s="69"/>
      <c r="O38" s="99" t="s">
        <v>46</v>
      </c>
      <c r="P38" s="69"/>
      <c r="Q38" s="185">
        <v>55</v>
      </c>
      <c r="R38" s="10"/>
      <c r="S38" s="69">
        <v>258</v>
      </c>
      <c r="T38" s="47"/>
      <c r="U38" s="99" t="s">
        <v>46</v>
      </c>
    </row>
    <row r="39" spans="1:21" ht="11.25" customHeight="1" x14ac:dyDescent="0.25">
      <c r="A39" s="126" t="s">
        <v>72</v>
      </c>
      <c r="B39" s="135"/>
      <c r="C39" s="69">
        <v>136</v>
      </c>
      <c r="D39" s="36"/>
      <c r="E39" s="69">
        <v>2</v>
      </c>
      <c r="F39" s="36"/>
      <c r="G39" s="162" t="s">
        <v>44</v>
      </c>
      <c r="H39" s="69"/>
      <c r="I39" s="162" t="s">
        <v>44</v>
      </c>
      <c r="J39" s="69"/>
      <c r="K39" s="162" t="s">
        <v>44</v>
      </c>
      <c r="L39" s="69"/>
      <c r="M39" s="69">
        <v>11</v>
      </c>
      <c r="N39" s="69"/>
      <c r="O39" s="69">
        <v>27</v>
      </c>
      <c r="P39" s="69"/>
      <c r="Q39" s="185">
        <v>176</v>
      </c>
      <c r="R39" s="88"/>
      <c r="S39" s="69">
        <v>172</v>
      </c>
      <c r="T39" s="90"/>
      <c r="U39" s="69">
        <v>1</v>
      </c>
    </row>
    <row r="40" spans="1:21" ht="11.25" customHeight="1" x14ac:dyDescent="0.25">
      <c r="A40" s="126" t="s">
        <v>73</v>
      </c>
      <c r="B40" s="135"/>
      <c r="C40" s="162" t="s">
        <v>44</v>
      </c>
      <c r="D40" s="36"/>
      <c r="E40" s="69">
        <v>35</v>
      </c>
      <c r="F40" s="36"/>
      <c r="G40" s="99" t="s">
        <v>46</v>
      </c>
      <c r="H40" s="69"/>
      <c r="I40" s="69">
        <v>58</v>
      </c>
      <c r="J40" s="69"/>
      <c r="K40" s="69">
        <v>764</v>
      </c>
      <c r="L40" s="69"/>
      <c r="M40" s="69">
        <v>20</v>
      </c>
      <c r="N40" s="69"/>
      <c r="O40" s="69">
        <v>65</v>
      </c>
      <c r="P40" s="69"/>
      <c r="Q40" s="185">
        <v>943</v>
      </c>
      <c r="R40" s="88"/>
      <c r="S40" s="69">
        <v>1370</v>
      </c>
      <c r="T40" s="90"/>
      <c r="U40" s="69">
        <v>4</v>
      </c>
    </row>
    <row r="41" spans="1:21" ht="11.25" customHeight="1" x14ac:dyDescent="0.25">
      <c r="A41" s="126" t="s">
        <v>74</v>
      </c>
      <c r="B41" s="135"/>
      <c r="C41" s="162" t="s">
        <v>44</v>
      </c>
      <c r="D41" s="163"/>
      <c r="E41" s="69">
        <v>4</v>
      </c>
      <c r="F41" s="163"/>
      <c r="G41" s="162" t="s">
        <v>44</v>
      </c>
      <c r="H41" s="69"/>
      <c r="I41" s="162" t="s">
        <v>44</v>
      </c>
      <c r="J41" s="69"/>
      <c r="K41" s="162" t="s">
        <v>44</v>
      </c>
      <c r="L41" s="69"/>
      <c r="M41" s="69">
        <v>9</v>
      </c>
      <c r="N41" s="69"/>
      <c r="O41" s="69">
        <v>176</v>
      </c>
      <c r="P41" s="69"/>
      <c r="Q41" s="185">
        <v>190</v>
      </c>
      <c r="R41" s="164"/>
      <c r="S41" s="69">
        <v>645</v>
      </c>
      <c r="T41" s="112"/>
      <c r="U41" s="69">
        <v>7</v>
      </c>
    </row>
    <row r="42" spans="1:21" ht="11.25" customHeight="1" x14ac:dyDescent="0.25">
      <c r="A42" s="134" t="s">
        <v>75</v>
      </c>
      <c r="B42" s="135"/>
      <c r="C42" s="66">
        <v>13</v>
      </c>
      <c r="D42" s="102"/>
      <c r="E42" s="66">
        <v>51</v>
      </c>
      <c r="F42" s="102"/>
      <c r="G42" s="165" t="s">
        <v>46</v>
      </c>
      <c r="H42" s="66"/>
      <c r="I42" s="66">
        <v>29</v>
      </c>
      <c r="J42" s="66"/>
      <c r="K42" s="66">
        <v>80</v>
      </c>
      <c r="L42" s="66"/>
      <c r="M42" s="66">
        <v>174</v>
      </c>
      <c r="N42" s="66"/>
      <c r="O42" s="66">
        <v>583</v>
      </c>
      <c r="P42" s="66"/>
      <c r="Q42" s="185">
        <v>930</v>
      </c>
      <c r="R42" s="166"/>
      <c r="S42" s="66">
        <v>833</v>
      </c>
      <c r="T42" s="167"/>
      <c r="U42" s="66">
        <v>42</v>
      </c>
    </row>
    <row r="43" spans="1:21" ht="11.25" customHeight="1" x14ac:dyDescent="0.25">
      <c r="A43" s="168" t="s">
        <v>11</v>
      </c>
      <c r="B43" s="136"/>
      <c r="C43" s="148">
        <v>1580</v>
      </c>
      <c r="D43" s="148"/>
      <c r="E43" s="148">
        <v>1380</v>
      </c>
      <c r="F43" s="148"/>
      <c r="G43" s="148">
        <v>24</v>
      </c>
      <c r="H43" s="148"/>
      <c r="I43" s="148">
        <v>604</v>
      </c>
      <c r="J43" s="148"/>
      <c r="K43" s="148">
        <v>10500</v>
      </c>
      <c r="L43" s="148"/>
      <c r="M43" s="148">
        <v>23500</v>
      </c>
      <c r="N43" s="148"/>
      <c r="O43" s="148">
        <v>7690</v>
      </c>
      <c r="P43" s="148"/>
      <c r="Q43" s="224">
        <v>45400</v>
      </c>
      <c r="R43" s="102"/>
      <c r="S43" s="148">
        <v>60600</v>
      </c>
      <c r="T43" s="73" t="s">
        <v>165</v>
      </c>
      <c r="U43" s="148">
        <v>735</v>
      </c>
    </row>
    <row r="44" spans="1:21" ht="11.25" customHeight="1" x14ac:dyDescent="0.25">
      <c r="A44" s="337" t="s">
        <v>76</v>
      </c>
      <c r="B44" s="338"/>
      <c r="C44" s="338"/>
      <c r="D44" s="338"/>
      <c r="E44" s="338"/>
      <c r="F44" s="338"/>
      <c r="G44" s="338"/>
      <c r="H44" s="338"/>
      <c r="I44" s="338"/>
      <c r="J44" s="338"/>
      <c r="K44" s="338"/>
      <c r="L44" s="338"/>
      <c r="M44" s="338"/>
      <c r="N44" s="338"/>
      <c r="O44" s="338"/>
      <c r="P44" s="338"/>
      <c r="Q44" s="338"/>
      <c r="R44" s="338"/>
      <c r="S44" s="338"/>
      <c r="T44" s="338"/>
      <c r="U44" s="338"/>
    </row>
    <row r="45" spans="1:21" ht="11.25" customHeight="1" x14ac:dyDescent="0.25">
      <c r="A45" s="316" t="s">
        <v>122</v>
      </c>
      <c r="B45" s="339"/>
      <c r="C45" s="339"/>
      <c r="D45" s="339"/>
      <c r="E45" s="339"/>
      <c r="F45" s="339"/>
      <c r="G45" s="339"/>
      <c r="H45" s="339"/>
      <c r="I45" s="339"/>
      <c r="J45" s="339"/>
      <c r="K45" s="339"/>
      <c r="L45" s="339"/>
      <c r="M45" s="339"/>
      <c r="N45" s="339"/>
      <c r="O45" s="339"/>
      <c r="P45" s="339"/>
      <c r="Q45" s="339"/>
      <c r="R45" s="339"/>
      <c r="S45" s="339"/>
      <c r="T45" s="339"/>
      <c r="U45" s="339"/>
    </row>
    <row r="46" spans="1:21" ht="22.5" customHeight="1" x14ac:dyDescent="0.25">
      <c r="A46" s="303" t="s">
        <v>220</v>
      </c>
      <c r="B46" s="305"/>
      <c r="C46" s="305"/>
      <c r="D46" s="305"/>
      <c r="E46" s="305"/>
      <c r="F46" s="305"/>
      <c r="G46" s="305"/>
      <c r="H46" s="305"/>
      <c r="I46" s="305"/>
      <c r="J46" s="305"/>
      <c r="K46" s="305"/>
      <c r="L46" s="305"/>
      <c r="M46" s="305"/>
      <c r="N46" s="305"/>
      <c r="O46" s="305"/>
      <c r="P46" s="305"/>
      <c r="Q46" s="305"/>
      <c r="R46" s="305"/>
      <c r="S46" s="305"/>
      <c r="T46" s="305"/>
      <c r="U46" s="305"/>
    </row>
    <row r="47" spans="1:21" ht="11.25" customHeight="1" x14ac:dyDescent="0.25">
      <c r="A47" s="306" t="s">
        <v>123</v>
      </c>
      <c r="B47" s="306"/>
      <c r="C47" s="306"/>
      <c r="D47" s="306"/>
      <c r="E47" s="306"/>
      <c r="F47" s="306"/>
      <c r="G47" s="306"/>
      <c r="H47" s="306"/>
      <c r="I47" s="306"/>
      <c r="J47" s="306"/>
      <c r="K47" s="306"/>
      <c r="L47" s="306"/>
      <c r="M47" s="306"/>
      <c r="N47" s="306"/>
      <c r="O47" s="306"/>
      <c r="P47" s="306"/>
      <c r="Q47" s="306"/>
      <c r="R47" s="306"/>
      <c r="S47" s="306"/>
      <c r="T47" s="306"/>
      <c r="U47" s="306"/>
    </row>
    <row r="48" spans="1:21" ht="11.25" customHeight="1" x14ac:dyDescent="0.25">
      <c r="A48" s="306" t="s">
        <v>171</v>
      </c>
      <c r="B48" s="330"/>
      <c r="C48" s="330"/>
      <c r="D48" s="330"/>
      <c r="E48" s="330"/>
      <c r="F48" s="330"/>
      <c r="G48" s="330"/>
      <c r="H48" s="330"/>
      <c r="I48" s="330"/>
      <c r="J48" s="330"/>
      <c r="K48" s="330"/>
      <c r="L48" s="330"/>
      <c r="M48" s="330"/>
      <c r="N48" s="330"/>
      <c r="O48" s="330"/>
      <c r="P48" s="330"/>
      <c r="Q48" s="330"/>
      <c r="R48" s="330"/>
      <c r="S48" s="330"/>
      <c r="T48" s="330"/>
      <c r="U48" s="330"/>
    </row>
    <row r="49" spans="1:21" ht="11.25" customHeight="1" x14ac:dyDescent="0.25">
      <c r="A49" s="322" t="s">
        <v>342</v>
      </c>
      <c r="B49" s="307"/>
      <c r="C49" s="307"/>
      <c r="D49" s="307"/>
      <c r="E49" s="307"/>
      <c r="F49" s="307"/>
      <c r="G49" s="307"/>
      <c r="H49" s="307"/>
      <c r="I49" s="307"/>
      <c r="J49" s="307"/>
      <c r="K49" s="307"/>
      <c r="L49" s="307"/>
      <c r="M49" s="307"/>
      <c r="N49" s="307"/>
      <c r="O49" s="307"/>
      <c r="P49" s="307"/>
      <c r="Q49" s="307"/>
      <c r="R49" s="307"/>
      <c r="S49" s="307"/>
      <c r="T49" s="307"/>
      <c r="U49" s="307"/>
    </row>
    <row r="50" spans="1:21" ht="11.25" customHeight="1" x14ac:dyDescent="0.25">
      <c r="A50" s="316" t="s">
        <v>77</v>
      </c>
      <c r="B50" s="330"/>
      <c r="C50" s="330"/>
      <c r="D50" s="330"/>
      <c r="E50" s="330"/>
      <c r="F50" s="330"/>
      <c r="G50" s="330"/>
      <c r="H50" s="330"/>
      <c r="I50" s="330"/>
      <c r="J50" s="330"/>
      <c r="K50" s="330"/>
      <c r="L50" s="330"/>
      <c r="M50" s="330"/>
      <c r="N50" s="330"/>
      <c r="O50" s="330"/>
      <c r="P50" s="330"/>
      <c r="Q50" s="330"/>
      <c r="R50" s="330"/>
      <c r="S50" s="330"/>
      <c r="T50" s="330"/>
      <c r="U50" s="330"/>
    </row>
    <row r="51" spans="1:21" ht="11.25" customHeight="1" x14ac:dyDescent="0.25">
      <c r="A51" s="306" t="s">
        <v>124</v>
      </c>
      <c r="B51" s="306"/>
      <c r="C51" s="306"/>
      <c r="D51" s="306"/>
      <c r="E51" s="306"/>
      <c r="F51" s="306"/>
      <c r="G51" s="306"/>
      <c r="H51" s="306"/>
      <c r="I51" s="306"/>
      <c r="J51" s="306"/>
      <c r="K51" s="306"/>
      <c r="L51" s="306"/>
      <c r="M51" s="306"/>
      <c r="N51" s="306"/>
      <c r="O51" s="306"/>
      <c r="P51" s="306"/>
      <c r="Q51" s="306"/>
      <c r="R51" s="306"/>
      <c r="S51" s="306"/>
      <c r="T51" s="306"/>
      <c r="U51" s="306"/>
    </row>
    <row r="52" spans="1:21" ht="11.25" customHeight="1" x14ac:dyDescent="0.25">
      <c r="A52" s="336"/>
      <c r="B52" s="336"/>
      <c r="C52" s="336"/>
      <c r="D52" s="336"/>
      <c r="E52" s="336"/>
      <c r="F52" s="336"/>
      <c r="G52" s="336"/>
      <c r="H52" s="336"/>
      <c r="I52" s="336"/>
      <c r="J52" s="336"/>
      <c r="K52" s="336"/>
      <c r="L52" s="336"/>
      <c r="M52" s="336"/>
      <c r="N52" s="336"/>
      <c r="O52" s="336"/>
      <c r="P52" s="336"/>
      <c r="Q52" s="336"/>
      <c r="R52" s="336"/>
      <c r="S52" s="336"/>
      <c r="T52" s="336"/>
      <c r="U52" s="336"/>
    </row>
    <row r="53" spans="1:21" ht="11.25" customHeight="1" x14ac:dyDescent="0.25">
      <c r="A53" s="336" t="s">
        <v>22</v>
      </c>
      <c r="B53" s="307"/>
      <c r="C53" s="307"/>
      <c r="D53" s="307"/>
      <c r="E53" s="307"/>
      <c r="F53" s="307"/>
      <c r="G53" s="307"/>
      <c r="H53" s="307"/>
      <c r="I53" s="307"/>
      <c r="J53" s="307"/>
      <c r="K53" s="307"/>
      <c r="L53" s="307"/>
      <c r="M53" s="307"/>
      <c r="N53" s="307"/>
      <c r="O53" s="307"/>
      <c r="P53" s="307"/>
      <c r="Q53" s="307"/>
      <c r="R53" s="307"/>
      <c r="S53" s="307"/>
      <c r="T53" s="307"/>
      <c r="U53" s="307"/>
    </row>
    <row r="54" spans="1:21" ht="11.25" customHeight="1" x14ac:dyDescent="0.25">
      <c r="A54" s="2"/>
      <c r="B54" s="2"/>
      <c r="C54" s="2"/>
      <c r="D54" s="2"/>
      <c r="E54" s="2"/>
      <c r="F54" s="2"/>
      <c r="G54" s="2"/>
      <c r="H54" s="2"/>
      <c r="I54" s="2"/>
      <c r="J54" s="2"/>
      <c r="K54" s="2"/>
      <c r="L54" s="2"/>
      <c r="M54" s="2"/>
      <c r="N54" s="2"/>
      <c r="O54" s="2"/>
      <c r="P54" s="2"/>
      <c r="Q54" s="2"/>
      <c r="R54" s="2"/>
      <c r="S54" s="2"/>
      <c r="T54" s="5"/>
      <c r="U54" s="2"/>
    </row>
  </sheetData>
  <mergeCells count="16">
    <mergeCell ref="C6:Q6"/>
    <mergeCell ref="A1:U1"/>
    <mergeCell ref="A2:U2"/>
    <mergeCell ref="A3:U3"/>
    <mergeCell ref="A5:U5"/>
    <mergeCell ref="A4:U4"/>
    <mergeCell ref="A50:U50"/>
    <mergeCell ref="A51:U51"/>
    <mergeCell ref="A52:U52"/>
    <mergeCell ref="A53:U53"/>
    <mergeCell ref="A44:U44"/>
    <mergeCell ref="A45:U45"/>
    <mergeCell ref="A46:U46"/>
    <mergeCell ref="A47:U47"/>
    <mergeCell ref="A48:U48"/>
    <mergeCell ref="A49:U49"/>
  </mergeCells>
  <printOptions horizontalCentered="1"/>
  <pageMargins left="0.5" right="0.5" top="0.5" bottom="0.75" header="0.3" footer="0.3"/>
  <pageSetup fitToWidth="0" fitToHeight="0" orientation="landscape" horizontalDpi="1200" verticalDpi="1200" r:id="rId1"/>
  <ignoredErrors>
    <ignoredError sqref="C6"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11D8C-98CF-4C1A-8E5E-F858D0901F4E}">
  <dimension ref="A1:I44"/>
  <sheetViews>
    <sheetView topLeftCell="A11" zoomScaleNormal="100" workbookViewId="0">
      <selection activeCell="M37" sqref="M37"/>
    </sheetView>
  </sheetViews>
  <sheetFormatPr defaultRowHeight="15" x14ac:dyDescent="0.25"/>
  <cols>
    <col min="1" max="1" width="23.140625" customWidth="1"/>
    <col min="2" max="2" width="1.5703125" customWidth="1"/>
    <col min="4" max="4" width="1.5703125" customWidth="1"/>
    <col min="5" max="5" width="9" bestFit="1" customWidth="1"/>
    <col min="6" max="6" width="1.5703125" customWidth="1"/>
    <col min="8" max="8" width="1.5703125" customWidth="1"/>
    <col min="9" max="9" width="9" bestFit="1" customWidth="1"/>
  </cols>
  <sheetData>
    <row r="1" spans="1:9" ht="11.25" customHeight="1" x14ac:dyDescent="0.25">
      <c r="A1" s="311" t="s">
        <v>80</v>
      </c>
      <c r="B1" s="311"/>
      <c r="C1" s="311"/>
      <c r="D1" s="311"/>
      <c r="E1" s="311"/>
      <c r="F1" s="311"/>
      <c r="G1" s="311"/>
      <c r="H1" s="311"/>
      <c r="I1" s="311"/>
    </row>
    <row r="2" spans="1:9" ht="11.25" customHeight="1" x14ac:dyDescent="0.25">
      <c r="A2" s="311" t="s">
        <v>81</v>
      </c>
      <c r="B2" s="311"/>
      <c r="C2" s="311"/>
      <c r="D2" s="311"/>
      <c r="E2" s="311"/>
      <c r="F2" s="311"/>
      <c r="G2" s="311"/>
      <c r="H2" s="311"/>
      <c r="I2" s="311"/>
    </row>
    <row r="3" spans="1:9" ht="11.25" customHeight="1" x14ac:dyDescent="0.25">
      <c r="A3" s="340"/>
      <c r="B3" s="340"/>
      <c r="C3" s="340"/>
      <c r="D3" s="340"/>
      <c r="E3" s="340"/>
      <c r="F3" s="340"/>
      <c r="G3" s="340"/>
      <c r="H3" s="340"/>
      <c r="I3" s="340"/>
    </row>
    <row r="4" spans="1:9" ht="11.25" customHeight="1" x14ac:dyDescent="0.25">
      <c r="A4" s="174"/>
      <c r="B4" s="174"/>
      <c r="C4" s="334" t="s">
        <v>23</v>
      </c>
      <c r="D4" s="335"/>
      <c r="E4" s="335"/>
      <c r="F4" s="175"/>
      <c r="G4" s="334" t="s">
        <v>24</v>
      </c>
      <c r="H4" s="335"/>
      <c r="I4" s="335"/>
    </row>
    <row r="5" spans="1:9" ht="11.25" customHeight="1" x14ac:dyDescent="0.25">
      <c r="A5" s="50"/>
      <c r="B5" s="50"/>
      <c r="C5" s="51" t="s">
        <v>2</v>
      </c>
      <c r="D5" s="139"/>
      <c r="E5" s="51"/>
      <c r="F5" s="139"/>
      <c r="G5" s="51" t="s">
        <v>2</v>
      </c>
      <c r="H5" s="139"/>
      <c r="I5" s="51"/>
    </row>
    <row r="6" spans="1:9" ht="11.25" customHeight="1" x14ac:dyDescent="0.25">
      <c r="A6" s="50"/>
      <c r="B6" s="50"/>
      <c r="C6" s="51" t="s">
        <v>190</v>
      </c>
      <c r="D6" s="139"/>
      <c r="E6" s="51" t="s">
        <v>3</v>
      </c>
      <c r="F6" s="139"/>
      <c r="G6" s="51" t="s">
        <v>190</v>
      </c>
      <c r="H6" s="139"/>
      <c r="I6" s="51" t="s">
        <v>3</v>
      </c>
    </row>
    <row r="7" spans="1:9" ht="11.25" customHeight="1" x14ac:dyDescent="0.25">
      <c r="A7" s="52" t="s">
        <v>4</v>
      </c>
      <c r="B7" s="142"/>
      <c r="C7" s="52" t="s">
        <v>191</v>
      </c>
      <c r="D7" s="141"/>
      <c r="E7" s="52" t="s">
        <v>5</v>
      </c>
      <c r="F7" s="141"/>
      <c r="G7" s="52" t="s">
        <v>191</v>
      </c>
      <c r="H7" s="141"/>
      <c r="I7" s="52" t="s">
        <v>5</v>
      </c>
    </row>
    <row r="8" spans="1:9" ht="11.25" customHeight="1" x14ac:dyDescent="0.25">
      <c r="A8" s="134" t="s">
        <v>184</v>
      </c>
      <c r="B8" s="135"/>
      <c r="C8" s="138"/>
      <c r="D8" s="138"/>
      <c r="E8" s="138"/>
      <c r="F8" s="138"/>
      <c r="G8" s="138"/>
      <c r="H8" s="138"/>
      <c r="I8" s="138"/>
    </row>
    <row r="9" spans="1:9" ht="11.25" customHeight="1" x14ac:dyDescent="0.25">
      <c r="A9" s="101" t="s">
        <v>6</v>
      </c>
      <c r="B9" s="135"/>
      <c r="C9" s="135"/>
      <c r="D9" s="135"/>
      <c r="E9" s="135"/>
      <c r="F9" s="119"/>
      <c r="G9" s="135"/>
      <c r="H9" s="135"/>
      <c r="I9" s="135"/>
    </row>
    <row r="10" spans="1:9" ht="11.25" customHeight="1" x14ac:dyDescent="0.25">
      <c r="A10" s="53" t="s">
        <v>7</v>
      </c>
      <c r="B10" s="135"/>
      <c r="C10" s="69">
        <v>97400</v>
      </c>
      <c r="D10" s="119"/>
      <c r="E10" s="151">
        <v>1350000</v>
      </c>
      <c r="F10" s="119"/>
      <c r="G10" s="69">
        <v>87500</v>
      </c>
      <c r="H10" s="127"/>
      <c r="I10" s="151">
        <v>1200000</v>
      </c>
    </row>
    <row r="11" spans="1:9" ht="11.25" customHeight="1" x14ac:dyDescent="0.25">
      <c r="A11" s="53" t="s">
        <v>8</v>
      </c>
      <c r="B11" s="135"/>
      <c r="C11" s="69">
        <v>11900</v>
      </c>
      <c r="D11" s="119"/>
      <c r="E11" s="69">
        <v>153000</v>
      </c>
      <c r="F11" s="119"/>
      <c r="G11" s="69">
        <v>11200</v>
      </c>
      <c r="H11" s="127"/>
      <c r="I11" s="69">
        <v>145000</v>
      </c>
    </row>
    <row r="12" spans="1:9" ht="11.25" customHeight="1" x14ac:dyDescent="0.25">
      <c r="A12" s="53" t="s">
        <v>196</v>
      </c>
      <c r="B12" s="135"/>
      <c r="C12" s="69">
        <v>6370</v>
      </c>
      <c r="D12" s="119"/>
      <c r="E12" s="69">
        <v>129000</v>
      </c>
      <c r="F12" s="119"/>
      <c r="G12" s="69">
        <v>3830</v>
      </c>
      <c r="H12" s="127"/>
      <c r="I12" s="69">
        <v>83300</v>
      </c>
    </row>
    <row r="13" spans="1:9" ht="11.25" customHeight="1" x14ac:dyDescent="0.25">
      <c r="A13" s="53" t="s">
        <v>192</v>
      </c>
      <c r="B13" s="135"/>
      <c r="C13" s="69">
        <v>237</v>
      </c>
      <c r="D13" s="119"/>
      <c r="E13" s="69">
        <v>4530</v>
      </c>
      <c r="F13" s="119"/>
      <c r="G13" s="69">
        <v>412</v>
      </c>
      <c r="H13" s="127"/>
      <c r="I13" s="69">
        <v>7550</v>
      </c>
    </row>
    <row r="14" spans="1:9" ht="11.25" customHeight="1" x14ac:dyDescent="0.25">
      <c r="A14" s="101" t="s">
        <v>10</v>
      </c>
      <c r="B14" s="135"/>
      <c r="C14" s="36"/>
      <c r="D14" s="119"/>
      <c r="E14" s="36"/>
      <c r="F14" s="119"/>
      <c r="G14" s="69"/>
      <c r="H14" s="127"/>
      <c r="I14" s="69"/>
    </row>
    <row r="15" spans="1:9" ht="11.25" customHeight="1" x14ac:dyDescent="0.25">
      <c r="A15" s="53" t="s">
        <v>193</v>
      </c>
      <c r="B15" s="135"/>
      <c r="C15" s="69">
        <v>2190</v>
      </c>
      <c r="D15" s="119" t="s">
        <v>165</v>
      </c>
      <c r="E15" s="69">
        <v>95800</v>
      </c>
      <c r="F15" s="119" t="s">
        <v>165</v>
      </c>
      <c r="G15" s="69">
        <v>1820</v>
      </c>
      <c r="H15" s="127"/>
      <c r="I15" s="69">
        <v>75900</v>
      </c>
    </row>
    <row r="16" spans="1:9" ht="11.25" customHeight="1" x14ac:dyDescent="0.25">
      <c r="A16" s="53" t="s">
        <v>214</v>
      </c>
      <c r="B16" s="135"/>
      <c r="C16" s="69">
        <v>876</v>
      </c>
      <c r="D16" s="49"/>
      <c r="E16" s="69">
        <v>17400</v>
      </c>
      <c r="F16" s="49"/>
      <c r="G16" s="69">
        <v>665</v>
      </c>
      <c r="H16" s="127"/>
      <c r="I16" s="69">
        <v>12700</v>
      </c>
    </row>
    <row r="17" spans="1:9" ht="11.25" customHeight="1" x14ac:dyDescent="0.25">
      <c r="A17" s="53" t="s">
        <v>11</v>
      </c>
      <c r="B17" s="135"/>
      <c r="C17" s="33">
        <v>119000</v>
      </c>
      <c r="D17" s="43"/>
      <c r="E17" s="33">
        <v>1750000</v>
      </c>
      <c r="F17" s="43"/>
      <c r="G17" s="169">
        <v>105000</v>
      </c>
      <c r="H17" s="170"/>
      <c r="I17" s="169">
        <v>1520000</v>
      </c>
    </row>
    <row r="18" spans="1:9" ht="11.25" customHeight="1" x14ac:dyDescent="0.25">
      <c r="A18" s="126" t="s">
        <v>12</v>
      </c>
      <c r="B18" s="135"/>
      <c r="C18" s="36"/>
      <c r="D18" s="119"/>
      <c r="E18" s="36"/>
      <c r="F18" s="119"/>
      <c r="G18" s="127"/>
      <c r="H18" s="127"/>
      <c r="I18" s="127"/>
    </row>
    <row r="19" spans="1:9" ht="11.25" customHeight="1" x14ac:dyDescent="0.25">
      <c r="A19" s="101" t="s">
        <v>169</v>
      </c>
      <c r="B19" s="135"/>
      <c r="C19" s="69">
        <v>15300</v>
      </c>
      <c r="D19" s="119"/>
      <c r="E19" s="69">
        <v>183000</v>
      </c>
      <c r="F19" s="119"/>
      <c r="G19" s="69">
        <v>16500</v>
      </c>
      <c r="H19" s="127"/>
      <c r="I19" s="69">
        <v>197000</v>
      </c>
    </row>
    <row r="20" spans="1:9" ht="11.25" customHeight="1" x14ac:dyDescent="0.25">
      <c r="A20" s="101" t="s">
        <v>215</v>
      </c>
      <c r="B20" s="135"/>
      <c r="C20" s="69">
        <v>22400</v>
      </c>
      <c r="D20" s="39"/>
      <c r="E20" s="69">
        <v>328000</v>
      </c>
      <c r="F20" s="39"/>
      <c r="G20" s="69">
        <v>15300</v>
      </c>
      <c r="H20" s="127"/>
      <c r="I20" s="69">
        <v>180000</v>
      </c>
    </row>
    <row r="21" spans="1:9" ht="11.25" customHeight="1" x14ac:dyDescent="0.25">
      <c r="A21" s="53" t="s">
        <v>11</v>
      </c>
      <c r="B21" s="135"/>
      <c r="C21" s="33">
        <v>37700</v>
      </c>
      <c r="D21" s="43"/>
      <c r="E21" s="33">
        <v>510000</v>
      </c>
      <c r="F21" s="43"/>
      <c r="G21" s="169">
        <v>31800</v>
      </c>
      <c r="H21" s="170"/>
      <c r="I21" s="169">
        <v>377000</v>
      </c>
    </row>
    <row r="22" spans="1:9" ht="11.25" customHeight="1" x14ac:dyDescent="0.25">
      <c r="A22" s="101" t="s">
        <v>13</v>
      </c>
      <c r="B22" s="135"/>
      <c r="C22" s="34">
        <v>157000</v>
      </c>
      <c r="D22" s="35"/>
      <c r="E22" s="34">
        <v>2260000</v>
      </c>
      <c r="F22" s="35"/>
      <c r="G22" s="171">
        <v>137000</v>
      </c>
      <c r="H22" s="172"/>
      <c r="I22" s="171">
        <v>1900000</v>
      </c>
    </row>
    <row r="23" spans="1:9" ht="11.25" customHeight="1" x14ac:dyDescent="0.25">
      <c r="A23" s="126" t="s">
        <v>14</v>
      </c>
      <c r="B23" s="135"/>
      <c r="C23" s="36"/>
      <c r="D23" s="119"/>
      <c r="E23" s="36"/>
      <c r="F23" s="119"/>
      <c r="G23" s="127"/>
      <c r="H23" s="127"/>
      <c r="I23" s="127"/>
    </row>
    <row r="24" spans="1:9" ht="11.25" customHeight="1" x14ac:dyDescent="0.25">
      <c r="A24" s="101" t="s">
        <v>15</v>
      </c>
      <c r="B24" s="135"/>
      <c r="C24" s="185">
        <v>113</v>
      </c>
      <c r="D24" s="292" t="s">
        <v>165</v>
      </c>
      <c r="E24" s="185">
        <v>2790</v>
      </c>
      <c r="F24" s="292" t="s">
        <v>165</v>
      </c>
      <c r="G24" s="185">
        <v>304</v>
      </c>
      <c r="H24" s="185"/>
      <c r="I24" s="185">
        <v>5080</v>
      </c>
    </row>
    <row r="25" spans="1:9" ht="11.25" customHeight="1" x14ac:dyDescent="0.25">
      <c r="A25" s="101" t="s">
        <v>16</v>
      </c>
      <c r="B25" s="135"/>
      <c r="C25" s="185">
        <v>585</v>
      </c>
      <c r="D25" s="185"/>
      <c r="E25" s="185">
        <v>13900</v>
      </c>
      <c r="F25" s="185"/>
      <c r="G25" s="185">
        <v>524</v>
      </c>
      <c r="H25" s="185"/>
      <c r="I25" s="185">
        <v>13500</v>
      </c>
    </row>
    <row r="26" spans="1:9" ht="11.25" customHeight="1" x14ac:dyDescent="0.25">
      <c r="A26" s="101" t="s">
        <v>17</v>
      </c>
      <c r="B26" s="135"/>
      <c r="C26" s="185">
        <v>450</v>
      </c>
      <c r="D26" s="292" t="s">
        <v>165</v>
      </c>
      <c r="E26" s="185">
        <v>25100</v>
      </c>
      <c r="F26" s="292" t="s">
        <v>165</v>
      </c>
      <c r="G26" s="185">
        <v>327</v>
      </c>
      <c r="H26" s="185"/>
      <c r="I26" s="185">
        <v>14400</v>
      </c>
    </row>
    <row r="27" spans="1:9" ht="11.25" customHeight="1" x14ac:dyDescent="0.25">
      <c r="A27" s="53" t="s">
        <v>11</v>
      </c>
      <c r="B27" s="135"/>
      <c r="C27" s="231">
        <v>1150</v>
      </c>
      <c r="D27" s="232" t="s">
        <v>165</v>
      </c>
      <c r="E27" s="231">
        <v>41700</v>
      </c>
      <c r="F27" s="232" t="s">
        <v>165</v>
      </c>
      <c r="G27" s="233">
        <v>1160</v>
      </c>
      <c r="H27" s="234"/>
      <c r="I27" s="233">
        <v>33000</v>
      </c>
    </row>
    <row r="28" spans="1:9" ht="11.25" customHeight="1" x14ac:dyDescent="0.25">
      <c r="A28" s="126" t="s">
        <v>18</v>
      </c>
      <c r="B28" s="135"/>
      <c r="C28" s="36"/>
      <c r="D28" s="119"/>
      <c r="E28" s="36"/>
      <c r="F28" s="119"/>
      <c r="G28" s="127"/>
      <c r="H28" s="127"/>
      <c r="I28" s="127"/>
    </row>
    <row r="29" spans="1:9" ht="11.25" customHeight="1" x14ac:dyDescent="0.25">
      <c r="A29" s="101" t="s">
        <v>19</v>
      </c>
      <c r="B29" s="135"/>
      <c r="C29" s="69">
        <v>5370</v>
      </c>
      <c r="D29" s="119" t="s">
        <v>165</v>
      </c>
      <c r="E29" s="69">
        <v>94000</v>
      </c>
      <c r="F29" s="119" t="s">
        <v>165</v>
      </c>
      <c r="G29" s="69">
        <v>3430</v>
      </c>
      <c r="H29" s="127"/>
      <c r="I29" s="69">
        <v>54400</v>
      </c>
    </row>
    <row r="30" spans="1:9" ht="11.25" customHeight="1" x14ac:dyDescent="0.25">
      <c r="A30" s="101" t="s">
        <v>15</v>
      </c>
      <c r="B30" s="135"/>
      <c r="C30" s="69">
        <v>14300</v>
      </c>
      <c r="D30" s="119" t="s">
        <v>165</v>
      </c>
      <c r="E30" s="69">
        <v>366000</v>
      </c>
      <c r="F30" s="119" t="s">
        <v>165</v>
      </c>
      <c r="G30" s="69">
        <v>11800</v>
      </c>
      <c r="H30" s="127"/>
      <c r="I30" s="69">
        <v>306000</v>
      </c>
    </row>
    <row r="31" spans="1:9" ht="11.25" customHeight="1" x14ac:dyDescent="0.25">
      <c r="A31" s="101" t="s">
        <v>16</v>
      </c>
      <c r="B31" s="135"/>
      <c r="C31" s="69">
        <v>5440</v>
      </c>
      <c r="D31" s="119"/>
      <c r="E31" s="69">
        <v>121000</v>
      </c>
      <c r="F31" s="119"/>
      <c r="G31" s="69">
        <v>3530</v>
      </c>
      <c r="H31" s="127"/>
      <c r="I31" s="69">
        <v>90800</v>
      </c>
    </row>
    <row r="32" spans="1:9" ht="11.25" customHeight="1" x14ac:dyDescent="0.25">
      <c r="A32" s="101" t="s">
        <v>17</v>
      </c>
      <c r="B32" s="135"/>
      <c r="C32" s="69">
        <v>3220</v>
      </c>
      <c r="D32" s="119" t="s">
        <v>165</v>
      </c>
      <c r="E32" s="69">
        <v>192000</v>
      </c>
      <c r="F32" s="119" t="s">
        <v>165</v>
      </c>
      <c r="G32" s="69">
        <v>2360</v>
      </c>
      <c r="H32" s="127"/>
      <c r="I32" s="69">
        <v>166000</v>
      </c>
    </row>
    <row r="33" spans="1:9" ht="11.25" customHeight="1" x14ac:dyDescent="0.25">
      <c r="A33" s="101" t="s">
        <v>20</v>
      </c>
      <c r="B33" s="135"/>
      <c r="C33" s="69">
        <v>8020</v>
      </c>
      <c r="D33" s="39" t="s">
        <v>165</v>
      </c>
      <c r="E33" s="69">
        <v>387000</v>
      </c>
      <c r="F33" s="39" t="s">
        <v>165</v>
      </c>
      <c r="G33" s="69">
        <v>5120</v>
      </c>
      <c r="H33" s="127"/>
      <c r="I33" s="69">
        <v>280000</v>
      </c>
    </row>
    <row r="34" spans="1:9" ht="11.25" customHeight="1" x14ac:dyDescent="0.25">
      <c r="A34" s="53" t="s">
        <v>11</v>
      </c>
      <c r="B34" s="136"/>
      <c r="C34" s="41">
        <v>36400</v>
      </c>
      <c r="D34" s="42" t="s">
        <v>165</v>
      </c>
      <c r="E34" s="41">
        <v>1160000</v>
      </c>
      <c r="F34" s="42"/>
      <c r="G34" s="173">
        <v>26300</v>
      </c>
      <c r="H34" s="128"/>
      <c r="I34" s="173">
        <v>897000</v>
      </c>
    </row>
    <row r="35" spans="1:9" ht="11.25" customHeight="1" x14ac:dyDescent="0.25">
      <c r="A35" s="316" t="s">
        <v>21</v>
      </c>
      <c r="B35" s="330"/>
      <c r="C35" s="330"/>
      <c r="D35" s="330"/>
      <c r="E35" s="330"/>
      <c r="F35" s="330"/>
      <c r="G35" s="330"/>
      <c r="H35" s="330"/>
      <c r="I35" s="330"/>
    </row>
    <row r="36" spans="1:9" ht="22.5" customHeight="1" x14ac:dyDescent="0.25">
      <c r="A36" s="303" t="s">
        <v>125</v>
      </c>
      <c r="B36" s="329"/>
      <c r="C36" s="329"/>
      <c r="D36" s="329"/>
      <c r="E36" s="329"/>
      <c r="F36" s="329"/>
      <c r="G36" s="329"/>
      <c r="H36" s="329"/>
      <c r="I36" s="329"/>
    </row>
    <row r="37" spans="1:9" ht="22.5" customHeight="1" x14ac:dyDescent="0.25">
      <c r="A37" s="305" t="s">
        <v>189</v>
      </c>
      <c r="B37" s="305"/>
      <c r="C37" s="305"/>
      <c r="D37" s="305"/>
      <c r="E37" s="305"/>
      <c r="F37" s="305"/>
      <c r="G37" s="305"/>
      <c r="H37" s="305"/>
      <c r="I37" s="305"/>
    </row>
    <row r="38" spans="1:9" ht="11.25" customHeight="1" x14ac:dyDescent="0.25">
      <c r="A38" s="316" t="s">
        <v>221</v>
      </c>
      <c r="B38" s="330"/>
      <c r="C38" s="330"/>
      <c r="D38" s="330"/>
      <c r="E38" s="330"/>
      <c r="F38" s="330"/>
      <c r="G38" s="330"/>
      <c r="H38" s="330"/>
      <c r="I38" s="330"/>
    </row>
    <row r="39" spans="1:9" ht="11.25" customHeight="1" x14ac:dyDescent="0.25">
      <c r="A39" s="306" t="s">
        <v>217</v>
      </c>
      <c r="B39" s="306"/>
      <c r="C39" s="306"/>
      <c r="D39" s="306"/>
      <c r="E39" s="306"/>
      <c r="F39" s="306"/>
      <c r="G39" s="306"/>
      <c r="H39" s="306"/>
      <c r="I39" s="306"/>
    </row>
    <row r="40" spans="1:9" ht="22.5" customHeight="1" x14ac:dyDescent="0.25">
      <c r="A40" s="331" t="s">
        <v>222</v>
      </c>
      <c r="B40" s="331"/>
      <c r="C40" s="331"/>
      <c r="D40" s="331"/>
      <c r="E40" s="331"/>
      <c r="F40" s="331"/>
      <c r="G40" s="331"/>
      <c r="H40" s="331"/>
      <c r="I40" s="331"/>
    </row>
    <row r="41" spans="1:9" ht="11.25" customHeight="1" x14ac:dyDescent="0.25">
      <c r="A41" s="306" t="s">
        <v>223</v>
      </c>
      <c r="B41" s="330"/>
      <c r="C41" s="330"/>
      <c r="D41" s="330"/>
      <c r="E41" s="330"/>
      <c r="F41" s="330"/>
      <c r="G41" s="330"/>
      <c r="H41" s="330"/>
      <c r="I41" s="330"/>
    </row>
    <row r="42" spans="1:9" ht="11.25" customHeight="1" x14ac:dyDescent="0.25">
      <c r="A42" s="306"/>
      <c r="B42" s="330"/>
      <c r="C42" s="330"/>
      <c r="D42" s="330"/>
      <c r="E42" s="330"/>
      <c r="F42" s="330"/>
      <c r="G42" s="330"/>
      <c r="H42" s="330"/>
      <c r="I42" s="330"/>
    </row>
    <row r="43" spans="1:9" ht="11.25" customHeight="1" x14ac:dyDescent="0.25">
      <c r="A43" s="306" t="s">
        <v>22</v>
      </c>
      <c r="B43" s="306"/>
      <c r="C43" s="306"/>
      <c r="D43" s="306"/>
      <c r="E43" s="306"/>
      <c r="F43" s="306"/>
      <c r="G43" s="306"/>
      <c r="H43" s="306"/>
      <c r="I43" s="306"/>
    </row>
    <row r="44" spans="1:9" ht="11.25" customHeight="1" x14ac:dyDescent="0.25">
      <c r="A44" s="2"/>
      <c r="B44" s="2"/>
      <c r="C44" s="2"/>
      <c r="D44" s="2"/>
      <c r="E44" s="2"/>
      <c r="F44" s="2"/>
      <c r="G44" s="2"/>
      <c r="H44" s="2"/>
      <c r="I44" s="2"/>
    </row>
  </sheetData>
  <mergeCells count="14">
    <mergeCell ref="A35:I35"/>
    <mergeCell ref="A1:I1"/>
    <mergeCell ref="A2:I2"/>
    <mergeCell ref="A3:I3"/>
    <mergeCell ref="C4:E4"/>
    <mergeCell ref="G4:I4"/>
    <mergeCell ref="A43:I43"/>
    <mergeCell ref="A36:I36"/>
    <mergeCell ref="A38:I38"/>
    <mergeCell ref="A39:I39"/>
    <mergeCell ref="A40:I40"/>
    <mergeCell ref="A41:I41"/>
    <mergeCell ref="A42:I42"/>
    <mergeCell ref="A37:I37"/>
  </mergeCells>
  <printOptions horizontalCentered="1"/>
  <pageMargins left="0.5" right="0.5" top="0.5" bottom="0.75" header="0.3" footer="0.3"/>
  <pageSetup orientation="portrait" horizontalDpi="1200" verticalDpi="1200" r:id="rId1"/>
  <ignoredErrors>
    <ignoredError sqref="C4 G4"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_activity xmlns="c783a9be-6482-4e9a-a77c-ffc10e952c68"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5D3E94358DD5E4094EA7A3485D29B25" ma:contentTypeVersion="14" ma:contentTypeDescription="Create a new document." ma:contentTypeScope="" ma:versionID="c5b13020dc8ad6cba05b63e12a13f126">
  <xsd:schema xmlns:xsd="http://www.w3.org/2001/XMLSchema" xmlns:xs="http://www.w3.org/2001/XMLSchema" xmlns:p="http://schemas.microsoft.com/office/2006/metadata/properties" xmlns:ns1="http://schemas.microsoft.com/sharepoint/v3" xmlns:ns3="c783a9be-6482-4e9a-a77c-ffc10e952c68" xmlns:ns4="173833d8-5c27-4dfc-8c66-b95248c48c30" targetNamespace="http://schemas.microsoft.com/office/2006/metadata/properties" ma:root="true" ma:fieldsID="d4ac3a0db6f72dc67576a4689ff019ce" ns1:_="" ns3:_="" ns4:_="">
    <xsd:import namespace="http://schemas.microsoft.com/sharepoint/v3"/>
    <xsd:import namespace="c783a9be-6482-4e9a-a77c-ffc10e952c68"/>
    <xsd:import namespace="173833d8-5c27-4dfc-8c66-b95248c48c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1:_ip_UnifiedCompliancePolicyProperties" minOccurs="0"/>
                <xsd:element ref="ns1:_ip_UnifiedCompliancePolicyUIAction" minOccurs="0"/>
                <xsd:element ref="ns3:MediaServiceDateTaken" minOccurs="0"/>
                <xsd:element ref="ns3:MediaLengthInSecond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7" nillable="true" ma:displayName="Unified Compliance Policy Properties" ma:hidden="true" ma:internalName="_ip_UnifiedCompliancePolicyProperties">
      <xsd:simpleType>
        <xsd:restriction base="dms:Note"/>
      </xsd:simpleType>
    </xsd:element>
    <xsd:element name="_ip_UnifiedCompliancePolicyUIAction" ma:index="18"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783a9be-6482-4e9a-a77c-ffc10e952c6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73833d8-5c27-4dfc-8c66-b95248c48c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AFA8386-6D7A-4ABB-9AF4-88AC4BB257E6}">
  <ds:schemaRefs>
    <ds:schemaRef ds:uri="http://purl.org/dc/elements/1.1/"/>
    <ds:schemaRef ds:uri="http://schemas.microsoft.com/office/2006/metadata/properties"/>
    <ds:schemaRef ds:uri="http://schemas.microsoft.com/sharepoint/v3"/>
    <ds:schemaRef ds:uri="http://purl.org/dc/terms/"/>
    <ds:schemaRef ds:uri="http://schemas.openxmlformats.org/package/2006/metadata/core-properties"/>
    <ds:schemaRef ds:uri="http://schemas.microsoft.com/office/infopath/2007/PartnerControls"/>
    <ds:schemaRef ds:uri="http://schemas.microsoft.com/office/2006/documentManagement/types"/>
    <ds:schemaRef ds:uri="173833d8-5c27-4dfc-8c66-b95248c48c30"/>
    <ds:schemaRef ds:uri="c783a9be-6482-4e9a-a77c-ffc10e952c68"/>
    <ds:schemaRef ds:uri="http://www.w3.org/XML/1998/namespace"/>
    <ds:schemaRef ds:uri="http://purl.org/dc/dcmitype/"/>
  </ds:schemaRefs>
</ds:datastoreItem>
</file>

<file path=customXml/itemProps2.xml><?xml version="1.0" encoding="utf-8"?>
<ds:datastoreItem xmlns:ds="http://schemas.openxmlformats.org/officeDocument/2006/customXml" ds:itemID="{85BEEF50-87E6-4DE3-B04E-9A89F5171663}">
  <ds:schemaRefs>
    <ds:schemaRef ds:uri="http://schemas.microsoft.com/sharepoint/v3/contenttype/forms"/>
  </ds:schemaRefs>
</ds:datastoreItem>
</file>

<file path=customXml/itemProps3.xml><?xml version="1.0" encoding="utf-8"?>
<ds:datastoreItem xmlns:ds="http://schemas.openxmlformats.org/officeDocument/2006/customXml" ds:itemID="{10B5C28A-5466-4ABF-8781-FC82DE31FF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783a9be-6482-4e9a-a77c-ffc10e952c68"/>
    <ds:schemaRef ds:uri="173833d8-5c27-4dfc-8c66-b95248c48c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Note</vt:lpstr>
      <vt:lpstr>T1</vt:lpstr>
      <vt:lpstr>T2</vt:lpstr>
      <vt:lpstr>T3</vt:lpstr>
      <vt:lpstr>T4</vt:lpstr>
      <vt:lpstr>T5</vt:lpstr>
      <vt:lpstr>T6</vt:lpstr>
      <vt:lpstr>T7</vt:lpstr>
      <vt:lpstr>T8</vt:lpstr>
      <vt:lpstr>T9</vt:lpstr>
      <vt:lpstr>T10</vt:lpstr>
      <vt:lpstr>T11</vt:lpstr>
      <vt:lpstr>T12</vt:lpstr>
      <vt:lpstr>'T1'!Print_Area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Nickel in 2020 Annual</dc:title>
  <dc:subject>USGS Minerals Yearbook Annual</dc:subject>
  <dc:creator>National Minerals Information Center</dc:creator>
  <cp:keywords>nickel; Statistics</cp:keywords>
  <cp:lastModifiedBy>Hakim, Samir</cp:lastModifiedBy>
  <cp:lastPrinted>2024-08-28T14:23:55Z</cp:lastPrinted>
  <dcterms:created xsi:type="dcterms:W3CDTF">2021-08-13T18:57:30Z</dcterms:created>
  <dcterms:modified xsi:type="dcterms:W3CDTF">2024-09-05T16:11:35Z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0x01010035D3E94358DD5E4094EA7A3485D29B25</vt:lpwstr>
  </property>
</Properties>
</file>