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Project/regionalized_lci_mineral/data/Air_emissions/"/>
    </mc:Choice>
  </mc:AlternateContent>
  <xr:revisionPtr revIDLastSave="93" documentId="11_F25DC773A252ABDACC104887411C794C5BDE58EF" xr6:coauthVersionLast="47" xr6:coauthVersionMax="47" xr10:uidLastSave="{955E1D2E-00E5-4AE6-9005-6DE43461E467}"/>
  <bookViews>
    <workbookView xWindow="-108" yWindow="-108" windowWidth="23256" windowHeight="12456" firstSheet="2" activeTab="3" xr2:uid="{00000000-000D-0000-FFFF-FFFF00000000}"/>
  </bookViews>
  <sheets>
    <sheet name="ei_CALCULATION" sheetId="8" r:id="rId1"/>
    <sheet name="Canada_economic_sectors" sheetId="1" r:id="rId2"/>
    <sheet name="Canada_IPCC" sheetId="2" r:id="rId3"/>
    <sheet name="Climatrace_copper_month" sheetId="3" r:id="rId4"/>
    <sheet name="Climatrace_iron_month" sheetId="6" r:id="rId5"/>
    <sheet name="Climatrace_copper_sources" sheetId="4" state="hidden" r:id="rId6"/>
    <sheet name="Climatrace_copper_ownership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8" l="1"/>
  <c r="E27" i="8"/>
  <c r="D27" i="8"/>
  <c r="C27" i="8"/>
  <c r="B27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7" i="8" s="1"/>
  <c r="O2" i="3"/>
  <c r="O3" i="3"/>
  <c r="O4" i="3"/>
  <c r="O1" i="3"/>
  <c r="N2" i="3"/>
  <c r="N3" i="3"/>
  <c r="N4" i="3"/>
  <c r="N1" i="3"/>
  <c r="O46" i="1"/>
  <c r="M46" i="1"/>
  <c r="L46" i="1"/>
  <c r="O45" i="1"/>
  <c r="M45" i="1"/>
  <c r="L45" i="1"/>
  <c r="O44" i="1"/>
  <c r="M44" i="1"/>
  <c r="L44" i="1"/>
  <c r="O43" i="1"/>
  <c r="M43" i="1"/>
  <c r="L43" i="1"/>
  <c r="O42" i="1"/>
  <c r="M42" i="1"/>
  <c r="L42" i="1"/>
  <c r="O41" i="1"/>
  <c r="M41" i="1"/>
  <c r="L41" i="1"/>
  <c r="O40" i="1"/>
  <c r="M40" i="1"/>
  <c r="L40" i="1"/>
  <c r="O39" i="1"/>
  <c r="M39" i="1"/>
  <c r="L39" i="1"/>
  <c r="O38" i="1"/>
  <c r="M38" i="1"/>
  <c r="L38" i="1"/>
  <c r="O37" i="1"/>
  <c r="M37" i="1"/>
  <c r="L37" i="1"/>
  <c r="O36" i="1"/>
  <c r="M36" i="1"/>
  <c r="L36" i="1"/>
  <c r="O35" i="1"/>
  <c r="M35" i="1"/>
  <c r="L35" i="1"/>
  <c r="O34" i="1"/>
  <c r="M34" i="1"/>
  <c r="L34" i="1"/>
  <c r="O33" i="1"/>
  <c r="M33" i="1"/>
  <c r="L33" i="1"/>
  <c r="O32" i="1"/>
  <c r="M32" i="1"/>
  <c r="L32" i="1"/>
  <c r="O31" i="1"/>
  <c r="M31" i="1"/>
  <c r="L31" i="1"/>
  <c r="O30" i="1"/>
  <c r="M30" i="1"/>
  <c r="L30" i="1"/>
  <c r="O29" i="1"/>
  <c r="M29" i="1"/>
  <c r="L29" i="1"/>
  <c r="O28" i="1"/>
  <c r="M28" i="1"/>
  <c r="L28" i="1"/>
  <c r="O27" i="1"/>
  <c r="M27" i="1"/>
  <c r="L27" i="1"/>
  <c r="O26" i="1"/>
  <c r="M26" i="1"/>
  <c r="L26" i="1"/>
  <c r="O25" i="1"/>
  <c r="M25" i="1"/>
  <c r="L25" i="1"/>
  <c r="O24" i="1"/>
  <c r="M24" i="1"/>
  <c r="L24" i="1"/>
  <c r="O23" i="1"/>
  <c r="M23" i="1"/>
  <c r="L23" i="1"/>
  <c r="O22" i="1"/>
  <c r="M22" i="1"/>
  <c r="L22" i="1"/>
  <c r="O21" i="1"/>
  <c r="M21" i="1"/>
  <c r="L21" i="1"/>
  <c r="O20" i="1"/>
  <c r="M20" i="1"/>
  <c r="L20" i="1"/>
  <c r="O19" i="1"/>
  <c r="M19" i="1"/>
  <c r="L19" i="1"/>
  <c r="O18" i="1"/>
  <c r="M18" i="1"/>
  <c r="L18" i="1"/>
  <c r="O17" i="1"/>
  <c r="M17" i="1"/>
  <c r="L17" i="1"/>
  <c r="O16" i="1"/>
  <c r="M16" i="1"/>
  <c r="L16" i="1"/>
  <c r="O15" i="1"/>
  <c r="M15" i="1"/>
  <c r="L15" i="1"/>
  <c r="O14" i="1"/>
  <c r="M14" i="1"/>
  <c r="L14" i="1"/>
  <c r="O13" i="1"/>
  <c r="M13" i="1"/>
  <c r="L13" i="1"/>
  <c r="O12" i="1"/>
  <c r="M12" i="1"/>
  <c r="L12" i="1"/>
  <c r="O11" i="1"/>
  <c r="M11" i="1"/>
  <c r="L11" i="1"/>
  <c r="O10" i="1"/>
  <c r="M10" i="1"/>
  <c r="L10" i="1"/>
  <c r="O9" i="1"/>
  <c r="M9" i="1"/>
  <c r="L9" i="1"/>
  <c r="O8" i="1"/>
  <c r="M8" i="1"/>
  <c r="L8" i="1"/>
  <c r="O7" i="1"/>
  <c r="M7" i="1"/>
  <c r="L7" i="1"/>
  <c r="O6" i="1"/>
  <c r="M6" i="1"/>
  <c r="L6" i="1"/>
  <c r="O5" i="1"/>
  <c r="M5" i="1"/>
  <c r="L5" i="1"/>
  <c r="O4" i="1"/>
  <c r="M4" i="1"/>
  <c r="L4" i="1"/>
  <c r="E2" i="1"/>
  <c r="F2" i="1" s="1"/>
  <c r="G2" i="1" s="1"/>
  <c r="H2" i="1" s="1"/>
  <c r="I2" i="1" s="1"/>
  <c r="J2" i="1" s="1"/>
  <c r="K2" i="1" s="1"/>
  <c r="O85" i="2"/>
  <c r="M85" i="2"/>
  <c r="L85" i="2"/>
  <c r="O84" i="2"/>
  <c r="M84" i="2"/>
  <c r="L84" i="2"/>
  <c r="O83" i="2"/>
  <c r="M83" i="2"/>
  <c r="L83" i="2"/>
  <c r="O82" i="2"/>
  <c r="M82" i="2"/>
  <c r="L82" i="2"/>
  <c r="O81" i="2"/>
  <c r="M81" i="2"/>
  <c r="L81" i="2"/>
  <c r="O80" i="2"/>
  <c r="M80" i="2"/>
  <c r="L80" i="2"/>
  <c r="O79" i="2"/>
  <c r="M79" i="2"/>
  <c r="L79" i="2"/>
  <c r="O78" i="2"/>
  <c r="M78" i="2"/>
  <c r="L78" i="2"/>
  <c r="O77" i="2"/>
  <c r="M77" i="2"/>
  <c r="L77" i="2"/>
  <c r="O76" i="2"/>
  <c r="M76" i="2"/>
  <c r="L76" i="2"/>
  <c r="O75" i="2"/>
  <c r="M75" i="2"/>
  <c r="L75" i="2"/>
  <c r="O74" i="2"/>
  <c r="M74" i="2"/>
  <c r="L74" i="2"/>
  <c r="O73" i="2"/>
  <c r="M73" i="2"/>
  <c r="L73" i="2"/>
  <c r="O72" i="2"/>
  <c r="M72" i="2"/>
  <c r="L72" i="2"/>
  <c r="O71" i="2"/>
  <c r="M71" i="2"/>
  <c r="L71" i="2"/>
  <c r="O70" i="2"/>
  <c r="M70" i="2"/>
  <c r="L70" i="2"/>
  <c r="O69" i="2"/>
  <c r="M69" i="2"/>
  <c r="L69" i="2"/>
  <c r="O68" i="2"/>
  <c r="M68" i="2"/>
  <c r="L68" i="2"/>
  <c r="O67" i="2"/>
  <c r="M67" i="2"/>
  <c r="L67" i="2"/>
  <c r="O66" i="2"/>
  <c r="M66" i="2"/>
  <c r="L66" i="2"/>
  <c r="O65" i="2"/>
  <c r="M65" i="2"/>
  <c r="L65" i="2"/>
  <c r="O64" i="2"/>
  <c r="M64" i="2"/>
  <c r="L64" i="2"/>
  <c r="O63" i="2"/>
  <c r="L63" i="2"/>
  <c r="O62" i="2"/>
  <c r="M62" i="2"/>
  <c r="L62" i="2"/>
  <c r="O61" i="2"/>
  <c r="M61" i="2"/>
  <c r="L61" i="2"/>
  <c r="O60" i="2"/>
  <c r="M60" i="2"/>
  <c r="L60" i="2"/>
  <c r="O59" i="2"/>
  <c r="M59" i="2"/>
  <c r="L59" i="2"/>
  <c r="O58" i="2"/>
  <c r="M58" i="2"/>
  <c r="L58" i="2"/>
  <c r="O57" i="2"/>
  <c r="M57" i="2"/>
  <c r="L57" i="2"/>
  <c r="O56" i="2"/>
  <c r="M56" i="2"/>
  <c r="L56" i="2"/>
  <c r="O55" i="2"/>
  <c r="M55" i="2"/>
  <c r="L55" i="2"/>
  <c r="O54" i="2"/>
  <c r="M54" i="2"/>
  <c r="L54" i="2"/>
  <c r="O53" i="2"/>
  <c r="M53" i="2"/>
  <c r="L53" i="2"/>
  <c r="O52" i="2"/>
  <c r="M52" i="2"/>
  <c r="L52" i="2"/>
  <c r="O51" i="2"/>
  <c r="M51" i="2"/>
  <c r="L51" i="2"/>
  <c r="O50" i="2"/>
  <c r="M50" i="2"/>
  <c r="L50" i="2"/>
  <c r="O49" i="2"/>
  <c r="M49" i="2"/>
  <c r="L49" i="2"/>
  <c r="O48" i="2"/>
  <c r="M48" i="2"/>
  <c r="L48" i="2"/>
  <c r="O47" i="2"/>
  <c r="M47" i="2"/>
  <c r="L47" i="2"/>
  <c r="O46" i="2"/>
  <c r="M46" i="2"/>
  <c r="L46" i="2"/>
  <c r="O45" i="2"/>
  <c r="M45" i="2"/>
  <c r="L45" i="2"/>
  <c r="O44" i="2"/>
  <c r="M44" i="2"/>
  <c r="L44" i="2"/>
  <c r="O43" i="2"/>
  <c r="M43" i="2"/>
  <c r="L43" i="2"/>
  <c r="O42" i="2"/>
  <c r="M42" i="2"/>
  <c r="L42" i="2"/>
  <c r="O41" i="2"/>
  <c r="M41" i="2"/>
  <c r="L41" i="2"/>
  <c r="O40" i="2"/>
  <c r="M40" i="2"/>
  <c r="L40" i="2"/>
  <c r="O39" i="2"/>
  <c r="M39" i="2"/>
  <c r="L39" i="2"/>
  <c r="O38" i="2"/>
  <c r="M38" i="2"/>
  <c r="L38" i="2"/>
  <c r="O37" i="2"/>
  <c r="M37" i="2"/>
  <c r="L37" i="2"/>
  <c r="O36" i="2"/>
  <c r="M36" i="2"/>
  <c r="L36" i="2"/>
  <c r="O35" i="2"/>
  <c r="M35" i="2"/>
  <c r="L35" i="2"/>
  <c r="O34" i="2"/>
  <c r="M34" i="2"/>
  <c r="L34" i="2"/>
  <c r="O33" i="2"/>
  <c r="M33" i="2"/>
  <c r="L33" i="2"/>
  <c r="O32" i="2"/>
  <c r="M32" i="2"/>
  <c r="L32" i="2"/>
  <c r="O31" i="2"/>
  <c r="M31" i="2"/>
  <c r="L31" i="2"/>
  <c r="O30" i="2"/>
  <c r="M30" i="2"/>
  <c r="L30" i="2"/>
  <c r="O29" i="2"/>
  <c r="M29" i="2"/>
  <c r="L29" i="2"/>
  <c r="O28" i="2"/>
  <c r="M28" i="2"/>
  <c r="L28" i="2"/>
  <c r="O27" i="2"/>
  <c r="M27" i="2"/>
  <c r="L27" i="2"/>
  <c r="O26" i="2"/>
  <c r="M26" i="2"/>
  <c r="L26" i="2"/>
  <c r="O25" i="2"/>
  <c r="M25" i="2"/>
  <c r="L25" i="2"/>
  <c r="O24" i="2"/>
  <c r="M24" i="2"/>
  <c r="L24" i="2"/>
  <c r="O23" i="2"/>
  <c r="M23" i="2"/>
  <c r="L23" i="2"/>
  <c r="O22" i="2"/>
  <c r="M22" i="2"/>
  <c r="O21" i="2"/>
  <c r="M21" i="2"/>
  <c r="L21" i="2"/>
  <c r="O20" i="2"/>
  <c r="M20" i="2"/>
  <c r="L20" i="2"/>
  <c r="O19" i="2"/>
  <c r="M19" i="2"/>
  <c r="L19" i="2"/>
  <c r="O18" i="2"/>
  <c r="M18" i="2"/>
  <c r="L18" i="2"/>
  <c r="O17" i="2"/>
  <c r="M17" i="2"/>
  <c r="L17" i="2"/>
  <c r="O16" i="2"/>
  <c r="M16" i="2"/>
  <c r="L16" i="2"/>
  <c r="O15" i="2"/>
  <c r="M15" i="2"/>
  <c r="L15" i="2"/>
  <c r="O14" i="2"/>
  <c r="M14" i="2"/>
  <c r="L14" i="2"/>
  <c r="O13" i="2"/>
  <c r="M13" i="2"/>
  <c r="L13" i="2"/>
  <c r="O12" i="2"/>
  <c r="M12" i="2"/>
  <c r="L12" i="2"/>
  <c r="O11" i="2"/>
  <c r="M11" i="2"/>
  <c r="L11" i="2"/>
  <c r="O10" i="2"/>
  <c r="M10" i="2"/>
  <c r="L10" i="2"/>
  <c r="O9" i="2"/>
  <c r="M9" i="2"/>
  <c r="L9" i="2"/>
  <c r="O8" i="2"/>
  <c r="M8" i="2"/>
  <c r="L8" i="2"/>
  <c r="O7" i="2"/>
  <c r="M7" i="2"/>
  <c r="L7" i="2"/>
  <c r="O6" i="2"/>
  <c r="M6" i="2"/>
  <c r="L6" i="2"/>
  <c r="O5" i="2"/>
  <c r="M5" i="2"/>
  <c r="L5" i="2"/>
  <c r="O4" i="2"/>
  <c r="M4" i="2"/>
  <c r="L4" i="2"/>
</calcChain>
</file>

<file path=xl/sharedStrings.xml><?xml version="1.0" encoding="utf-8"?>
<sst xmlns="http://schemas.openxmlformats.org/spreadsheetml/2006/main" count="49963" uniqueCount="401">
  <si>
    <t xml:space="preserve">Projection of Canada's GHG Emissions by IPCC Sector </t>
  </si>
  <si>
    <t>Greenhouse Gas Categories</t>
  </si>
  <si>
    <t>Change from 2005 %</t>
  </si>
  <si>
    <t>Change from 2021 %</t>
  </si>
  <si>
    <t>2022 EENE</t>
  </si>
  <si>
    <t>Difference between EENE and NIR (%)</t>
  </si>
  <si>
    <t>kt CO2 eq</t>
  </si>
  <si>
    <t>TOTAL</t>
  </si>
  <si>
    <t>ENERGY</t>
  </si>
  <si>
    <t>a.    Stationary Combustion Sources</t>
  </si>
  <si>
    <t xml:space="preserve">        Public Electricity and Heat Production</t>
  </si>
  <si>
    <t xml:space="preserve">        Petroleum Refining Industries</t>
  </si>
  <si>
    <t xml:space="preserve">        Oil and Gas Extraction</t>
  </si>
  <si>
    <t xml:space="preserve">        Mining</t>
  </si>
  <si>
    <t xml:space="preserve">        Manufacturing Industries</t>
  </si>
  <si>
    <t xml:space="preserve">               Iron and Steel</t>
  </si>
  <si>
    <t xml:space="preserve">               Non-Ferrous Metals</t>
  </si>
  <si>
    <t xml:space="preserve">               Chemical</t>
  </si>
  <si>
    <t xml:space="preserve">               Pulp and Paper</t>
  </si>
  <si>
    <t xml:space="preserve">               Cement</t>
  </si>
  <si>
    <t xml:space="preserve">               Other Manufacturing</t>
  </si>
  <si>
    <t xml:space="preserve">        Construction</t>
  </si>
  <si>
    <t xml:space="preserve">        Commercial and Institutional</t>
  </si>
  <si>
    <t xml:space="preserve">        Residential</t>
  </si>
  <si>
    <t xml:space="preserve">        Agriculture and Forestry</t>
  </si>
  <si>
    <t>b.    Transport</t>
  </si>
  <si>
    <t xml:space="preserve">        Aviation</t>
  </si>
  <si>
    <t xml:space="preserve">               Domestic Aviation (Civil)</t>
  </si>
  <si>
    <t xml:space="preserve">               Military</t>
  </si>
  <si>
    <t xml:space="preserve">        Road Transportation</t>
  </si>
  <si>
    <t xml:space="preserve">               Light-Duty Gasoline Vehicles</t>
  </si>
  <si>
    <t xml:space="preserve">               Light-Duty Gasoline Trucks</t>
  </si>
  <si>
    <t xml:space="preserve">               Heavy-Duty Gasoline Vehicles</t>
  </si>
  <si>
    <t xml:space="preserve">               Motorcycles</t>
  </si>
  <si>
    <t xml:space="preserve">               Light-Duty Diesel Vehicles</t>
  </si>
  <si>
    <t xml:space="preserve">               Light-Duty Diesel Trucks</t>
  </si>
  <si>
    <t xml:space="preserve">               Heavy-Duty Diesel Vehicles</t>
  </si>
  <si>
    <t xml:space="preserve">               Propane and Natural Gas Vehicles</t>
  </si>
  <si>
    <t xml:space="preserve">        Railways</t>
  </si>
  <si>
    <t xml:space="preserve">        Marine</t>
  </si>
  <si>
    <t xml:space="preserve">               Domestic Navigation</t>
  </si>
  <si>
    <t xml:space="preserve">               Fishing</t>
  </si>
  <si>
    <t xml:space="preserve">               Military Water-Borne Navigation</t>
  </si>
  <si>
    <t xml:space="preserve">        Other Transportation</t>
  </si>
  <si>
    <t xml:space="preserve">               Off-Road Agriculture and Forestry</t>
  </si>
  <si>
    <t xml:space="preserve">               Off-Road Commercial and Institutional</t>
  </si>
  <si>
    <t xml:space="preserve">               Off-Road Manufacturing, Mining and Construction</t>
  </si>
  <si>
    <t xml:space="preserve">               Off-Road Residential</t>
  </si>
  <si>
    <t xml:space="preserve">               Off-Road Other Transportation</t>
  </si>
  <si>
    <t xml:space="preserve">               Pipeline Transport</t>
  </si>
  <si>
    <t>c.    Fugitive Sources</t>
  </si>
  <si>
    <t xml:space="preserve">        Coal Mining</t>
  </si>
  <si>
    <t xml:space="preserve">        Oil and Natural Gas</t>
  </si>
  <si>
    <t xml:space="preserve">               Oil</t>
  </si>
  <si>
    <t xml:space="preserve">               Natural Gas</t>
  </si>
  <si>
    <t xml:space="preserve">               Venting</t>
  </si>
  <si>
    <t xml:space="preserve">               Flaring</t>
  </si>
  <si>
    <t>d.    CO2 Transport and Storage</t>
  </si>
  <si>
    <t>INDUSTRIAL PROCESSES AND PRODUCT USE</t>
  </si>
  <si>
    <t>a.    Mineral Products</t>
  </si>
  <si>
    <t xml:space="preserve">        Cement Production</t>
  </si>
  <si>
    <t xml:space="preserve">        Lime Production</t>
  </si>
  <si>
    <t xml:space="preserve">        Mineral Product Use</t>
  </si>
  <si>
    <t>b.    Chemical Industry</t>
  </si>
  <si>
    <t xml:space="preserve">        Ammonia Production</t>
  </si>
  <si>
    <t xml:space="preserve">        Nitric Acid Production</t>
  </si>
  <si>
    <t xml:space="preserve">        Adipic Acid Production</t>
  </si>
  <si>
    <t>-</t>
  </si>
  <si>
    <t xml:space="preserve">        Petrochemical and Carbon Black Production</t>
  </si>
  <si>
    <t>c.    Metal Production</t>
  </si>
  <si>
    <t xml:space="preserve">        Iron and Steel Production</t>
  </si>
  <si>
    <t xml:space="preserve">        Aluminium Production</t>
  </si>
  <si>
    <t xml:space="preserve">        SF6 Used in Magnesium Smelters and Casters</t>
  </si>
  <si>
    <t>d.    Production and Consumption of Halocarbons, SF6 and NF3</t>
  </si>
  <si>
    <t>e.    Non-Energy Products from Fuels and Solvent Use</t>
  </si>
  <si>
    <t>f.    Other Product Manufacture and Use</t>
  </si>
  <si>
    <t>AGRICULTURE</t>
  </si>
  <si>
    <t>a.    Enteric Fermentation</t>
  </si>
  <si>
    <t>b.    Manure Management</t>
  </si>
  <si>
    <t>c.    Agricultural Soils</t>
  </si>
  <si>
    <t xml:space="preserve">        Direct Sources</t>
  </si>
  <si>
    <t xml:space="preserve">        Indirect Sources</t>
  </si>
  <si>
    <t>d.    Field Burning of Agricultural Residues</t>
  </si>
  <si>
    <t>e.    Liming, Urea Application and Other Carbon-Containing Fertilizers</t>
  </si>
  <si>
    <t>WASTE</t>
  </si>
  <si>
    <t>a.    Solid Waste Disposal (Landfills)</t>
  </si>
  <si>
    <t>b.    Biological Treatment of Solid Waste</t>
  </si>
  <si>
    <t>c.    Wastewater Treatment and Discharge</t>
  </si>
  <si>
    <t>d.    Incineration and Open Burning of Waste</t>
  </si>
  <si>
    <t>e.    Industrial Wood Waste Landfills</t>
  </si>
  <si>
    <t>Projection of Canada's GHG Emissions by Economic Sector</t>
  </si>
  <si>
    <r>
      <t>kt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eq</t>
    </r>
  </si>
  <si>
    <t>NATIONAL GHG TOTAL</t>
  </si>
  <si>
    <t>OIL AND GAS</t>
  </si>
  <si>
    <t xml:space="preserve">  Upstream Oil and Gas</t>
  </si>
  <si>
    <t xml:space="preserve">      Natural Gas Production and Processing</t>
  </si>
  <si>
    <t xml:space="preserve">      Conventional Oil Production</t>
  </si>
  <si>
    <t xml:space="preserve">      Oil Sands (Mining, In-situ, Upgrading)</t>
  </si>
  <si>
    <t xml:space="preserve">      Oil, Natural Gas and CO2  Transmission</t>
  </si>
  <si>
    <t xml:space="preserve">  Downstream Oil and Gas</t>
  </si>
  <si>
    <t xml:space="preserve">      Petroleum Refining</t>
  </si>
  <si>
    <t xml:space="preserve">      Natural Gas Distribution</t>
  </si>
  <si>
    <t>ELECTRICITY</t>
  </si>
  <si>
    <t>TRANSPORT</t>
  </si>
  <si>
    <t xml:space="preserve">  Passenger Transport</t>
  </si>
  <si>
    <t xml:space="preserve">      Cars, Light Trucks and Motorcycles</t>
  </si>
  <si>
    <t xml:space="preserve">      Bus, Rail and Aviation</t>
  </si>
  <si>
    <t xml:space="preserve">  Freight Transport</t>
  </si>
  <si>
    <t xml:space="preserve">      Heavy Duty Trucks, Rail</t>
  </si>
  <si>
    <t xml:space="preserve">      Aviation and Marine</t>
  </si>
  <si>
    <t xml:space="preserve">  Other: Recreational, Commercial and Residential</t>
  </si>
  <si>
    <t>HEAVY INDUSTRY</t>
  </si>
  <si>
    <t xml:space="preserve">  Mining</t>
  </si>
  <si>
    <t xml:space="preserve">  Smelting and Refining (Non-Ferrous Metals)</t>
  </si>
  <si>
    <t xml:space="preserve">  Pulp and Paper</t>
  </si>
  <si>
    <t xml:space="preserve">  Iron and Steel</t>
  </si>
  <si>
    <t xml:space="preserve">  Cement</t>
  </si>
  <si>
    <t xml:space="preserve">  Lime and Gypsum</t>
  </si>
  <si>
    <t xml:space="preserve">  Chemicals and Fertilizers</t>
  </si>
  <si>
    <t>BUILDINGS</t>
  </si>
  <si>
    <t xml:space="preserve">  Service Industry</t>
  </si>
  <si>
    <t xml:space="preserve">  Residential</t>
  </si>
  <si>
    <t xml:space="preserve">  On Farm Fuel Use</t>
  </si>
  <si>
    <t xml:space="preserve">  Crop Production</t>
  </si>
  <si>
    <t xml:space="preserve">  Animal Production</t>
  </si>
  <si>
    <t xml:space="preserve">  Solid Waste</t>
  </si>
  <si>
    <t xml:space="preserve">  Wastewater</t>
  </si>
  <si>
    <t xml:space="preserve">  Waste Incineration</t>
  </si>
  <si>
    <t>COAL PRODUCTION</t>
  </si>
  <si>
    <t>LIGHT MANUFACTURING, CONSTRUCTION AND FOREST RESOURCES</t>
  </si>
  <si>
    <t xml:space="preserve">  Light Manufacturing</t>
  </si>
  <si>
    <t xml:space="preserve">  Construction</t>
  </si>
  <si>
    <t xml:space="preserve">  Forest Resources</t>
  </si>
  <si>
    <t>iso3_country</t>
  </si>
  <si>
    <t>sector</t>
  </si>
  <si>
    <t>subsector</t>
  </si>
  <si>
    <t>start_time</t>
  </si>
  <si>
    <t>end_time</t>
  </si>
  <si>
    <t>gas</t>
  </si>
  <si>
    <t>emissions_quantity</t>
  </si>
  <si>
    <t>emissions_quantity_units</t>
  </si>
  <si>
    <t>temporal_granularity</t>
  </si>
  <si>
    <t>created_date</t>
  </si>
  <si>
    <t>modified_date</t>
  </si>
  <si>
    <t>CAN</t>
  </si>
  <si>
    <t>mineral-extraction</t>
  </si>
  <si>
    <t>copper-mining</t>
  </si>
  <si>
    <t>co2e_100yr</t>
  </si>
  <si>
    <t>month</t>
  </si>
  <si>
    <t>source_id</t>
  </si>
  <si>
    <t>source_name</t>
  </si>
  <si>
    <t>source_type</t>
  </si>
  <si>
    <t>lat</t>
  </si>
  <si>
    <t>lon</t>
  </si>
  <si>
    <t>geometry_ref</t>
  </si>
  <si>
    <t>activity</t>
  </si>
  <si>
    <t>activity_units</t>
  </si>
  <si>
    <t>emissions_factor</t>
  </si>
  <si>
    <t>emissions_factor_units</t>
  </si>
  <si>
    <t>capacity</t>
  </si>
  <si>
    <t>capacity_units</t>
  </si>
  <si>
    <t>capacity_factor</t>
  </si>
  <si>
    <t>other1</t>
  </si>
  <si>
    <t>other1_def</t>
  </si>
  <si>
    <t>other2</t>
  </si>
  <si>
    <t>other2_def</t>
  </si>
  <si>
    <t>other3</t>
  </si>
  <si>
    <t>other3_def</t>
  </si>
  <si>
    <t>other4</t>
  </si>
  <si>
    <t>other4_def</t>
  </si>
  <si>
    <t>other5</t>
  </si>
  <si>
    <t>other5_def</t>
  </si>
  <si>
    <t>other6</t>
  </si>
  <si>
    <t>other6_def</t>
  </si>
  <si>
    <t>other7</t>
  </si>
  <si>
    <t>other7_def</t>
  </si>
  <si>
    <t>other8</t>
  </si>
  <si>
    <t>other8_def</t>
  </si>
  <si>
    <t>other9</t>
  </si>
  <si>
    <t>other9_def</t>
  </si>
  <si>
    <t>other10</t>
  </si>
  <si>
    <t>other10_def</t>
  </si>
  <si>
    <t>777 Mine</t>
  </si>
  <si>
    <t>copper-mine</t>
  </si>
  <si>
    <t>trace_-101.879304_54.775408</t>
  </si>
  <si>
    <t>t of copper ore</t>
  </si>
  <si>
    <t>t of CO2e in 100 yr GWP per t of copper ore</t>
  </si>
  <si>
    <t>tonnes</t>
  </si>
  <si>
    <t>Underground</t>
  </si>
  <si>
    <t>Mine type (open pit, underground or both)</t>
  </si>
  <si>
    <t>Production</t>
  </si>
  <si>
    <t>Mine status (Suspended', 'Closed', or 'Operating')</t>
  </si>
  <si>
    <t>Zinc/Gold/Silver</t>
  </si>
  <si>
    <t>Other minerals mined at this asset (Mineral type)</t>
  </si>
  <si>
    <t>Closed</t>
  </si>
  <si>
    <t>Bell Mine</t>
  </si>
  <si>
    <t>trace_-126.229872_54.994393</t>
  </si>
  <si>
    <t>Open Pit</t>
  </si>
  <si>
    <t>Molybdenum/Gold/Silver</t>
  </si>
  <si>
    <t>Bell-Allard Mine</t>
  </si>
  <si>
    <t>trace_-77.726647_49.70137</t>
  </si>
  <si>
    <t>Bell-Allard South Mine</t>
  </si>
  <si>
    <t>trace_-77.66766_49.676477</t>
  </si>
  <si>
    <t>Birchtree Mine</t>
  </si>
  <si>
    <t>trace_-97.926631_55.701427</t>
  </si>
  <si>
    <t>Cantung Mine</t>
  </si>
  <si>
    <t>trace_-128.230176_61.968158</t>
  </si>
  <si>
    <t>Both</t>
  </si>
  <si>
    <t>Suspended</t>
  </si>
  <si>
    <t>Tungsten</t>
  </si>
  <si>
    <t>Caribou Mine</t>
  </si>
  <si>
    <t>trace_-66.291932_47.563852</t>
  </si>
  <si>
    <t>Polymetallic</t>
  </si>
  <si>
    <t>Coleman Mine</t>
  </si>
  <si>
    <t>trace_-81.34308_46.674583</t>
  </si>
  <si>
    <t>Copper Cliff Mine</t>
  </si>
  <si>
    <t>trace_-81.052207_46.48096</t>
  </si>
  <si>
    <t>Copper Mountain Mine</t>
  </si>
  <si>
    <t>trace_-120.521629_49.331253</t>
  </si>
  <si>
    <t>Gold/Silver</t>
  </si>
  <si>
    <t>Creighton Mine</t>
  </si>
  <si>
    <t>trace_-81.176038_46.462958</t>
  </si>
  <si>
    <t>Estrades Mine</t>
  </si>
  <si>
    <t>trace_-78.870907_49.586191</t>
  </si>
  <si>
    <t>Garson Mine</t>
  </si>
  <si>
    <t>trace_-80.857509_46.56758</t>
  </si>
  <si>
    <t>Gibraltar Mine</t>
  </si>
  <si>
    <t>trace_-122.26926_52.519137</t>
  </si>
  <si>
    <t>Molybdenum/Silver</t>
  </si>
  <si>
    <t>Granduc Mine</t>
  </si>
  <si>
    <t>trace_-130.076739_56.242762</t>
  </si>
  <si>
    <t>Granisle Mine</t>
  </si>
  <si>
    <t>trace_-126.1571_54.940589</t>
  </si>
  <si>
    <t>Halfmile Mine</t>
  </si>
  <si>
    <t>trace_-66.324075_47.304433</t>
  </si>
  <si>
    <t>Heath Steele Mine</t>
  </si>
  <si>
    <t>trace_-66.062529_47.292613</t>
  </si>
  <si>
    <t>Zinc/Lead</t>
  </si>
  <si>
    <t>Highland Valley Mine</t>
  </si>
  <si>
    <t>trace_-121.042759_50.486244</t>
  </si>
  <si>
    <t>Molybdenum</t>
  </si>
  <si>
    <t>Horne Mine</t>
  </si>
  <si>
    <t>trace_-79.010706_48.254296</t>
  </si>
  <si>
    <t>Huckleberry Mine</t>
  </si>
  <si>
    <t>trace_-127.179631_53.681321</t>
  </si>
  <si>
    <t>Isle-Dieu Mine</t>
  </si>
  <si>
    <t>trace_-77.748708_49.720988</t>
  </si>
  <si>
    <t>Joutel Mine</t>
  </si>
  <si>
    <t>trace_-78.352142_49.453113</t>
  </si>
  <si>
    <t>Zinc/Silver</t>
  </si>
  <si>
    <t>Kemess Mine</t>
  </si>
  <si>
    <t>trace_-126.772517_57.003206</t>
  </si>
  <si>
    <t>Kidd Creek Mine</t>
  </si>
  <si>
    <t>trace_-81.371982_48.689104</t>
  </si>
  <si>
    <t>LaRonde Mine</t>
  </si>
  <si>
    <t>trace_-78.441434_48.249139</t>
  </si>
  <si>
    <t>Lac Matagami Mine</t>
  </si>
  <si>
    <t>trace_-77.71434_49.718189</t>
  </si>
  <si>
    <t>Lac des Iles Mine</t>
  </si>
  <si>
    <t>trace_-89.622449_49.164166</t>
  </si>
  <si>
    <t>Lalor Mine</t>
  </si>
  <si>
    <t>trace_-100.149518_54.873524</t>
  </si>
  <si>
    <t>Langlois Mine</t>
  </si>
  <si>
    <t>trace_-76.674411_49.24537</t>
  </si>
  <si>
    <t>Lexington Mine</t>
  </si>
  <si>
    <t>trace_-118.613201_49.008773</t>
  </si>
  <si>
    <t>Gold</t>
  </si>
  <si>
    <t>Matagami Mine</t>
  </si>
  <si>
    <t>trace_-77.694108_49.689045</t>
  </si>
  <si>
    <t>Max Mine</t>
  </si>
  <si>
    <t>trace_-117.569419_50.649897</t>
  </si>
  <si>
    <t>McCreedy West Mine</t>
  </si>
  <si>
    <t>trace_-81.398089_46.637729</t>
  </si>
  <si>
    <t>Ming Mine</t>
  </si>
  <si>
    <t>trace_-56.085819_49.914219</t>
  </si>
  <si>
    <t>Minto Mine</t>
  </si>
  <si>
    <t>trace_-137.256469_62.61756</t>
  </si>
  <si>
    <t>Mount Milligan Mine</t>
  </si>
  <si>
    <t>trace_-124.019136_55.120089</t>
  </si>
  <si>
    <t>Mount Polley Mine</t>
  </si>
  <si>
    <t>trace_-121.634586_52.548922</t>
  </si>
  <si>
    <t>Myra Falls Mine</t>
  </si>
  <si>
    <t>trace_-125.591966_49.57067</t>
  </si>
  <si>
    <t>New Afton Mine</t>
  </si>
  <si>
    <t>trace_-120.520252_50.662968</t>
  </si>
  <si>
    <t>New Hosco Mine</t>
  </si>
  <si>
    <t>trace_-77.836128_49.789786</t>
  </si>
  <si>
    <t>Norita Mine</t>
  </si>
  <si>
    <t>trace_-77.655109_49.775233</t>
  </si>
  <si>
    <t>Zinc</t>
  </si>
  <si>
    <t>Nunavik Nickel Operation</t>
  </si>
  <si>
    <t>trace_-73.449743_61.556721</t>
  </si>
  <si>
    <t>Nickel</t>
  </si>
  <si>
    <t>Orchan Mine</t>
  </si>
  <si>
    <t>trace_-77.7079_49.707436</t>
  </si>
  <si>
    <t>Phoenix Mine</t>
  </si>
  <si>
    <t>trace_-118.598361_49.092629</t>
  </si>
  <si>
    <t>Poirier Mine</t>
  </si>
  <si>
    <t>trace_-78.397175_49.444177</t>
  </si>
  <si>
    <t>Quemont Mine</t>
  </si>
  <si>
    <t>trace_-79.004787_48.256614</t>
  </si>
  <si>
    <t>Radiore Mine</t>
  </si>
  <si>
    <t>trace_-77.558927_49.753583</t>
  </si>
  <si>
    <t>Raglan Operation</t>
  </si>
  <si>
    <t>trace_-73.678676_61.687773</t>
  </si>
  <si>
    <t>Red Chris Mine</t>
  </si>
  <si>
    <t>trace_-129.794095_57.713205</t>
  </si>
  <si>
    <t>Restigouche Mine</t>
  </si>
  <si>
    <t>trace_-66.550582_47.500875</t>
  </si>
  <si>
    <t>Samatosum Mine</t>
  </si>
  <si>
    <t>trace_-119.813151_51.15156</t>
  </si>
  <si>
    <t>Zinc/Lead/Silver</t>
  </si>
  <si>
    <t>Selbaie Mine</t>
  </si>
  <si>
    <t>trace_-78.946232_49.805167</t>
  </si>
  <si>
    <t>Stobie Mine</t>
  </si>
  <si>
    <t>Sudbury INO Operation</t>
  </si>
  <si>
    <t>trace_-80.79658_46.657829</t>
  </si>
  <si>
    <t>Thompson Mine</t>
  </si>
  <si>
    <t>trace_-97.852724_55.71406</t>
  </si>
  <si>
    <t>Nickel/Cobalt</t>
  </si>
  <si>
    <t>Totten Mine</t>
  </si>
  <si>
    <t>trace_-81.453631_46.38187</t>
  </si>
  <si>
    <t>Troilus Mine</t>
  </si>
  <si>
    <t>trace_-74.466821_51.012585</t>
  </si>
  <si>
    <t>Voisey's Bay Mine</t>
  </si>
  <si>
    <t>trace_-62.096044_56.331334</t>
  </si>
  <si>
    <t>Wolverine Mine</t>
  </si>
  <si>
    <t>trace_-121.253065_55.06049</t>
  </si>
  <si>
    <t>relationship</t>
  </si>
  <si>
    <t>company_name</t>
  </si>
  <si>
    <t>company_id</t>
  </si>
  <si>
    <t>percent_interest_company</t>
  </si>
  <si>
    <t>start_date</t>
  </si>
  <si>
    <t>end_date</t>
  </si>
  <si>
    <t>owner</t>
  </si>
  <si>
    <t>Hudbay Minerals Inc.</t>
  </si>
  <si>
    <t>Glencore PLC</t>
  </si>
  <si>
    <t>operator</t>
  </si>
  <si>
    <t>Vale Canada Ltd.</t>
  </si>
  <si>
    <t>Vale S.A.</t>
  </si>
  <si>
    <t>North American Tungsten Corporation Ltd.</t>
  </si>
  <si>
    <t>Government of New Brunswick</t>
  </si>
  <si>
    <t>Copper Mountain Mine (BC) Ltd.</t>
  </si>
  <si>
    <t>Galway Metals Inc.</t>
  </si>
  <si>
    <t>Taseko Mines Ltd.</t>
  </si>
  <si>
    <t>Falconbridge Ltd.</t>
  </si>
  <si>
    <t>Teck Resources Ltd.</t>
  </si>
  <si>
    <t>Huckleberry Mines Ltd.</t>
  </si>
  <si>
    <t>Imperial Metals Corp.</t>
  </si>
  <si>
    <t>Glencore Canada Corp.</t>
  </si>
  <si>
    <t>Agnico Eagle Mines Ltd.</t>
  </si>
  <si>
    <t>Impala Canada Ltd.</t>
  </si>
  <si>
    <t>Impala Platinum Holdings Corp.</t>
  </si>
  <si>
    <t>Trafigura Group Pte. Ltd.</t>
  </si>
  <si>
    <t>CanXGold Mining Corp.</t>
  </si>
  <si>
    <t>Fortytwo Metals Inc.</t>
  </si>
  <si>
    <t>KGHM Polska Miedz S.A.</t>
  </si>
  <si>
    <t>Rambler Metals &amp; Mining Canada Ltd.</t>
  </si>
  <si>
    <t>Rambler Metals &amp; Mining PLC</t>
  </si>
  <si>
    <t>Minto Metals Corp.</t>
  </si>
  <si>
    <t>Copper Holdings LLC</t>
  </si>
  <si>
    <t>Thompson Creek Metals Co. Inc.</t>
  </si>
  <si>
    <t>Centerra Gold Inc.</t>
  </si>
  <si>
    <t>Mount Polley Mining Corp.</t>
  </si>
  <si>
    <t>Myra Falls Mine Ltd.</t>
  </si>
  <si>
    <t>New Gold Inc.</t>
  </si>
  <si>
    <t>Canadian Royalities Inc.</t>
  </si>
  <si>
    <t>Newcrest Red Chris Mining Ltd.</t>
  </si>
  <si>
    <t>Newcrest Mining Ltd.</t>
  </si>
  <si>
    <t>Troilus Gold Corp.</t>
  </si>
  <si>
    <t>Vale Newfoundland &amp; Labrador Ltd.</t>
  </si>
  <si>
    <t>Conuma Resources Ltd.</t>
  </si>
  <si>
    <t>ERP Compliant Fuels LLC</t>
  </si>
  <si>
    <t>iron-mining</t>
  </si>
  <si>
    <t>Commodity</t>
  </si>
  <si>
    <t>World Share (%)</t>
  </si>
  <si>
    <t>MtCO2eq</t>
  </si>
  <si>
    <t>Aluminium</t>
  </si>
  <si>
    <t>Antimony</t>
  </si>
  <si>
    <t>Cadmium</t>
  </si>
  <si>
    <t>Cobalt</t>
  </si>
  <si>
    <t>Copper</t>
  </si>
  <si>
    <t>Fluorspar</t>
  </si>
  <si>
    <t>Graphite</t>
  </si>
  <si>
    <t>Indium</t>
  </si>
  <si>
    <t>Iron (Fe)</t>
  </si>
  <si>
    <t>Lead</t>
  </si>
  <si>
    <t>Niobium (Nb2O5)</t>
  </si>
  <si>
    <t>Palladium</t>
  </si>
  <si>
    <t>Platinum</t>
  </si>
  <si>
    <t>Potash (K2O)</t>
  </si>
  <si>
    <t>Rhodium</t>
  </si>
  <si>
    <t>Selenium</t>
  </si>
  <si>
    <t>Silver</t>
  </si>
  <si>
    <t>Tellurium</t>
  </si>
  <si>
    <t>Titanium (TiO2)</t>
  </si>
  <si>
    <t>Uranium (U3O8)</t>
  </si>
  <si>
    <t>Production Volume (kg)</t>
  </si>
  <si>
    <t>GWP100 (kg CO2-Eq) Impact</t>
  </si>
  <si>
    <t>Total HH (DALY) Impact</t>
  </si>
  <si>
    <t>Total EQ (PDF.m2.yr)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</si>
</sst>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0" xfId="0" applyFont="1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3" fontId="4" fillId="2" borderId="0" xfId="0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4" fontId="4" fillId="3" borderId="0" xfId="1" applyNumberFormat="1" applyFont="1" applyFill="1" applyAlignment="1">
      <alignment horizontal="center"/>
    </xf>
    <xf numFmtId="164" fontId="0" fillId="0" borderId="0" xfId="0" applyNumberFormat="1"/>
    <xf numFmtId="0" fontId="5" fillId="4" borderId="0" xfId="0" applyFont="1" applyFill="1"/>
    <xf numFmtId="3" fontId="5" fillId="4" borderId="0" xfId="0" applyNumberFormat="1" applyFont="1" applyFill="1"/>
    <xf numFmtId="3" fontId="5" fillId="4" borderId="0" xfId="0" applyNumberFormat="1" applyFont="1" applyFill="1" applyAlignment="1">
      <alignment horizontal="center"/>
    </xf>
    <xf numFmtId="164" fontId="5" fillId="4" borderId="0" xfId="1" applyNumberFormat="1" applyFont="1" applyFill="1" applyAlignment="1">
      <alignment horizontal="center"/>
    </xf>
    <xf numFmtId="3" fontId="5" fillId="5" borderId="0" xfId="0" applyNumberFormat="1" applyFont="1" applyFill="1" applyAlignment="1">
      <alignment horizontal="center"/>
    </xf>
    <xf numFmtId="164" fontId="5" fillId="5" borderId="0" xfId="1" applyNumberFormat="1" applyFont="1" applyFill="1" applyAlignment="1">
      <alignment horizontal="center"/>
    </xf>
    <xf numFmtId="0" fontId="5" fillId="0" borderId="0" xfId="0" applyFont="1"/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3" fontId="5" fillId="6" borderId="0" xfId="0" applyNumberFormat="1" applyFont="1" applyFill="1" applyAlignment="1">
      <alignment horizontal="center"/>
    </xf>
    <xf numFmtId="3" fontId="0" fillId="0" borderId="0" xfId="0" applyNumberFormat="1"/>
    <xf numFmtId="0" fontId="6" fillId="0" borderId="0" xfId="0" applyFont="1"/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3" fontId="6" fillId="6" borderId="0" xfId="0" applyNumberFormat="1" applyFont="1" applyFill="1" applyAlignment="1">
      <alignment horizontal="center"/>
    </xf>
    <xf numFmtId="0" fontId="6" fillId="7" borderId="0" xfId="0" applyFont="1" applyFill="1"/>
    <xf numFmtId="3" fontId="6" fillId="7" borderId="0" xfId="0" applyNumberFormat="1" applyFont="1" applyFill="1"/>
    <xf numFmtId="3" fontId="6" fillId="7" borderId="0" xfId="0" applyNumberFormat="1" applyFont="1" applyFill="1" applyAlignment="1">
      <alignment horizontal="center"/>
    </xf>
    <xf numFmtId="164" fontId="6" fillId="7" borderId="0" xfId="1" applyNumberFormat="1" applyFont="1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3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0" fontId="5" fillId="7" borderId="0" xfId="0" applyFont="1" applyFill="1"/>
    <xf numFmtId="3" fontId="5" fillId="7" borderId="0" xfId="0" applyNumberFormat="1" applyFont="1" applyFill="1"/>
    <xf numFmtId="3" fontId="5" fillId="7" borderId="0" xfId="0" applyNumberFormat="1" applyFont="1" applyFill="1" applyAlignment="1">
      <alignment horizontal="center"/>
    </xf>
    <xf numFmtId="164" fontId="5" fillId="7" borderId="0" xfId="1" applyNumberFormat="1" applyFont="1" applyFill="1" applyAlignment="1">
      <alignment horizontal="center"/>
    </xf>
    <xf numFmtId="0" fontId="0" fillId="3" borderId="0" xfId="0" applyFill="1"/>
    <xf numFmtId="3" fontId="4" fillId="3" borderId="0" xfId="0" applyNumberFormat="1" applyFont="1" applyFill="1"/>
    <xf numFmtId="3" fontId="5" fillId="5" borderId="0" xfId="0" applyNumberFormat="1" applyFont="1" applyFill="1"/>
    <xf numFmtId="3" fontId="5" fillId="6" borderId="0" xfId="0" applyNumberFormat="1" applyFont="1" applyFill="1"/>
    <xf numFmtId="164" fontId="5" fillId="0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3" fontId="0" fillId="6" borderId="0" xfId="0" applyNumberFormat="1" applyFill="1"/>
    <xf numFmtId="22" fontId="0" fillId="0" borderId="0" xfId="0" applyNumberFormat="1"/>
    <xf numFmtId="47" fontId="0" fillId="0" borderId="0" xfId="0" applyNumberFormat="1"/>
    <xf numFmtId="0" fontId="2" fillId="0" borderId="0" xfId="0" applyFont="1"/>
    <xf numFmtId="0" fontId="8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56F4-964A-4256-8BE6-07B213D22474}">
  <dimension ref="A1:I27"/>
  <sheetViews>
    <sheetView workbookViewId="0">
      <selection activeCell="E8" sqref="E8"/>
    </sheetView>
  </sheetViews>
  <sheetFormatPr defaultRowHeight="14.4" x14ac:dyDescent="0.3"/>
  <cols>
    <col min="1" max="1" width="15" bestFit="1" customWidth="1"/>
    <col min="2" max="2" width="19.6640625" bestFit="1" customWidth="1"/>
    <col min="3" max="3" width="13.88671875" bestFit="1" customWidth="1"/>
    <col min="4" max="4" width="24.109375" bestFit="1" customWidth="1"/>
    <col min="5" max="5" width="19.6640625" bestFit="1" customWidth="1"/>
    <col min="6" max="6" width="23.6640625" bestFit="1" customWidth="1"/>
  </cols>
  <sheetData>
    <row r="1" spans="1:9" s="55" customFormat="1" x14ac:dyDescent="0.3">
      <c r="A1" s="55" t="s">
        <v>374</v>
      </c>
      <c r="B1" s="55" t="s">
        <v>397</v>
      </c>
      <c r="C1" s="55" t="s">
        <v>375</v>
      </c>
      <c r="D1" s="55" t="s">
        <v>398</v>
      </c>
      <c r="E1" s="55" t="s">
        <v>399</v>
      </c>
      <c r="F1" s="55" t="s">
        <v>400</v>
      </c>
      <c r="I1" s="55" t="s">
        <v>376</v>
      </c>
    </row>
    <row r="2" spans="1:9" x14ac:dyDescent="0.3">
      <c r="A2" t="s">
        <v>377</v>
      </c>
      <c r="B2">
        <v>3033966000</v>
      </c>
      <c r="C2">
        <v>4.4081928911993202</v>
      </c>
      <c r="D2">
        <v>28046659758.799198</v>
      </c>
      <c r="E2">
        <v>267378.87321140198</v>
      </c>
      <c r="F2">
        <v>19622220404.2892</v>
      </c>
      <c r="I2">
        <f>D2/10000000000</f>
        <v>2.8046659758799199</v>
      </c>
    </row>
    <row r="3" spans="1:9" x14ac:dyDescent="0.3">
      <c r="A3" t="s">
        <v>378</v>
      </c>
      <c r="B3">
        <v>2000</v>
      </c>
      <c r="C3">
        <v>2.4087389047464198E-3</v>
      </c>
      <c r="D3">
        <v>37949.691098296098</v>
      </c>
      <c r="E3">
        <v>3.1148291471455898</v>
      </c>
      <c r="F3">
        <v>235607.52012679199</v>
      </c>
      <c r="I3">
        <f t="shared" ref="I3:I25" si="0">D3/10000000000</f>
        <v>3.7949691098296096E-6</v>
      </c>
    </row>
    <row r="4" spans="1:9" x14ac:dyDescent="0.3">
      <c r="A4" t="s">
        <v>379</v>
      </c>
      <c r="B4">
        <v>1800000</v>
      </c>
      <c r="C4">
        <v>7.8250662957005597</v>
      </c>
      <c r="D4">
        <v>5280014.3140045404</v>
      </c>
      <c r="E4">
        <v>95.2200487096258</v>
      </c>
      <c r="F4">
        <v>6761877.5699258102</v>
      </c>
      <c r="I4">
        <f t="shared" si="0"/>
        <v>5.2800143140045404E-4</v>
      </c>
    </row>
    <row r="5" spans="1:9" x14ac:dyDescent="0.3">
      <c r="A5" t="s">
        <v>380</v>
      </c>
      <c r="B5">
        <v>3063000</v>
      </c>
      <c r="C5">
        <v>1.8448473167499799</v>
      </c>
      <c r="D5">
        <v>92110649.783145204</v>
      </c>
      <c r="E5">
        <v>845.39025241142497</v>
      </c>
      <c r="F5">
        <v>84389192.277956203</v>
      </c>
      <c r="I5">
        <f t="shared" si="0"/>
        <v>9.2110649783145211E-3</v>
      </c>
    </row>
    <row r="6" spans="1:9" x14ac:dyDescent="0.3">
      <c r="A6" t="s">
        <v>381</v>
      </c>
      <c r="B6">
        <v>510782000</v>
      </c>
      <c r="C6">
        <v>2.2981893247413598</v>
      </c>
      <c r="D6">
        <v>2481800776.3972502</v>
      </c>
      <c r="E6">
        <v>115403.43024753399</v>
      </c>
      <c r="F6">
        <v>20100848674.312199</v>
      </c>
      <c r="I6">
        <f t="shared" si="0"/>
        <v>0.24818007763972502</v>
      </c>
    </row>
    <row r="7" spans="1:9" x14ac:dyDescent="0.3">
      <c r="A7" t="s">
        <v>382</v>
      </c>
      <c r="B7">
        <v>20000000</v>
      </c>
      <c r="C7">
        <v>0.21653418203184199</v>
      </c>
      <c r="D7">
        <v>3691907.1716578598</v>
      </c>
      <c r="E7">
        <v>33.919711840318399</v>
      </c>
      <c r="F7">
        <v>3481382.4284654702</v>
      </c>
      <c r="I7">
        <f t="shared" si="0"/>
        <v>3.6919071716578599E-4</v>
      </c>
    </row>
    <row r="8" spans="1:9" x14ac:dyDescent="0.3">
      <c r="A8" t="s">
        <v>266</v>
      </c>
      <c r="B8">
        <v>205831</v>
      </c>
      <c r="C8">
        <v>6.1938634016461496</v>
      </c>
      <c r="D8">
        <v>4517863227.33004</v>
      </c>
      <c r="E8">
        <v>45871.183771633398</v>
      </c>
      <c r="F8">
        <v>11195956728.1705</v>
      </c>
      <c r="I8">
        <f t="shared" si="0"/>
        <v>0.45178632273300401</v>
      </c>
    </row>
    <row r="9" spans="1:9" x14ac:dyDescent="0.3">
      <c r="A9" t="s">
        <v>383</v>
      </c>
      <c r="B9">
        <v>13000000</v>
      </c>
      <c r="C9">
        <v>0.75253866022647897</v>
      </c>
      <c r="D9">
        <v>840538.63671941799</v>
      </c>
      <c r="E9">
        <v>6.5152352153726003</v>
      </c>
      <c r="F9">
        <v>790935.27420344902</v>
      </c>
      <c r="I9">
        <f t="shared" si="0"/>
        <v>8.4053863671941802E-5</v>
      </c>
    </row>
    <row r="10" spans="1:9" x14ac:dyDescent="0.3">
      <c r="A10" t="s">
        <v>384</v>
      </c>
      <c r="B10">
        <v>39000</v>
      </c>
      <c r="C10">
        <v>3.8690476190476102</v>
      </c>
      <c r="D10">
        <v>4767476.4066450298</v>
      </c>
      <c r="E10">
        <v>71.847640911884497</v>
      </c>
      <c r="F10">
        <v>5854181.06928029</v>
      </c>
      <c r="I10">
        <f t="shared" si="0"/>
        <v>4.7674764066450297E-4</v>
      </c>
    </row>
    <row r="11" spans="1:9" x14ac:dyDescent="0.3">
      <c r="A11" t="s">
        <v>385</v>
      </c>
      <c r="B11">
        <v>42073900000</v>
      </c>
      <c r="C11">
        <v>2.71803543533971</v>
      </c>
      <c r="D11">
        <v>331916142.85017198</v>
      </c>
      <c r="E11">
        <v>4299.92772905324</v>
      </c>
      <c r="F11">
        <v>2048682789.7871201</v>
      </c>
      <c r="I11">
        <f t="shared" si="0"/>
        <v>3.3191614285017199E-2</v>
      </c>
    </row>
    <row r="12" spans="1:9" x14ac:dyDescent="0.3">
      <c r="A12" t="s">
        <v>386</v>
      </c>
      <c r="B12">
        <v>8247000</v>
      </c>
      <c r="C12">
        <v>0.17569424471926601</v>
      </c>
      <c r="D12">
        <v>8603522.0378617793</v>
      </c>
      <c r="E12">
        <v>343.66293454043</v>
      </c>
      <c r="F12">
        <v>11491541.4314021</v>
      </c>
      <c r="I12">
        <f t="shared" si="0"/>
        <v>8.6035220378617792E-4</v>
      </c>
    </row>
    <row r="13" spans="1:9" x14ac:dyDescent="0.3">
      <c r="A13" t="s">
        <v>240</v>
      </c>
      <c r="B13">
        <v>1146000</v>
      </c>
      <c r="C13">
        <v>0.43170345814812</v>
      </c>
      <c r="D13">
        <v>17296128.856149599</v>
      </c>
      <c r="E13">
        <v>195.14626377173801</v>
      </c>
      <c r="F13">
        <v>102106170.86217999</v>
      </c>
      <c r="I13">
        <f t="shared" si="0"/>
        <v>1.72961288561496E-3</v>
      </c>
    </row>
    <row r="14" spans="1:9" x14ac:dyDescent="0.3">
      <c r="A14" t="s">
        <v>292</v>
      </c>
      <c r="B14">
        <v>143266000</v>
      </c>
      <c r="C14">
        <v>4.4096825506264201</v>
      </c>
      <c r="D14">
        <v>2059342377.0971999</v>
      </c>
      <c r="E14">
        <v>17026.639486743501</v>
      </c>
      <c r="F14">
        <v>5212311848.6310902</v>
      </c>
      <c r="I14">
        <f t="shared" si="0"/>
        <v>0.20593423770972</v>
      </c>
    </row>
    <row r="15" spans="1:9" x14ac:dyDescent="0.3">
      <c r="A15" t="s">
        <v>387</v>
      </c>
      <c r="B15">
        <v>6800000</v>
      </c>
      <c r="C15">
        <v>5.7525230735392396</v>
      </c>
      <c r="D15">
        <v>79422286.881836101</v>
      </c>
      <c r="E15">
        <v>2720.2268405375398</v>
      </c>
      <c r="F15">
        <v>59062606.820968397</v>
      </c>
      <c r="I15">
        <f t="shared" si="0"/>
        <v>7.9422286881836099E-3</v>
      </c>
    </row>
    <row r="16" spans="1:9" x14ac:dyDescent="0.3">
      <c r="A16" t="s">
        <v>388</v>
      </c>
      <c r="B16">
        <v>16099</v>
      </c>
      <c r="C16">
        <v>7.9693285547393202</v>
      </c>
      <c r="D16">
        <v>104326525.269814</v>
      </c>
      <c r="E16">
        <v>897.54471851945004</v>
      </c>
      <c r="F16">
        <v>797434928.45898795</v>
      </c>
      <c r="I16">
        <f>D16/10000000000</f>
        <v>1.04326525269814E-2</v>
      </c>
    </row>
    <row r="17" spans="1:9" x14ac:dyDescent="0.3">
      <c r="A17" t="s">
        <v>389</v>
      </c>
      <c r="B17">
        <v>5490</v>
      </c>
      <c r="C17">
        <v>2.9996393876146001</v>
      </c>
      <c r="D17">
        <v>251150829.776786</v>
      </c>
      <c r="E17">
        <v>2048.8551139298702</v>
      </c>
      <c r="F17">
        <v>1923935920.0475399</v>
      </c>
      <c r="I17">
        <f t="shared" si="0"/>
        <v>2.5115082977678602E-2</v>
      </c>
    </row>
    <row r="18" spans="1:9" x14ac:dyDescent="0.3">
      <c r="A18" t="s">
        <v>390</v>
      </c>
      <c r="B18">
        <v>15116101000</v>
      </c>
      <c r="C18">
        <v>36.027157278464301</v>
      </c>
      <c r="D18">
        <v>520924731.57577801</v>
      </c>
      <c r="E18">
        <v>4088.0683153063301</v>
      </c>
      <c r="F18">
        <v>573874631.39899004</v>
      </c>
      <c r="I18">
        <f t="shared" si="0"/>
        <v>5.2092473157577798E-2</v>
      </c>
    </row>
    <row r="19" spans="1:9" x14ac:dyDescent="0.3">
      <c r="A19" t="s">
        <v>391</v>
      </c>
      <c r="B19">
        <v>500</v>
      </c>
      <c r="C19">
        <v>2.1996392591614899</v>
      </c>
      <c r="D19">
        <v>22628963.8736117</v>
      </c>
      <c r="E19">
        <v>187.38615789675799</v>
      </c>
      <c r="F19">
        <v>202905256.432585</v>
      </c>
      <c r="I19">
        <f t="shared" si="0"/>
        <v>2.26289638736117E-3</v>
      </c>
    </row>
    <row r="20" spans="1:9" x14ac:dyDescent="0.3">
      <c r="A20" t="s">
        <v>392</v>
      </c>
      <c r="B20">
        <v>110000</v>
      </c>
      <c r="C20">
        <v>2.94511378848728</v>
      </c>
      <c r="D20">
        <v>327630.26294740901</v>
      </c>
      <c r="E20">
        <v>11.1595485770056</v>
      </c>
      <c r="F20">
        <v>1446650.8163763499</v>
      </c>
      <c r="I20">
        <f t="shared" si="0"/>
        <v>3.2763026294740898E-5</v>
      </c>
    </row>
    <row r="21" spans="1:9" x14ac:dyDescent="0.3">
      <c r="A21" t="s">
        <v>393</v>
      </c>
      <c r="B21">
        <v>334480</v>
      </c>
      <c r="C21">
        <v>1.25818442422752</v>
      </c>
      <c r="D21">
        <v>132036414.38851701</v>
      </c>
      <c r="E21">
        <v>1228.8995018733201</v>
      </c>
      <c r="F21">
        <v>315632861.536291</v>
      </c>
      <c r="I21">
        <f t="shared" si="0"/>
        <v>1.32036414388517E-2</v>
      </c>
    </row>
    <row r="22" spans="1:9" x14ac:dyDescent="0.3">
      <c r="A22" t="s">
        <v>394</v>
      </c>
      <c r="B22">
        <v>24000</v>
      </c>
      <c r="C22">
        <v>3.5242290748898601</v>
      </c>
      <c r="D22">
        <v>171424.82392708599</v>
      </c>
      <c r="E22">
        <v>2.8740506120187499</v>
      </c>
      <c r="F22">
        <v>348222.64886236901</v>
      </c>
      <c r="I22">
        <f t="shared" si="0"/>
        <v>1.7142482392708599E-5</v>
      </c>
    </row>
    <row r="23" spans="1:9" x14ac:dyDescent="0.3">
      <c r="A23" t="s">
        <v>395</v>
      </c>
      <c r="B23">
        <v>540000000</v>
      </c>
      <c r="C23">
        <v>6.0382462517586397</v>
      </c>
      <c r="D23">
        <v>19225567792.6735</v>
      </c>
      <c r="E23">
        <v>181278.61896085899</v>
      </c>
      <c r="F23">
        <v>14970641458.9795</v>
      </c>
      <c r="I23">
        <f t="shared" si="0"/>
        <v>1.9225567792673499</v>
      </c>
    </row>
    <row r="24" spans="1:9" x14ac:dyDescent="0.3">
      <c r="A24" t="s">
        <v>396</v>
      </c>
      <c r="B24">
        <v>6168000</v>
      </c>
      <c r="C24">
        <v>11.0197956120917</v>
      </c>
      <c r="D24">
        <v>828233482.40727603</v>
      </c>
      <c r="E24">
        <v>14651.6165408614</v>
      </c>
      <c r="F24">
        <v>9554083818.6329002</v>
      </c>
      <c r="I24">
        <f t="shared" si="0"/>
        <v>8.2823348240727609E-2</v>
      </c>
    </row>
    <row r="25" spans="1:9" x14ac:dyDescent="0.3">
      <c r="A25" t="s">
        <v>289</v>
      </c>
      <c r="B25">
        <v>208147000</v>
      </c>
      <c r="C25">
        <v>1.6309807275869499</v>
      </c>
      <c r="D25">
        <v>406993200.55566502</v>
      </c>
      <c r="E25">
        <v>7794.3835636356698</v>
      </c>
      <c r="F25">
        <v>557166904.48510802</v>
      </c>
      <c r="I25">
        <f t="shared" si="0"/>
        <v>4.06993200555665E-2</v>
      </c>
    </row>
    <row r="27" spans="1:9" x14ac:dyDescent="0.3">
      <c r="B27">
        <f>SUM(B2:B25)</f>
        <v>61687123400</v>
      </c>
      <c r="C27">
        <f t="shared" ref="C27:F27" si="1">SUM(C2:C25)</f>
        <v>116.51064155164245</v>
      </c>
      <c r="D27">
        <f t="shared" si="1"/>
        <v>59141993751.860794</v>
      </c>
      <c r="E27">
        <f t="shared" si="1"/>
        <v>666484.50467552233</v>
      </c>
      <c r="F27">
        <f t="shared" si="1"/>
        <v>87351664593.88176</v>
      </c>
      <c r="I27">
        <f t="shared" ref="I27" si="2">SUM(I2:I25)</f>
        <v>5.9141993751860777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opLeftCell="A9" workbookViewId="0">
      <selection activeCell="J24" sqref="J24"/>
    </sheetView>
  </sheetViews>
  <sheetFormatPr defaultRowHeight="14.4" x14ac:dyDescent="0.3"/>
  <cols>
    <col min="1" max="1" width="46" customWidth="1"/>
    <col min="2" max="14" width="16" customWidth="1"/>
    <col min="15" max="15" width="18" customWidth="1"/>
  </cols>
  <sheetData>
    <row r="1" spans="1:17" ht="21" customHeight="1" x14ac:dyDescent="0.4">
      <c r="A1" s="1" t="s">
        <v>90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6"/>
      <c r="O1" s="46"/>
    </row>
    <row r="2" spans="1:17" ht="45" customHeight="1" x14ac:dyDescent="0.3">
      <c r="A2" s="6" t="s">
        <v>1</v>
      </c>
      <c r="B2" s="7">
        <v>2005</v>
      </c>
      <c r="C2" s="8">
        <v>2010</v>
      </c>
      <c r="D2" s="8">
        <v>2015</v>
      </c>
      <c r="E2" s="8">
        <f t="shared" ref="E2:K2" si="0">+D2+1</f>
        <v>2016</v>
      </c>
      <c r="F2" s="8">
        <f t="shared" si="0"/>
        <v>2017</v>
      </c>
      <c r="G2" s="8">
        <f t="shared" si="0"/>
        <v>2018</v>
      </c>
      <c r="H2" s="8">
        <f t="shared" si="0"/>
        <v>2019</v>
      </c>
      <c r="I2" s="8">
        <f t="shared" si="0"/>
        <v>2020</v>
      </c>
      <c r="J2" s="8">
        <f t="shared" si="0"/>
        <v>2021</v>
      </c>
      <c r="K2" s="8">
        <f t="shared" si="0"/>
        <v>2022</v>
      </c>
      <c r="L2" s="57" t="s">
        <v>2</v>
      </c>
      <c r="M2" s="57" t="s">
        <v>3</v>
      </c>
      <c r="N2" s="58" t="s">
        <v>4</v>
      </c>
      <c r="O2" s="59" t="s">
        <v>5</v>
      </c>
    </row>
    <row r="3" spans="1:17" ht="15.6" x14ac:dyDescent="0.3">
      <c r="A3" s="9"/>
      <c r="B3" s="60" t="s">
        <v>91</v>
      </c>
      <c r="C3" s="60"/>
      <c r="D3" s="60"/>
      <c r="E3" s="60"/>
      <c r="F3" s="60"/>
      <c r="G3" s="60"/>
      <c r="H3" s="60"/>
      <c r="I3" s="60"/>
      <c r="J3" s="60"/>
      <c r="K3" s="60"/>
      <c r="L3" s="57"/>
      <c r="M3" s="57"/>
      <c r="N3" s="58"/>
      <c r="O3" s="59"/>
    </row>
    <row r="4" spans="1:17" ht="18" x14ac:dyDescent="0.35">
      <c r="A4" s="10" t="s">
        <v>92</v>
      </c>
      <c r="B4" s="11">
        <v>761491.61625532492</v>
      </c>
      <c r="C4" s="11">
        <v>728516.57129442506</v>
      </c>
      <c r="D4" s="11">
        <v>745716.12383277703</v>
      </c>
      <c r="E4" s="11">
        <v>731323.03493807209</v>
      </c>
      <c r="F4" s="11">
        <v>742010.13474962697</v>
      </c>
      <c r="G4" s="11">
        <v>752630.50201528403</v>
      </c>
      <c r="H4" s="11">
        <v>752024.57198411506</v>
      </c>
      <c r="I4" s="11">
        <v>686361.95296151598</v>
      </c>
      <c r="J4" s="11">
        <v>698441.12429569394</v>
      </c>
      <c r="K4" s="11">
        <v>707766.59231570293</v>
      </c>
      <c r="L4" s="13">
        <f>+(K4/B4)-1</f>
        <v>-7.0552351191753959E-2</v>
      </c>
      <c r="M4" s="13">
        <f>+K4/J4-1</f>
        <v>1.3351831236187328E-2</v>
      </c>
      <c r="N4" s="47">
        <v>711570.99046038406</v>
      </c>
      <c r="O4" s="15">
        <f t="shared" ref="O4:O46" si="1">+(N4/K4)-1</f>
        <v>5.3752157646120846E-3</v>
      </c>
      <c r="Q4" s="28"/>
    </row>
    <row r="5" spans="1:17" ht="15.6" x14ac:dyDescent="0.3">
      <c r="A5" s="17" t="s">
        <v>93</v>
      </c>
      <c r="B5" s="18">
        <v>195352.11133691101</v>
      </c>
      <c r="C5" s="18">
        <v>203655.96043275</v>
      </c>
      <c r="D5" s="18">
        <v>229114.02488518399</v>
      </c>
      <c r="E5" s="18">
        <v>214143.269834095</v>
      </c>
      <c r="F5" s="18">
        <v>220722.34097992099</v>
      </c>
      <c r="G5" s="18">
        <v>228477.13677112499</v>
      </c>
      <c r="H5" s="18">
        <v>226148.25332174299</v>
      </c>
      <c r="I5" s="18">
        <v>209224.971939732</v>
      </c>
      <c r="J5" s="18">
        <v>215815.60192296101</v>
      </c>
      <c r="K5" s="18">
        <v>216743.90659413999</v>
      </c>
      <c r="L5" s="20">
        <f t="shared" ref="L5:L46" si="2">+K5/B5-1</f>
        <v>0.10950378324980559</v>
      </c>
      <c r="M5" s="20">
        <f t="shared" ref="M5:M46" si="3">+K5/J5-1</f>
        <v>4.3013788757977345E-3</v>
      </c>
      <c r="N5" s="48">
        <v>222308.25075274371</v>
      </c>
      <c r="O5" s="22">
        <f t="shared" si="1"/>
        <v>2.567243640681971E-2</v>
      </c>
    </row>
    <row r="6" spans="1:17" ht="15.6" x14ac:dyDescent="0.3">
      <c r="A6" s="23" t="s">
        <v>94</v>
      </c>
      <c r="B6" s="24">
        <v>172042.495840099</v>
      </c>
      <c r="C6" s="24">
        <v>180481.366255945</v>
      </c>
      <c r="D6" s="24">
        <v>208235.47812453899</v>
      </c>
      <c r="E6" s="24">
        <v>192948.48541026597</v>
      </c>
      <c r="F6" s="24">
        <v>201228.49856330099</v>
      </c>
      <c r="G6" s="24">
        <v>209004.97762927902</v>
      </c>
      <c r="H6" s="24">
        <v>206004.82774295501</v>
      </c>
      <c r="I6" s="24">
        <v>191557.28279715101</v>
      </c>
      <c r="J6" s="24">
        <v>197890.26541597999</v>
      </c>
      <c r="K6" s="24">
        <v>198219.41182062801</v>
      </c>
      <c r="L6" s="26">
        <f t="shared" si="2"/>
        <v>0.15215377952234865</v>
      </c>
      <c r="M6" s="26">
        <f t="shared" si="3"/>
        <v>1.6632773924283306E-3</v>
      </c>
      <c r="N6" s="49">
        <v>203397.96012928308</v>
      </c>
      <c r="O6" s="50">
        <f t="shared" si="1"/>
        <v>2.6125333846420684E-2</v>
      </c>
      <c r="Q6" s="28"/>
    </row>
    <row r="7" spans="1:17" x14ac:dyDescent="0.3">
      <c r="A7" t="s">
        <v>95</v>
      </c>
      <c r="B7" s="28">
        <v>75357.435458409789</v>
      </c>
      <c r="C7" s="28">
        <v>72167.729217030996</v>
      </c>
      <c r="D7" s="28">
        <v>69916.408842405508</v>
      </c>
      <c r="E7" s="28">
        <v>64756.651217777304</v>
      </c>
      <c r="F7" s="28">
        <v>63330.718452790701</v>
      </c>
      <c r="G7" s="28">
        <v>64490.009128804304</v>
      </c>
      <c r="H7" s="28">
        <v>62475.208291584204</v>
      </c>
      <c r="I7" s="28">
        <v>60359.655357449905</v>
      </c>
      <c r="J7" s="28">
        <v>61480.722278890396</v>
      </c>
      <c r="K7" s="28">
        <v>59971.033904993899</v>
      </c>
      <c r="L7" s="51">
        <f t="shared" si="2"/>
        <v>-0.20417894345552323</v>
      </c>
      <c r="M7" s="51">
        <f t="shared" si="3"/>
        <v>-2.4555475569207008E-2</v>
      </c>
      <c r="N7" s="52">
        <v>63580.075815603406</v>
      </c>
      <c r="O7" s="51">
        <f t="shared" si="1"/>
        <v>6.0179751383425462E-2</v>
      </c>
    </row>
    <row r="8" spans="1:17" x14ac:dyDescent="0.3">
      <c r="A8" t="s">
        <v>96</v>
      </c>
      <c r="B8" s="28">
        <v>48434.352974460198</v>
      </c>
      <c r="C8" s="28">
        <v>45151.389287543599</v>
      </c>
      <c r="D8" s="28">
        <v>54626.252078245001</v>
      </c>
      <c r="E8" s="28">
        <v>47977.504169418404</v>
      </c>
      <c r="F8" s="28">
        <v>50660.911805884898</v>
      </c>
      <c r="G8" s="28">
        <v>51369.687043413498</v>
      </c>
      <c r="H8" s="28">
        <v>48940.109578656702</v>
      </c>
      <c r="I8" s="28">
        <v>39621.974784651</v>
      </c>
      <c r="J8" s="28">
        <v>39315.369801548994</v>
      </c>
      <c r="K8" s="28">
        <v>39222.542245839497</v>
      </c>
      <c r="L8" s="51">
        <f t="shared" si="2"/>
        <v>-0.19019167518307012</v>
      </c>
      <c r="M8" s="51">
        <f t="shared" si="3"/>
        <v>-2.3611009174798747E-3</v>
      </c>
      <c r="N8" s="52">
        <v>36971.388577332655</v>
      </c>
      <c r="O8" s="51">
        <f t="shared" si="1"/>
        <v>-5.7394384443441582E-2</v>
      </c>
    </row>
    <row r="9" spans="1:17" x14ac:dyDescent="0.3">
      <c r="A9" t="s">
        <v>97</v>
      </c>
      <c r="B9" s="28">
        <v>35797.3664936942</v>
      </c>
      <c r="C9" s="28">
        <v>55668.798376902305</v>
      </c>
      <c r="D9" s="28">
        <v>73227.130161059409</v>
      </c>
      <c r="E9" s="28">
        <v>70256.490529098199</v>
      </c>
      <c r="F9" s="28">
        <v>77350.612036377206</v>
      </c>
      <c r="G9" s="28">
        <v>82410.5634244221</v>
      </c>
      <c r="H9" s="28">
        <v>83749.016554861999</v>
      </c>
      <c r="I9" s="28">
        <v>81499.588218028599</v>
      </c>
      <c r="J9" s="28">
        <v>85989.456659721793</v>
      </c>
      <c r="K9" s="28">
        <v>86507.266894235494</v>
      </c>
      <c r="L9" s="51">
        <f t="shared" si="2"/>
        <v>1.4165818708891331</v>
      </c>
      <c r="M9" s="51">
        <f t="shared" si="3"/>
        <v>6.0217874914918479E-3</v>
      </c>
      <c r="N9" s="52">
        <v>91335.796949648735</v>
      </c>
      <c r="O9" s="51">
        <f t="shared" si="1"/>
        <v>5.581646754967573E-2</v>
      </c>
    </row>
    <row r="10" spans="1:17" x14ac:dyDescent="0.3">
      <c r="A10" t="s">
        <v>98</v>
      </c>
      <c r="B10" s="28">
        <v>12453.340913534999</v>
      </c>
      <c r="C10" s="28">
        <v>7493.4493744681004</v>
      </c>
      <c r="D10" s="28">
        <v>10465.687042828798</v>
      </c>
      <c r="E10" s="28">
        <v>9957.8394939725204</v>
      </c>
      <c r="F10" s="28">
        <v>9886.2562682477892</v>
      </c>
      <c r="G10" s="28">
        <v>10734.718032639601</v>
      </c>
      <c r="H10" s="28">
        <v>10840.493317852401</v>
      </c>
      <c r="I10" s="28">
        <v>10076.064437021399</v>
      </c>
      <c r="J10" s="28">
        <v>11104.7166758192</v>
      </c>
      <c r="K10" s="28">
        <v>12518.568775559301</v>
      </c>
      <c r="L10" s="51">
        <f t="shared" si="2"/>
        <v>5.2377801649521327E-3</v>
      </c>
      <c r="M10" s="51">
        <f t="shared" si="3"/>
        <v>0.1273199615095808</v>
      </c>
      <c r="N10" s="52">
        <v>11510.69878669828</v>
      </c>
      <c r="O10" s="51">
        <f t="shared" si="1"/>
        <v>-8.0510001337272818E-2</v>
      </c>
    </row>
    <row r="11" spans="1:17" ht="15.6" x14ac:dyDescent="0.3">
      <c r="A11" s="23" t="s">
        <v>99</v>
      </c>
      <c r="B11" s="24">
        <v>23309.615496811901</v>
      </c>
      <c r="C11" s="24">
        <v>23174.5941768052</v>
      </c>
      <c r="D11" s="24">
        <v>20878.5467606454</v>
      </c>
      <c r="E11" s="24">
        <v>21194.7844238285</v>
      </c>
      <c r="F11" s="24">
        <v>19493.842416620901</v>
      </c>
      <c r="G11" s="24">
        <v>19472.159141845201</v>
      </c>
      <c r="H11" s="24">
        <v>20143.425578787501</v>
      </c>
      <c r="I11" s="24">
        <v>17667.689142580803</v>
      </c>
      <c r="J11" s="24">
        <v>17925.3365069805</v>
      </c>
      <c r="K11" s="24">
        <v>18524.4947735114</v>
      </c>
      <c r="L11" s="26">
        <f t="shared" si="2"/>
        <v>-0.20528527053374046</v>
      </c>
      <c r="M11" s="26">
        <f t="shared" si="3"/>
        <v>3.3425217222425641E-2</v>
      </c>
      <c r="N11" s="49">
        <v>18910.290623460667</v>
      </c>
      <c r="O11" s="50">
        <f t="shared" si="1"/>
        <v>2.0826254894731333E-2</v>
      </c>
    </row>
    <row r="12" spans="1:17" x14ac:dyDescent="0.3">
      <c r="A12" t="s">
        <v>100</v>
      </c>
      <c r="B12" s="28">
        <v>21878.957650625398</v>
      </c>
      <c r="C12" s="28">
        <v>21857.791907762701</v>
      </c>
      <c r="D12" s="28">
        <v>19584.4495428462</v>
      </c>
      <c r="E12" s="28">
        <v>19948.492065723498</v>
      </c>
      <c r="F12" s="28">
        <v>18246.3675295998</v>
      </c>
      <c r="G12" s="28">
        <v>18202.530638620501</v>
      </c>
      <c r="H12" s="28">
        <v>18864.558370395</v>
      </c>
      <c r="I12" s="28">
        <v>16388.941032125102</v>
      </c>
      <c r="J12" s="28">
        <v>16635.6191167779</v>
      </c>
      <c r="K12" s="28">
        <v>17218.220167048097</v>
      </c>
      <c r="L12" s="51">
        <f t="shared" si="2"/>
        <v>-0.21302374445814043</v>
      </c>
      <c r="M12" s="51">
        <f t="shared" si="3"/>
        <v>3.502130255450564E-2</v>
      </c>
      <c r="N12" s="52">
        <v>17627.565909728379</v>
      </c>
      <c r="O12" s="51">
        <f t="shared" si="1"/>
        <v>2.3773987015433873E-2</v>
      </c>
    </row>
    <row r="13" spans="1:17" x14ac:dyDescent="0.3">
      <c r="A13" t="s">
        <v>101</v>
      </c>
      <c r="B13" s="28">
        <v>1430.6578461864601</v>
      </c>
      <c r="C13" s="28">
        <v>1316.8022690425</v>
      </c>
      <c r="D13" s="28">
        <v>1294.09721779918</v>
      </c>
      <c r="E13" s="28">
        <v>1246.29235810507</v>
      </c>
      <c r="F13" s="28">
        <v>1247.4748870211101</v>
      </c>
      <c r="G13" s="28">
        <v>1269.6285032246999</v>
      </c>
      <c r="H13" s="28">
        <v>1278.86720839243</v>
      </c>
      <c r="I13" s="28">
        <v>1278.7481104557401</v>
      </c>
      <c r="J13" s="28">
        <v>1289.71739020258</v>
      </c>
      <c r="K13" s="28">
        <v>1306.27460646337</v>
      </c>
      <c r="L13" s="51">
        <f t="shared" si="2"/>
        <v>-8.6941290717863939E-2</v>
      </c>
      <c r="M13" s="51">
        <f t="shared" si="3"/>
        <v>1.2837863850303943E-2</v>
      </c>
      <c r="N13" s="52">
        <v>1282.7247137322863</v>
      </c>
      <c r="O13" s="51">
        <f t="shared" si="1"/>
        <v>-1.8028286406671423E-2</v>
      </c>
    </row>
    <row r="14" spans="1:17" ht="15.6" x14ac:dyDescent="0.3">
      <c r="A14" s="17" t="s">
        <v>102</v>
      </c>
      <c r="B14" s="18">
        <v>116595.475334426</v>
      </c>
      <c r="C14" s="18">
        <v>94520.952033708993</v>
      </c>
      <c r="D14" s="18">
        <v>74663.019189716098</v>
      </c>
      <c r="E14" s="18">
        <v>75000.718910533804</v>
      </c>
      <c r="F14" s="18">
        <v>72309.909525094496</v>
      </c>
      <c r="G14" s="18">
        <v>62450.865030548695</v>
      </c>
      <c r="H14" s="18">
        <v>61417.210542837405</v>
      </c>
      <c r="I14" s="18">
        <v>53201.577070238403</v>
      </c>
      <c r="J14" s="18">
        <v>51251.478560412797</v>
      </c>
      <c r="K14" s="18">
        <v>47286.318357337397</v>
      </c>
      <c r="L14" s="20">
        <f t="shared" si="2"/>
        <v>-0.59444122319748693</v>
      </c>
      <c r="M14" s="20">
        <f t="shared" si="3"/>
        <v>-7.7366747544687087E-2</v>
      </c>
      <c r="N14" s="48">
        <v>50375.72016924934</v>
      </c>
      <c r="O14" s="22">
        <f t="shared" si="1"/>
        <v>6.5333946884290617E-2</v>
      </c>
    </row>
    <row r="15" spans="1:17" ht="15.6" x14ac:dyDescent="0.3">
      <c r="A15" s="17" t="s">
        <v>103</v>
      </c>
      <c r="B15" s="18">
        <v>156164.111284065</v>
      </c>
      <c r="C15" s="18">
        <v>164951.671625691</v>
      </c>
      <c r="D15" s="18">
        <v>162205.10416811702</v>
      </c>
      <c r="E15" s="18">
        <v>162019.48797385299</v>
      </c>
      <c r="F15" s="18">
        <v>165023.10135827601</v>
      </c>
      <c r="G15" s="18">
        <v>168977.492895106</v>
      </c>
      <c r="H15" s="18">
        <v>169843.82542422198</v>
      </c>
      <c r="I15" s="18">
        <v>142873.550648768</v>
      </c>
      <c r="J15" s="18">
        <v>150050.50975396601</v>
      </c>
      <c r="K15" s="18">
        <v>156290.077660048</v>
      </c>
      <c r="L15" s="20">
        <f t="shared" si="2"/>
        <v>8.0662819995724888E-4</v>
      </c>
      <c r="M15" s="20">
        <f t="shared" si="3"/>
        <v>4.1583117020481009E-2</v>
      </c>
      <c r="N15" s="48">
        <v>153626.9523178318</v>
      </c>
      <c r="O15" s="22">
        <f t="shared" si="1"/>
        <v>-1.7039631575389236E-2</v>
      </c>
    </row>
    <row r="16" spans="1:17" ht="15.6" x14ac:dyDescent="0.3">
      <c r="A16" s="23" t="s">
        <v>104</v>
      </c>
      <c r="B16" s="24">
        <v>94910.344131249498</v>
      </c>
      <c r="C16" s="24">
        <v>96292.144761528209</v>
      </c>
      <c r="D16" s="24">
        <v>96565.441140696508</v>
      </c>
      <c r="E16" s="24">
        <v>99060.637360154898</v>
      </c>
      <c r="F16" s="24">
        <v>100302.324434767</v>
      </c>
      <c r="G16" s="24">
        <v>102324.80185156901</v>
      </c>
      <c r="H16" s="24">
        <v>103129.943069678</v>
      </c>
      <c r="I16" s="24">
        <v>82721.997674561513</v>
      </c>
      <c r="J16" s="24">
        <v>85569.2507411306</v>
      </c>
      <c r="K16" s="24">
        <v>90129.0200320203</v>
      </c>
      <c r="L16" s="26">
        <f t="shared" si="2"/>
        <v>-5.0377270707365751E-2</v>
      </c>
      <c r="M16" s="26">
        <f t="shared" si="3"/>
        <v>5.3287474780914001E-2</v>
      </c>
      <c r="N16" s="49">
        <v>88258.264873794862</v>
      </c>
      <c r="O16" s="50">
        <f t="shared" si="1"/>
        <v>-2.0756412946249858E-2</v>
      </c>
    </row>
    <row r="17" spans="1:17" x14ac:dyDescent="0.3">
      <c r="A17" t="s">
        <v>105</v>
      </c>
      <c r="B17" s="28">
        <v>84521.684515256988</v>
      </c>
      <c r="C17" s="28">
        <v>86192.16350653769</v>
      </c>
      <c r="D17" s="28">
        <v>85450.543822772204</v>
      </c>
      <c r="E17" s="28">
        <v>87905.905318407094</v>
      </c>
      <c r="F17" s="28">
        <v>88634.533097944397</v>
      </c>
      <c r="G17" s="28">
        <v>89892.643779439401</v>
      </c>
      <c r="H17" s="28">
        <v>90853.865982357602</v>
      </c>
      <c r="I17" s="28">
        <v>75143.812545272987</v>
      </c>
      <c r="J17" s="28">
        <v>77601.005893473994</v>
      </c>
      <c r="K17" s="28">
        <v>79873.704040106008</v>
      </c>
      <c r="L17" s="51">
        <f t="shared" si="2"/>
        <v>-5.4991574077205896E-2</v>
      </c>
      <c r="M17" s="51">
        <f t="shared" si="3"/>
        <v>2.9286967616783732E-2</v>
      </c>
      <c r="N17" s="52">
        <v>78936.862546873861</v>
      </c>
      <c r="O17" s="51">
        <f t="shared" si="1"/>
        <v>-1.1729035287530221E-2</v>
      </c>
    </row>
    <row r="18" spans="1:17" x14ac:dyDescent="0.3">
      <c r="A18" t="s">
        <v>106</v>
      </c>
      <c r="B18" s="28">
        <v>10388.659615992499</v>
      </c>
      <c r="C18" s="28">
        <v>10099.9812549905</v>
      </c>
      <c r="D18" s="28">
        <v>11114.8973179244</v>
      </c>
      <c r="E18" s="28">
        <v>11154.7320417478</v>
      </c>
      <c r="F18" s="28">
        <v>11667.7913368225</v>
      </c>
      <c r="G18" s="28">
        <v>12432.158072129199</v>
      </c>
      <c r="H18" s="28">
        <v>12276.0770873206</v>
      </c>
      <c r="I18" s="28">
        <v>7578.1851292884494</v>
      </c>
      <c r="J18" s="28">
        <v>7968.2448476565496</v>
      </c>
      <c r="K18" s="28">
        <v>10255.3159919143</v>
      </c>
      <c r="L18" s="51">
        <f t="shared" si="2"/>
        <v>-1.2835498419153879E-2</v>
      </c>
      <c r="M18" s="51">
        <f t="shared" si="3"/>
        <v>0.28702320121731395</v>
      </c>
      <c r="N18" s="52">
        <v>9321.4023269210011</v>
      </c>
      <c r="O18" s="51">
        <f t="shared" si="1"/>
        <v>-9.1066298272001966E-2</v>
      </c>
    </row>
    <row r="19" spans="1:17" ht="15.6" x14ac:dyDescent="0.3">
      <c r="A19" s="23" t="s">
        <v>107</v>
      </c>
      <c r="B19" s="24">
        <v>47632.679589142805</v>
      </c>
      <c r="C19" s="24">
        <v>56183.277291195205</v>
      </c>
      <c r="D19" s="24">
        <v>52175.790301074099</v>
      </c>
      <c r="E19" s="24">
        <v>48572.867955253001</v>
      </c>
      <c r="F19" s="24">
        <v>49851.9975286029</v>
      </c>
      <c r="G19" s="24">
        <v>51598.7995816123</v>
      </c>
      <c r="H19" s="24">
        <v>51614.739211747801</v>
      </c>
      <c r="I19" s="24">
        <v>46186.476618915396</v>
      </c>
      <c r="J19" s="24">
        <v>49886.695497536799</v>
      </c>
      <c r="K19" s="24">
        <v>51791.558838062199</v>
      </c>
      <c r="L19" s="26">
        <f t="shared" si="2"/>
        <v>8.7311469453155599E-2</v>
      </c>
      <c r="M19" s="26">
        <f t="shared" si="3"/>
        <v>3.8183794727783882E-2</v>
      </c>
      <c r="N19" s="49">
        <v>49842.765690749264</v>
      </c>
      <c r="O19" s="50">
        <f t="shared" si="1"/>
        <v>-3.7627621006856904E-2</v>
      </c>
    </row>
    <row r="20" spans="1:17" x14ac:dyDescent="0.3">
      <c r="A20" t="s">
        <v>108</v>
      </c>
      <c r="B20" s="28">
        <v>42269.306000177399</v>
      </c>
      <c r="C20" s="28">
        <v>51459.688261422198</v>
      </c>
      <c r="D20" s="28">
        <v>48027.0876078324</v>
      </c>
      <c r="E20" s="28">
        <v>44224.846531773801</v>
      </c>
      <c r="F20" s="28">
        <v>45198.3049456843</v>
      </c>
      <c r="G20" s="28">
        <v>46830.645256341399</v>
      </c>
      <c r="H20" s="28">
        <v>46074.028225251401</v>
      </c>
      <c r="I20" s="28">
        <v>40826.6132275204</v>
      </c>
      <c r="J20" s="28">
        <v>43152.674917534299</v>
      </c>
      <c r="K20" s="28">
        <v>44494.046847667807</v>
      </c>
      <c r="L20" s="51">
        <f t="shared" si="2"/>
        <v>5.2632537839184534E-2</v>
      </c>
      <c r="M20" s="51">
        <f t="shared" si="3"/>
        <v>3.1084328670166972E-2</v>
      </c>
      <c r="N20" s="52">
        <v>43496.036456589609</v>
      </c>
      <c r="O20" s="51">
        <f t="shared" si="1"/>
        <v>-2.2430200482663198E-2</v>
      </c>
    </row>
    <row r="21" spans="1:17" x14ac:dyDescent="0.3">
      <c r="A21" t="s">
        <v>109</v>
      </c>
      <c r="B21" s="28">
        <v>5363.3735889654308</v>
      </c>
      <c r="C21" s="28">
        <v>4723.5890297730102</v>
      </c>
      <c r="D21" s="28">
        <v>4148.7026932416902</v>
      </c>
      <c r="E21" s="28">
        <v>4348.0214234792202</v>
      </c>
      <c r="F21" s="28">
        <v>4653.6925829185902</v>
      </c>
      <c r="G21" s="28">
        <v>4768.1543252708598</v>
      </c>
      <c r="H21" s="28">
        <v>5540.7109864964305</v>
      </c>
      <c r="I21" s="28">
        <v>5359.8633913949197</v>
      </c>
      <c r="J21" s="28">
        <v>6734.0205800024796</v>
      </c>
      <c r="K21" s="28">
        <v>7297.5119903944405</v>
      </c>
      <c r="L21" s="51">
        <f t="shared" si="2"/>
        <v>0.36061974228464955</v>
      </c>
      <c r="M21" s="51">
        <f t="shared" si="3"/>
        <v>8.3678302389707415E-2</v>
      </c>
      <c r="N21" s="52">
        <v>6346.7292341596585</v>
      </c>
      <c r="O21" s="51">
        <f t="shared" si="1"/>
        <v>-0.1302886185711345</v>
      </c>
    </row>
    <row r="22" spans="1:17" ht="15.6" x14ac:dyDescent="0.3">
      <c r="A22" s="23" t="s">
        <v>110</v>
      </c>
      <c r="B22" s="24">
        <v>13621.087563672401</v>
      </c>
      <c r="C22" s="24">
        <v>12476.249572967801</v>
      </c>
      <c r="D22" s="24">
        <v>13463.872726345899</v>
      </c>
      <c r="E22" s="24">
        <v>14385.9826584446</v>
      </c>
      <c r="F22" s="24">
        <v>14868.7793949063</v>
      </c>
      <c r="G22" s="24">
        <v>15053.891461925599</v>
      </c>
      <c r="H22" s="24">
        <v>15099.1431427958</v>
      </c>
      <c r="I22" s="24">
        <v>13965.0763552914</v>
      </c>
      <c r="J22" s="24">
        <v>14594.5635152984</v>
      </c>
      <c r="K22" s="24">
        <v>14369.498789965401</v>
      </c>
      <c r="L22" s="26">
        <f t="shared" si="2"/>
        <v>5.4945041854735699E-2</v>
      </c>
      <c r="M22" s="26">
        <f t="shared" si="3"/>
        <v>-1.5421134390013136E-2</v>
      </c>
      <c r="N22" s="49">
        <v>15525.921753287659</v>
      </c>
      <c r="O22" s="50">
        <f t="shared" si="1"/>
        <v>8.04776130486764E-2</v>
      </c>
    </row>
    <row r="23" spans="1:17" ht="15.6" x14ac:dyDescent="0.3">
      <c r="A23" s="17" t="s">
        <v>111</v>
      </c>
      <c r="B23" s="18">
        <v>88021.318274292003</v>
      </c>
      <c r="C23" s="18">
        <v>74745.266145954898</v>
      </c>
      <c r="D23" s="18">
        <v>79505.434605928502</v>
      </c>
      <c r="E23" s="18">
        <v>76643.739740193501</v>
      </c>
      <c r="F23" s="18">
        <v>77374.459223868704</v>
      </c>
      <c r="G23" s="18">
        <v>79760.721831361807</v>
      </c>
      <c r="H23" s="18">
        <v>79250.497892860498</v>
      </c>
      <c r="I23" s="18">
        <v>74273.909327852089</v>
      </c>
      <c r="J23" s="18">
        <v>77694.546100696301</v>
      </c>
      <c r="K23" s="18">
        <v>77929.502810303908</v>
      </c>
      <c r="L23" s="20">
        <f t="shared" si="2"/>
        <v>-0.11465194639030496</v>
      </c>
      <c r="M23" s="20">
        <f t="shared" si="3"/>
        <v>3.0241081440014472E-3</v>
      </c>
      <c r="N23" s="48">
        <v>75256.552542275414</v>
      </c>
      <c r="O23" s="22">
        <f t="shared" si="1"/>
        <v>-3.4299593499717229E-2</v>
      </c>
      <c r="Q23" s="28"/>
    </row>
    <row r="24" spans="1:17" s="38" customFormat="1" ht="15.6" x14ac:dyDescent="0.3">
      <c r="A24" s="42" t="s">
        <v>112</v>
      </c>
      <c r="B24" s="43">
        <v>8080.6311610796301</v>
      </c>
      <c r="C24" s="43">
        <v>8200.1896876523097</v>
      </c>
      <c r="D24" s="43">
        <v>8886.3131212862099</v>
      </c>
      <c r="E24" s="43">
        <v>8181.2856386754902</v>
      </c>
      <c r="F24" s="43">
        <v>8987.0769059042304</v>
      </c>
      <c r="G24" s="43">
        <v>10739.121091733199</v>
      </c>
      <c r="H24" s="43">
        <v>10734.639444823901</v>
      </c>
      <c r="I24" s="43">
        <v>10119.302782757399</v>
      </c>
      <c r="J24" s="43">
        <v>10943.442577193498</v>
      </c>
      <c r="K24" s="43">
        <v>11064.664865975799</v>
      </c>
      <c r="L24" s="45">
        <f t="shared" si="2"/>
        <v>0.36928225597881159</v>
      </c>
      <c r="M24" s="45">
        <f t="shared" si="3"/>
        <v>1.1077162230003657E-2</v>
      </c>
      <c r="N24" s="43">
        <v>10596.173976958822</v>
      </c>
      <c r="O24" s="45">
        <f t="shared" si="1"/>
        <v>-4.234117297647233E-2</v>
      </c>
    </row>
    <row r="25" spans="1:17" s="38" customFormat="1" ht="15.6" x14ac:dyDescent="0.3">
      <c r="A25" s="42" t="s">
        <v>113</v>
      </c>
      <c r="B25" s="43">
        <v>14144.272677687299</v>
      </c>
      <c r="C25" s="43">
        <v>11040.6508028885</v>
      </c>
      <c r="D25" s="43">
        <v>10509.0343486732</v>
      </c>
      <c r="E25" s="43">
        <v>10759.848851502398</v>
      </c>
      <c r="F25" s="43">
        <v>10863.507054043601</v>
      </c>
      <c r="G25" s="43">
        <v>9872.1707051972699</v>
      </c>
      <c r="H25" s="43">
        <v>10005.310148236998</v>
      </c>
      <c r="I25" s="43">
        <v>10102.2928636216</v>
      </c>
      <c r="J25" s="43">
        <v>9794.8840502834901</v>
      </c>
      <c r="K25" s="43">
        <v>10111.757880782599</v>
      </c>
      <c r="L25" s="45">
        <f t="shared" si="2"/>
        <v>-0.28509877381436677</v>
      </c>
      <c r="M25" s="45">
        <f t="shared" si="3"/>
        <v>3.235095268840249E-2</v>
      </c>
      <c r="N25" s="43">
        <v>9078.2206479332363</v>
      </c>
      <c r="O25" s="45">
        <f t="shared" si="1"/>
        <v>-0.10221143000403532</v>
      </c>
    </row>
    <row r="26" spans="1:17" ht="15.6" x14ac:dyDescent="0.3">
      <c r="A26" s="23" t="s">
        <v>114</v>
      </c>
      <c r="B26" s="24">
        <v>8986.8120101320401</v>
      </c>
      <c r="C26" s="24">
        <v>6568.5737241666902</v>
      </c>
      <c r="D26" s="24">
        <v>6421.5373139331696</v>
      </c>
      <c r="E26" s="24">
        <v>6510.3904181635007</v>
      </c>
      <c r="F26" s="24">
        <v>6926.7399564481093</v>
      </c>
      <c r="G26" s="24">
        <v>7868.14231405184</v>
      </c>
      <c r="H26" s="24">
        <v>8175.4585328555504</v>
      </c>
      <c r="I26" s="24">
        <v>7250.7411768161301</v>
      </c>
      <c r="J26" s="24">
        <v>7587.7257271733197</v>
      </c>
      <c r="K26" s="24">
        <v>7629.8491412043495</v>
      </c>
      <c r="L26" s="26">
        <f t="shared" si="2"/>
        <v>-0.15099490980759411</v>
      </c>
      <c r="M26" s="26">
        <f t="shared" si="3"/>
        <v>5.5515203824745285E-3</v>
      </c>
      <c r="N26" s="49">
        <v>7453.6420927137806</v>
      </c>
      <c r="O26" s="50">
        <f t="shared" si="1"/>
        <v>-2.3094434140116582E-2</v>
      </c>
    </row>
    <row r="27" spans="1:17" s="38" customFormat="1" ht="15.6" x14ac:dyDescent="0.3">
      <c r="A27" s="42" t="s">
        <v>115</v>
      </c>
      <c r="B27" s="43">
        <v>16258.087864950401</v>
      </c>
      <c r="C27" s="43">
        <v>14202.5888792117</v>
      </c>
      <c r="D27" s="43">
        <v>14708.5267789994</v>
      </c>
      <c r="E27" s="43">
        <v>15295.5136104126</v>
      </c>
      <c r="F27" s="43">
        <v>15457.8650607491</v>
      </c>
      <c r="G27" s="43">
        <v>16101.100289443701</v>
      </c>
      <c r="H27" s="43">
        <v>15000.6611576988</v>
      </c>
      <c r="I27" s="43">
        <v>12156.888911543399</v>
      </c>
      <c r="J27" s="43">
        <v>13772.6115318924</v>
      </c>
      <c r="K27" s="43">
        <v>13129.755242824</v>
      </c>
      <c r="L27" s="45">
        <f t="shared" si="2"/>
        <v>-0.19241700796011441</v>
      </c>
      <c r="M27" s="45">
        <f t="shared" si="3"/>
        <v>-4.6676426440967811E-2</v>
      </c>
      <c r="N27" s="43">
        <v>13178.9622897633</v>
      </c>
      <c r="O27" s="45">
        <f t="shared" si="1"/>
        <v>3.7477505124243748E-3</v>
      </c>
    </row>
    <row r="28" spans="1:17" ht="15.6" x14ac:dyDescent="0.3">
      <c r="A28" s="23" t="s">
        <v>116</v>
      </c>
      <c r="B28" s="24">
        <v>13036.039498918701</v>
      </c>
      <c r="C28" s="24">
        <v>10117.2892000799</v>
      </c>
      <c r="D28" s="24">
        <v>10180.006987455601</v>
      </c>
      <c r="E28" s="24">
        <v>10183.9347497157</v>
      </c>
      <c r="F28" s="24">
        <v>11180.1109839408</v>
      </c>
      <c r="G28" s="24">
        <v>11399.9020386955</v>
      </c>
      <c r="H28" s="24">
        <v>11481.4803685898</v>
      </c>
      <c r="I28" s="24">
        <v>10466.4546055397</v>
      </c>
      <c r="J28" s="24">
        <v>11168.705331434599</v>
      </c>
      <c r="K28" s="24">
        <v>10649.670608786901</v>
      </c>
      <c r="L28" s="26">
        <f t="shared" si="2"/>
        <v>-0.18305934792002909</v>
      </c>
      <c r="M28" s="26">
        <f t="shared" si="3"/>
        <v>-4.6472237134492445E-2</v>
      </c>
      <c r="N28" s="49">
        <v>11494.063402460801</v>
      </c>
      <c r="O28" s="50">
        <f t="shared" si="1"/>
        <v>7.9288160610075931E-2</v>
      </c>
    </row>
    <row r="29" spans="1:17" ht="15.6" x14ac:dyDescent="0.3">
      <c r="A29" s="23" t="s">
        <v>117</v>
      </c>
      <c r="B29" s="24">
        <v>3466.7610446516501</v>
      </c>
      <c r="C29" s="24">
        <v>2651.8623978435398</v>
      </c>
      <c r="D29" s="24">
        <v>2487.5877490386097</v>
      </c>
      <c r="E29" s="24">
        <v>2477.6881251442501</v>
      </c>
      <c r="F29" s="24">
        <v>2569.0518689157602</v>
      </c>
      <c r="G29" s="24">
        <v>2401.0368837811698</v>
      </c>
      <c r="H29" s="24">
        <v>2284.21060767163</v>
      </c>
      <c r="I29" s="24">
        <v>2173.5801465446198</v>
      </c>
      <c r="J29" s="24">
        <v>2200.7733876759403</v>
      </c>
      <c r="K29" s="24">
        <v>2600.7269726217201</v>
      </c>
      <c r="L29" s="26">
        <f t="shared" si="2"/>
        <v>-0.24981071982622083</v>
      </c>
      <c r="M29" s="26">
        <f t="shared" si="3"/>
        <v>0.18173319760474693</v>
      </c>
      <c r="N29" s="49">
        <v>2178.0927838064072</v>
      </c>
      <c r="O29" s="50">
        <f t="shared" si="1"/>
        <v>-0.16250617356779562</v>
      </c>
    </row>
    <row r="30" spans="1:17" ht="15.6" x14ac:dyDescent="0.3">
      <c r="A30" s="23" t="s">
        <v>118</v>
      </c>
      <c r="B30" s="24">
        <v>24048.714016872298</v>
      </c>
      <c r="C30" s="24">
        <v>21964.111454112201</v>
      </c>
      <c r="D30" s="24">
        <v>26312.428306542301</v>
      </c>
      <c r="E30" s="24">
        <v>23235.078346579499</v>
      </c>
      <c r="F30" s="24">
        <v>21390.107393867202</v>
      </c>
      <c r="G30" s="24">
        <v>21379.248508459099</v>
      </c>
      <c r="H30" s="24">
        <v>21568.737632983899</v>
      </c>
      <c r="I30" s="24">
        <v>22004.648841029302</v>
      </c>
      <c r="J30" s="24">
        <v>22226.403495043003</v>
      </c>
      <c r="K30" s="24">
        <v>22743.078098108501</v>
      </c>
      <c r="L30" s="26">
        <f t="shared" si="2"/>
        <v>-5.4291298813224587E-2</v>
      </c>
      <c r="M30" s="26">
        <f t="shared" si="3"/>
        <v>2.3245983237041745E-2</v>
      </c>
      <c r="N30" s="49">
        <v>21277.397348639071</v>
      </c>
      <c r="O30" s="50">
        <f t="shared" si="1"/>
        <v>-6.4445135488996441E-2</v>
      </c>
    </row>
    <row r="31" spans="1:17" ht="15.6" x14ac:dyDescent="0.3">
      <c r="A31" s="17" t="s">
        <v>119</v>
      </c>
      <c r="B31" s="18">
        <v>84931.062750240395</v>
      </c>
      <c r="C31" s="18">
        <v>81580.117762864102</v>
      </c>
      <c r="D31" s="18">
        <v>85156.129444014688</v>
      </c>
      <c r="E31" s="18">
        <v>86049.91530008211</v>
      </c>
      <c r="F31" s="18">
        <v>88151.502769078797</v>
      </c>
      <c r="G31" s="18">
        <v>92219.565647714597</v>
      </c>
      <c r="H31" s="18">
        <v>94191.755935990295</v>
      </c>
      <c r="I31" s="18">
        <v>88583.451314254708</v>
      </c>
      <c r="J31" s="18">
        <v>85256.591460182186</v>
      </c>
      <c r="K31" s="18">
        <v>88781.019666987806</v>
      </c>
      <c r="L31" s="20">
        <f t="shared" si="2"/>
        <v>4.5330374919116512E-2</v>
      </c>
      <c r="M31" s="20">
        <f t="shared" si="3"/>
        <v>4.1339070052450522E-2</v>
      </c>
      <c r="N31" s="48">
        <v>90139.200466544266</v>
      </c>
      <c r="O31" s="22">
        <f t="shared" si="1"/>
        <v>1.5298098677520411E-2</v>
      </c>
      <c r="Q31" s="28"/>
    </row>
    <row r="32" spans="1:17" ht="15.6" x14ac:dyDescent="0.3">
      <c r="A32" s="23" t="s">
        <v>120</v>
      </c>
      <c r="B32" s="24">
        <v>39916.852733991196</v>
      </c>
      <c r="C32" s="24">
        <v>38100.531590616796</v>
      </c>
      <c r="D32" s="24">
        <v>41578.327482132998</v>
      </c>
      <c r="E32" s="24">
        <v>45153.223512576194</v>
      </c>
      <c r="F32" s="24">
        <v>46568.789248229798</v>
      </c>
      <c r="G32" s="24">
        <v>48669.759895147305</v>
      </c>
      <c r="H32" s="24">
        <v>49786.010912551101</v>
      </c>
      <c r="I32" s="24">
        <v>46664.690286354897</v>
      </c>
      <c r="J32" s="24">
        <v>44596.172624539104</v>
      </c>
      <c r="K32" s="24">
        <v>46393.438048023396</v>
      </c>
      <c r="L32" s="26">
        <f t="shared" si="2"/>
        <v>0.16225190290408498</v>
      </c>
      <c r="M32" s="26">
        <f t="shared" si="3"/>
        <v>4.0300889464566891E-2</v>
      </c>
      <c r="N32" s="49">
        <v>47417.859113070343</v>
      </c>
      <c r="O32" s="50">
        <f t="shared" si="1"/>
        <v>2.2081162943486499E-2</v>
      </c>
    </row>
    <row r="33" spans="1:17" ht="15.6" x14ac:dyDescent="0.3">
      <c r="A33" s="23" t="s">
        <v>121</v>
      </c>
      <c r="B33" s="24">
        <v>45014.210016249199</v>
      </c>
      <c r="C33" s="24">
        <v>43479.586172247306</v>
      </c>
      <c r="D33" s="24">
        <v>43577.801961881698</v>
      </c>
      <c r="E33" s="24">
        <v>40896.691787505901</v>
      </c>
      <c r="F33" s="24">
        <v>41582.713520849</v>
      </c>
      <c r="G33" s="24">
        <v>43549.805752567299</v>
      </c>
      <c r="H33" s="24">
        <v>44405.745023439202</v>
      </c>
      <c r="I33" s="24">
        <v>41918.761027899898</v>
      </c>
      <c r="J33" s="24">
        <v>40660.418835643002</v>
      </c>
      <c r="K33" s="24">
        <v>42387.581618964497</v>
      </c>
      <c r="L33" s="26">
        <f t="shared" si="2"/>
        <v>-5.8351093939814636E-2</v>
      </c>
      <c r="M33" s="26">
        <f t="shared" si="3"/>
        <v>4.2477742059249479E-2</v>
      </c>
      <c r="N33" s="49">
        <v>42721.34135347393</v>
      </c>
      <c r="O33" s="50">
        <f t="shared" si="1"/>
        <v>7.8739980381448138E-3</v>
      </c>
    </row>
    <row r="34" spans="1:17" ht="15.6" x14ac:dyDescent="0.3">
      <c r="A34" s="17" t="s">
        <v>76</v>
      </c>
      <c r="B34" s="18">
        <v>65630.266325766599</v>
      </c>
      <c r="C34" s="18">
        <v>60576.744816189501</v>
      </c>
      <c r="D34" s="18">
        <v>65706.775345310598</v>
      </c>
      <c r="E34" s="18">
        <v>66730.612902335299</v>
      </c>
      <c r="F34" s="18">
        <v>67296.435464252689</v>
      </c>
      <c r="G34" s="18">
        <v>69046.296229217405</v>
      </c>
      <c r="H34" s="18">
        <v>69316.664035476802</v>
      </c>
      <c r="I34" s="18">
        <v>70147.574011139601</v>
      </c>
      <c r="J34" s="18">
        <v>69210.172393910005</v>
      </c>
      <c r="K34" s="18">
        <v>70211.630649272498</v>
      </c>
      <c r="L34" s="20">
        <f t="shared" si="2"/>
        <v>6.980566406306421E-2</v>
      </c>
      <c r="M34" s="20">
        <f t="shared" si="3"/>
        <v>1.4469813045150159E-2</v>
      </c>
      <c r="N34" s="48">
        <v>69520.430962394734</v>
      </c>
      <c r="O34" s="22">
        <f t="shared" si="1"/>
        <v>-9.8445183580838647E-3</v>
      </c>
      <c r="Q34" s="28"/>
    </row>
    <row r="35" spans="1:17" ht="15.6" x14ac:dyDescent="0.3">
      <c r="A35" s="23" t="s">
        <v>122</v>
      </c>
      <c r="B35" s="24">
        <v>9388.1709524503494</v>
      </c>
      <c r="C35" s="24">
        <v>9781.3075950443999</v>
      </c>
      <c r="D35" s="24">
        <v>12643.558066911301</v>
      </c>
      <c r="E35" s="24">
        <v>12980.557508849999</v>
      </c>
      <c r="F35" s="24">
        <v>14287.938053371301</v>
      </c>
      <c r="G35" s="24">
        <v>14888.8976236081</v>
      </c>
      <c r="H35" s="24">
        <v>15017.9872660401</v>
      </c>
      <c r="I35" s="24">
        <v>14131.6621689561</v>
      </c>
      <c r="J35" s="24">
        <v>14148.772448457599</v>
      </c>
      <c r="K35" s="24">
        <v>14264.324379149301</v>
      </c>
      <c r="L35" s="26">
        <f t="shared" si="2"/>
        <v>0.51939333565568013</v>
      </c>
      <c r="M35" s="26">
        <f t="shared" si="3"/>
        <v>8.1669226862361999E-3</v>
      </c>
      <c r="N35" s="49">
        <v>15104.558565831481</v>
      </c>
      <c r="O35" s="50">
        <f t="shared" si="1"/>
        <v>5.8904590525884482E-2</v>
      </c>
    </row>
    <row r="36" spans="1:17" ht="15.6" x14ac:dyDescent="0.3">
      <c r="A36" s="23" t="s">
        <v>123</v>
      </c>
      <c r="B36" s="24">
        <v>10471.911559301701</v>
      </c>
      <c r="C36" s="24">
        <v>12508.5396613011</v>
      </c>
      <c r="D36" s="24">
        <v>16122.8215257713</v>
      </c>
      <c r="E36" s="24">
        <v>16399.437815734298</v>
      </c>
      <c r="F36" s="24">
        <v>15538.607656550899</v>
      </c>
      <c r="G36" s="24">
        <v>16465.7653037161</v>
      </c>
      <c r="H36" s="24">
        <v>16670.576783609602</v>
      </c>
      <c r="I36" s="24">
        <v>18478.523710689198</v>
      </c>
      <c r="J36" s="24">
        <v>17391.3498857308</v>
      </c>
      <c r="K36" s="24">
        <v>18660.468862490303</v>
      </c>
      <c r="L36" s="26">
        <f t="shared" si="2"/>
        <v>0.78195439837486935</v>
      </c>
      <c r="M36" s="26">
        <f t="shared" si="3"/>
        <v>7.2974150086002609E-2</v>
      </c>
      <c r="N36" s="49">
        <v>16837.648823500251</v>
      </c>
      <c r="O36" s="50">
        <f t="shared" si="1"/>
        <v>-9.7683506905559603E-2</v>
      </c>
    </row>
    <row r="37" spans="1:17" ht="15.6" x14ac:dyDescent="0.3">
      <c r="A37" s="23" t="s">
        <v>124</v>
      </c>
      <c r="B37" s="24">
        <v>45770.183814014599</v>
      </c>
      <c r="C37" s="24">
        <v>38286.897559844001</v>
      </c>
      <c r="D37" s="24">
        <v>36940.395752627999</v>
      </c>
      <c r="E37" s="24">
        <v>37350.617577751</v>
      </c>
      <c r="F37" s="24">
        <v>37469.889754330499</v>
      </c>
      <c r="G37" s="24">
        <v>37691.633301893096</v>
      </c>
      <c r="H37" s="24">
        <v>37628.099985827001</v>
      </c>
      <c r="I37" s="24">
        <v>37537.388131494306</v>
      </c>
      <c r="J37" s="24">
        <v>37670.050059721601</v>
      </c>
      <c r="K37" s="24">
        <v>37286.837407632906</v>
      </c>
      <c r="L37" s="26">
        <f t="shared" si="2"/>
        <v>-0.18534656624612755</v>
      </c>
      <c r="M37" s="26">
        <f t="shared" si="3"/>
        <v>-1.0172873449362463E-2</v>
      </c>
      <c r="N37" s="49">
        <v>37578.223573062998</v>
      </c>
      <c r="O37" s="50">
        <f t="shared" si="1"/>
        <v>7.8147192330784154E-3</v>
      </c>
    </row>
    <row r="38" spans="1:17" ht="15.6" x14ac:dyDescent="0.3">
      <c r="A38" s="17" t="s">
        <v>84</v>
      </c>
      <c r="B38" s="18">
        <v>24240.633841985298</v>
      </c>
      <c r="C38" s="18">
        <v>22348.896679407499</v>
      </c>
      <c r="D38" s="18">
        <v>22888.9318893532</v>
      </c>
      <c r="E38" s="18">
        <v>23679.333795544502</v>
      </c>
      <c r="F38" s="18">
        <v>23512.9662306971</v>
      </c>
      <c r="G38" s="18">
        <v>23450.532527279498</v>
      </c>
      <c r="H38" s="18">
        <v>23532.300877409798</v>
      </c>
      <c r="I38" s="18">
        <v>22981.9298323</v>
      </c>
      <c r="J38" s="18">
        <v>23126.382509877702</v>
      </c>
      <c r="K38" s="18">
        <v>23365.9560307141</v>
      </c>
      <c r="L38" s="20">
        <f t="shared" si="2"/>
        <v>-3.6083124598674354E-2</v>
      </c>
      <c r="M38" s="20">
        <f t="shared" si="3"/>
        <v>1.0359316712593269E-2</v>
      </c>
      <c r="N38" s="48">
        <v>22976.613674379823</v>
      </c>
      <c r="O38" s="22">
        <f t="shared" si="1"/>
        <v>-1.6662804458867142E-2</v>
      </c>
    </row>
    <row r="39" spans="1:17" ht="15.6" x14ac:dyDescent="0.3">
      <c r="A39" s="23" t="s">
        <v>125</v>
      </c>
      <c r="B39" s="24">
        <v>21686.331822164997</v>
      </c>
      <c r="C39" s="24">
        <v>19712.211520316898</v>
      </c>
      <c r="D39" s="24">
        <v>20243.9132783561</v>
      </c>
      <c r="E39" s="24">
        <v>20945.534851477198</v>
      </c>
      <c r="F39" s="24">
        <v>20827.332660637603</v>
      </c>
      <c r="G39" s="24">
        <v>20703.678195669097</v>
      </c>
      <c r="H39" s="24">
        <v>20822.167806142199</v>
      </c>
      <c r="I39" s="24">
        <v>20304.170985719102</v>
      </c>
      <c r="J39" s="24">
        <v>20460.1043757347</v>
      </c>
      <c r="K39" s="24">
        <v>20720.784783961102</v>
      </c>
      <c r="L39" s="26">
        <f t="shared" si="2"/>
        <v>-4.452329910478614E-2</v>
      </c>
      <c r="M39" s="26">
        <f t="shared" si="3"/>
        <v>1.2740912922006631E-2</v>
      </c>
      <c r="N39" s="49">
        <v>20273.773439635032</v>
      </c>
      <c r="O39" s="50">
        <f t="shared" si="1"/>
        <v>-2.1573089484143493E-2</v>
      </c>
    </row>
    <row r="40" spans="1:17" ht="15.6" x14ac:dyDescent="0.3">
      <c r="A40" s="23" t="s">
        <v>126</v>
      </c>
      <c r="B40" s="24">
        <v>2215.1303477568099</v>
      </c>
      <c r="C40" s="24">
        <v>2334.4165712122499</v>
      </c>
      <c r="D40" s="24">
        <v>2456.4250268341698</v>
      </c>
      <c r="E40" s="24">
        <v>2541.5165240900601</v>
      </c>
      <c r="F40" s="24">
        <v>2503.8311988610503</v>
      </c>
      <c r="G40" s="24">
        <v>2576.0032807133803</v>
      </c>
      <c r="H40" s="24">
        <v>2540.7341215245797</v>
      </c>
      <c r="I40" s="24">
        <v>2523.7688833112402</v>
      </c>
      <c r="J40" s="24">
        <v>2521.4041940458196</v>
      </c>
      <c r="K40" s="24">
        <v>2486.4783615458</v>
      </c>
      <c r="L40" s="26">
        <f t="shared" si="2"/>
        <v>0.12249753792763274</v>
      </c>
      <c r="M40" s="26">
        <f t="shared" si="3"/>
        <v>-1.3851738877287301E-2</v>
      </c>
      <c r="N40" s="49">
        <v>2564.9051595329679</v>
      </c>
      <c r="O40" s="50">
        <f t="shared" si="1"/>
        <v>3.1541315299607575E-2</v>
      </c>
    </row>
    <row r="41" spans="1:17" ht="15.6" x14ac:dyDescent="0.3">
      <c r="A41" s="23" t="s">
        <v>127</v>
      </c>
      <c r="B41" s="24">
        <v>339.17167206349501</v>
      </c>
      <c r="C41" s="24">
        <v>302.26858787833999</v>
      </c>
      <c r="D41" s="24">
        <v>188.59358416288799</v>
      </c>
      <c r="E41" s="24">
        <v>192.28241997731598</v>
      </c>
      <c r="F41" s="24">
        <v>181.80237119844799</v>
      </c>
      <c r="G41" s="24">
        <v>170.85105089696302</v>
      </c>
      <c r="H41" s="24">
        <v>169.39894974297101</v>
      </c>
      <c r="I41" s="24">
        <v>153.989963269599</v>
      </c>
      <c r="J41" s="24">
        <v>144.87394009712401</v>
      </c>
      <c r="K41" s="24">
        <v>158.69288520722</v>
      </c>
      <c r="L41" s="26">
        <f t="shared" si="2"/>
        <v>-0.53211633435733474</v>
      </c>
      <c r="M41" s="26">
        <f t="shared" si="3"/>
        <v>9.5385996272564499E-2</v>
      </c>
      <c r="N41" s="49">
        <v>137.93507521182366</v>
      </c>
      <c r="O41" s="50">
        <f t="shared" si="1"/>
        <v>-0.13080491899993463</v>
      </c>
    </row>
    <row r="42" spans="1:17" ht="15.6" x14ac:dyDescent="0.3">
      <c r="A42" s="17" t="s">
        <v>128</v>
      </c>
      <c r="B42" s="18">
        <v>3003.4801670776301</v>
      </c>
      <c r="C42" s="18">
        <v>3482.3041506557101</v>
      </c>
      <c r="D42" s="18">
        <v>3003.2781471261601</v>
      </c>
      <c r="E42" s="18">
        <v>3249.4612491037601</v>
      </c>
      <c r="F42" s="18">
        <v>3041.0041231528198</v>
      </c>
      <c r="G42" s="18">
        <v>3129.5795563177703</v>
      </c>
      <c r="H42" s="18">
        <v>3258.7671813266697</v>
      </c>
      <c r="I42" s="18">
        <v>2726.2452177485602</v>
      </c>
      <c r="J42" s="18">
        <v>2792.1782391332204</v>
      </c>
      <c r="K42" s="18">
        <v>3301.7609733978002</v>
      </c>
      <c r="L42" s="20">
        <f t="shared" si="2"/>
        <v>9.9311728304301017E-2</v>
      </c>
      <c r="M42" s="20">
        <f t="shared" si="3"/>
        <v>0.18250365507567667</v>
      </c>
      <c r="N42" s="48">
        <v>2853.9181627630974</v>
      </c>
      <c r="O42" s="22">
        <f t="shared" si="1"/>
        <v>-0.13563756257432336</v>
      </c>
    </row>
    <row r="43" spans="1:17" ht="15.6" x14ac:dyDescent="0.3">
      <c r="A43" s="17" t="s">
        <v>129</v>
      </c>
      <c r="B43" s="18">
        <v>27553.156940561501</v>
      </c>
      <c r="C43" s="18">
        <v>22654.657647203203</v>
      </c>
      <c r="D43" s="18">
        <v>23473.4261580274</v>
      </c>
      <c r="E43" s="18">
        <v>23806.495232331301</v>
      </c>
      <c r="F43" s="18">
        <v>24578.415075284902</v>
      </c>
      <c r="G43" s="18">
        <v>25118.311526613401</v>
      </c>
      <c r="H43" s="18">
        <v>25065.296772248901</v>
      </c>
      <c r="I43" s="18">
        <v>22348.743599483201</v>
      </c>
      <c r="J43" s="18">
        <v>23243.663354555501</v>
      </c>
      <c r="K43" s="18">
        <v>23856.4195735022</v>
      </c>
      <c r="L43" s="20">
        <f t="shared" si="2"/>
        <v>-0.13416747035680932</v>
      </c>
      <c r="M43" s="20">
        <f t="shared" si="3"/>
        <v>2.6362291072616451E-2</v>
      </c>
      <c r="N43" s="48">
        <v>24513.351412201704</v>
      </c>
      <c r="O43" s="22">
        <f t="shared" si="1"/>
        <v>2.7536899939049064E-2</v>
      </c>
    </row>
    <row r="44" spans="1:17" ht="15.6" x14ac:dyDescent="0.3">
      <c r="A44" s="23" t="s">
        <v>130</v>
      </c>
      <c r="B44" s="24">
        <v>17083.730346058299</v>
      </c>
      <c r="C44" s="24">
        <v>14478.5119091783</v>
      </c>
      <c r="D44" s="24">
        <v>14691.0314689066</v>
      </c>
      <c r="E44" s="24">
        <v>14470.719866913199</v>
      </c>
      <c r="F44" s="24">
        <v>14422.9953744002</v>
      </c>
      <c r="G44" s="24">
        <v>14355.7633721318</v>
      </c>
      <c r="H44" s="24">
        <v>14432.272309702701</v>
      </c>
      <c r="I44" s="24">
        <v>13372.2889793505</v>
      </c>
      <c r="J44" s="24">
        <v>13866.5800189003</v>
      </c>
      <c r="K44" s="24">
        <v>14623.006669505599</v>
      </c>
      <c r="L44" s="26">
        <f t="shared" si="2"/>
        <v>-0.14403901412085085</v>
      </c>
      <c r="M44" s="26">
        <f t="shared" si="3"/>
        <v>5.4550339706999296E-2</v>
      </c>
      <c r="N44" s="49">
        <v>14289.314084733391</v>
      </c>
      <c r="O44" s="50">
        <f t="shared" si="1"/>
        <v>-2.2819697228756763E-2</v>
      </c>
    </row>
    <row r="45" spans="1:17" ht="15.6" x14ac:dyDescent="0.3">
      <c r="A45" s="23" t="s">
        <v>131</v>
      </c>
      <c r="B45" s="24">
        <v>7685.9641279404905</v>
      </c>
      <c r="C45" s="24">
        <v>6094.9222276480405</v>
      </c>
      <c r="D45" s="24">
        <v>6680.8605823604803</v>
      </c>
      <c r="E45" s="24">
        <v>7287.5699263073302</v>
      </c>
      <c r="F45" s="24">
        <v>7811.3984598286797</v>
      </c>
      <c r="G45" s="24">
        <v>8177.3381733571305</v>
      </c>
      <c r="H45" s="24">
        <v>7979.4775717336597</v>
      </c>
      <c r="I45" s="24">
        <v>6642.0363555332196</v>
      </c>
      <c r="J45" s="24">
        <v>6864.4639492512497</v>
      </c>
      <c r="K45" s="24">
        <v>6718.0780872287396</v>
      </c>
      <c r="L45" s="26">
        <f t="shared" si="2"/>
        <v>-0.12592903435409386</v>
      </c>
      <c r="M45" s="26">
        <f t="shared" si="3"/>
        <v>-2.1325170196061283E-2</v>
      </c>
      <c r="N45" s="49">
        <v>7990.7965190585364</v>
      </c>
      <c r="O45" s="50">
        <f t="shared" si="1"/>
        <v>0.18944680536674197</v>
      </c>
    </row>
    <row r="46" spans="1:17" ht="15.6" x14ac:dyDescent="0.3">
      <c r="A46" s="23" t="s">
        <v>132</v>
      </c>
      <c r="B46" s="24">
        <v>2783.4624665627402</v>
      </c>
      <c r="C46" s="24">
        <v>2081.2235103768303</v>
      </c>
      <c r="D46" s="24">
        <v>2101.5341067602603</v>
      </c>
      <c r="E46" s="24">
        <v>2048.20543911082</v>
      </c>
      <c r="F46" s="24">
        <v>2344.0212410560098</v>
      </c>
      <c r="G46" s="24">
        <v>2585.2099811244898</v>
      </c>
      <c r="H46" s="24">
        <v>2653.5468908125699</v>
      </c>
      <c r="I46" s="24">
        <v>2334.4182645995102</v>
      </c>
      <c r="J46" s="24">
        <v>2512.6193864038801</v>
      </c>
      <c r="K46" s="24">
        <v>2515.33481676781</v>
      </c>
      <c r="L46" s="26">
        <f t="shared" si="2"/>
        <v>-9.6328818159361562E-2</v>
      </c>
      <c r="M46" s="26">
        <f t="shared" si="3"/>
        <v>1.080716951649574E-3</v>
      </c>
      <c r="N46" s="49">
        <v>2233.2408084097729</v>
      </c>
      <c r="O46" s="50">
        <f t="shared" si="1"/>
        <v>-0.11214968539278847</v>
      </c>
    </row>
  </sheetData>
  <mergeCells count="5">
    <mergeCell ref="L2:L3"/>
    <mergeCell ref="M2:M3"/>
    <mergeCell ref="N2:N3"/>
    <mergeCell ref="O2:O3"/>
    <mergeCell ref="B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5543-EEFA-470B-9CFF-3D46BC4B343B}">
  <dimension ref="A1:Q85"/>
  <sheetViews>
    <sheetView topLeftCell="D1" workbookViewId="0">
      <selection activeCell="A10" sqref="A10:XFD10"/>
    </sheetView>
  </sheetViews>
  <sheetFormatPr defaultRowHeight="14.4" x14ac:dyDescent="0.3"/>
  <cols>
    <col min="1" max="1" width="37" customWidth="1"/>
    <col min="2" max="15" width="17.77734375" customWidth="1"/>
    <col min="17" max="17" width="12.21875" bestFit="1" customWidth="1"/>
  </cols>
  <sheetData>
    <row r="1" spans="1:17" ht="21" customHeight="1" x14ac:dyDescent="0.4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5"/>
      <c r="O1" s="5"/>
    </row>
    <row r="2" spans="1:17" ht="45" customHeight="1" x14ac:dyDescent="0.3">
      <c r="A2" s="6" t="s">
        <v>1</v>
      </c>
      <c r="B2" s="7">
        <v>2005</v>
      </c>
      <c r="C2" s="8">
        <v>2010</v>
      </c>
      <c r="D2" s="8">
        <v>2015</v>
      </c>
      <c r="E2" s="8">
        <v>2016</v>
      </c>
      <c r="F2" s="8">
        <v>2017</v>
      </c>
      <c r="G2" s="8">
        <v>2018</v>
      </c>
      <c r="H2" s="8">
        <v>2019</v>
      </c>
      <c r="I2" s="8">
        <v>2020</v>
      </c>
      <c r="J2" s="8">
        <v>2021</v>
      </c>
      <c r="K2" s="8">
        <v>2022</v>
      </c>
      <c r="L2" s="57" t="s">
        <v>2</v>
      </c>
      <c r="M2" s="57" t="s">
        <v>3</v>
      </c>
      <c r="N2" s="58" t="s">
        <v>4</v>
      </c>
      <c r="O2" s="59" t="s">
        <v>5</v>
      </c>
    </row>
    <row r="3" spans="1:17" x14ac:dyDescent="0.3">
      <c r="A3" s="9"/>
      <c r="B3" s="60" t="s">
        <v>6</v>
      </c>
      <c r="C3" s="60"/>
      <c r="D3" s="60"/>
      <c r="E3" s="60"/>
      <c r="F3" s="60"/>
      <c r="G3" s="60"/>
      <c r="H3" s="60"/>
      <c r="I3" s="60"/>
      <c r="J3" s="60"/>
      <c r="K3" s="60"/>
      <c r="L3" s="57"/>
      <c r="M3" s="57"/>
      <c r="N3" s="58"/>
      <c r="O3" s="59"/>
    </row>
    <row r="4" spans="1:17" ht="18" x14ac:dyDescent="0.35">
      <c r="A4" s="10" t="s">
        <v>7</v>
      </c>
      <c r="B4" s="11">
        <v>761491.61625544599</v>
      </c>
      <c r="C4" s="11">
        <v>728516.571294536</v>
      </c>
      <c r="D4" s="11">
        <v>745716.12383285095</v>
      </c>
      <c r="E4" s="11">
        <v>731323.03493806499</v>
      </c>
      <c r="F4" s="11">
        <v>742010.13474967796</v>
      </c>
      <c r="G4" s="11">
        <v>752630.502015281</v>
      </c>
      <c r="H4" s="11">
        <v>752024.57198401401</v>
      </c>
      <c r="I4" s="11">
        <v>686361.95296148001</v>
      </c>
      <c r="J4" s="12">
        <v>698441.12429570302</v>
      </c>
      <c r="K4" s="12">
        <v>707766.59231569595</v>
      </c>
      <c r="L4" s="13">
        <f>+(K4/B4)-1</f>
        <v>-7.0552351191910834E-2</v>
      </c>
      <c r="M4" s="13">
        <f t="shared" ref="M4:M62" si="0">+K4/J4-1</f>
        <v>1.3351831236164013E-2</v>
      </c>
      <c r="N4" s="14">
        <v>711570.99046038406</v>
      </c>
      <c r="O4" s="15">
        <f t="shared" ref="O4:O62" si="1">+N4/K4-1</f>
        <v>5.3752157646220766E-3</v>
      </c>
      <c r="Q4" s="16"/>
    </row>
    <row r="5" spans="1:17" ht="15.6" x14ac:dyDescent="0.3">
      <c r="A5" s="17" t="s">
        <v>8</v>
      </c>
      <c r="B5" s="18">
        <v>625613.34439587605</v>
      </c>
      <c r="C5" s="18">
        <v>605496.57469475502</v>
      </c>
      <c r="D5" s="18">
        <v>616935.94554960297</v>
      </c>
      <c r="E5" s="18">
        <v>600249.669895723</v>
      </c>
      <c r="F5" s="18">
        <v>613190.49397245503</v>
      </c>
      <c r="G5" s="18">
        <v>621519.95842950698</v>
      </c>
      <c r="H5" s="18">
        <v>621886.80801546003</v>
      </c>
      <c r="I5" s="18">
        <v>557697.12552097603</v>
      </c>
      <c r="J5" s="19">
        <v>568778.20282179106</v>
      </c>
      <c r="K5" s="19">
        <v>577147.90608977305</v>
      </c>
      <c r="L5" s="20">
        <f t="shared" ref="L5:L21" si="2">+K5/B5-1</f>
        <v>-7.7468677323217383E-2</v>
      </c>
      <c r="M5" s="20">
        <f t="shared" si="0"/>
        <v>1.4715232100067643E-2</v>
      </c>
      <c r="N5" s="21">
        <v>584877.33379440289</v>
      </c>
      <c r="O5" s="22">
        <f t="shared" si="1"/>
        <v>1.3392455595996777E-2</v>
      </c>
      <c r="Q5" s="16"/>
    </row>
    <row r="6" spans="1:17" ht="15.6" x14ac:dyDescent="0.3">
      <c r="A6" s="23" t="s">
        <v>9</v>
      </c>
      <c r="B6" s="24">
        <v>338488.26154428802</v>
      </c>
      <c r="C6" s="24">
        <v>319102.28693593899</v>
      </c>
      <c r="D6" s="24">
        <v>321758.67809530499</v>
      </c>
      <c r="E6" s="24">
        <v>316697.931569601</v>
      </c>
      <c r="F6" s="24">
        <v>321486.31972276699</v>
      </c>
      <c r="G6" s="24">
        <v>323866.19679542701</v>
      </c>
      <c r="H6" s="24">
        <v>325933.15511509398</v>
      </c>
      <c r="I6" s="24">
        <v>302466.59601895901</v>
      </c>
      <c r="J6" s="25">
        <v>303586.92510353401</v>
      </c>
      <c r="K6" s="25">
        <v>306085.22471943003</v>
      </c>
      <c r="L6" s="26">
        <f t="shared" si="2"/>
        <v>-9.5728686947740282E-2</v>
      </c>
      <c r="M6" s="26">
        <f t="shared" si="0"/>
        <v>8.229272769385565E-3</v>
      </c>
      <c r="N6" s="27">
        <v>312648.20490543265</v>
      </c>
      <c r="O6" s="26">
        <f t="shared" si="1"/>
        <v>2.1441675899313672E-2</v>
      </c>
      <c r="Q6" s="28"/>
    </row>
    <row r="7" spans="1:17" ht="15.6" x14ac:dyDescent="0.3">
      <c r="A7" s="29" t="s">
        <v>10</v>
      </c>
      <c r="B7" s="30">
        <v>123662.836597163</v>
      </c>
      <c r="C7" s="30">
        <v>102165.677286562</v>
      </c>
      <c r="D7" s="30">
        <v>83144.381018571599</v>
      </c>
      <c r="E7" s="30">
        <v>81548.848421810093</v>
      </c>
      <c r="F7" s="30">
        <v>79180.724910772406</v>
      </c>
      <c r="G7" s="30">
        <v>70744.245107797804</v>
      </c>
      <c r="H7" s="30">
        <v>69431.109796338103</v>
      </c>
      <c r="I7" s="30">
        <v>61846.458349029002</v>
      </c>
      <c r="J7" s="31">
        <v>60700.069000906602</v>
      </c>
      <c r="K7" s="31">
        <v>56425.527370148302</v>
      </c>
      <c r="L7" s="32">
        <f t="shared" si="2"/>
        <v>-0.5437147576198913</v>
      </c>
      <c r="M7" s="32">
        <f t="shared" si="0"/>
        <v>-7.0420704640293819E-2</v>
      </c>
      <c r="N7" s="33">
        <v>59072.042714789233</v>
      </c>
      <c r="O7" s="32">
        <f t="shared" si="1"/>
        <v>4.6902802117912756E-2</v>
      </c>
      <c r="Q7" s="16"/>
    </row>
    <row r="8" spans="1:17" ht="15.6" x14ac:dyDescent="0.3">
      <c r="A8" s="29" t="s">
        <v>11</v>
      </c>
      <c r="B8" s="30">
        <v>20012.536496149201</v>
      </c>
      <c r="C8" s="30">
        <v>19021.031427448499</v>
      </c>
      <c r="D8" s="30">
        <v>16047.2563929322</v>
      </c>
      <c r="E8" s="30">
        <v>16417.520168865402</v>
      </c>
      <c r="F8" s="30">
        <v>14577.4728435499</v>
      </c>
      <c r="G8" s="30">
        <v>14768.1211700232</v>
      </c>
      <c r="H8" s="30">
        <v>15610.672403373601</v>
      </c>
      <c r="I8" s="30">
        <v>13609.2932787011</v>
      </c>
      <c r="J8" s="31">
        <v>13783.5823329208</v>
      </c>
      <c r="K8" s="31">
        <v>14169.6531363957</v>
      </c>
      <c r="L8" s="32">
        <f t="shared" si="2"/>
        <v>-0.29196115949009183</v>
      </c>
      <c r="M8" s="32">
        <f t="shared" si="0"/>
        <v>2.8009467651439746E-2</v>
      </c>
      <c r="N8" s="33">
        <v>14237.852274328634</v>
      </c>
      <c r="O8" s="32">
        <f t="shared" si="1"/>
        <v>4.8130421596390693E-3</v>
      </c>
      <c r="Q8" s="16"/>
    </row>
    <row r="9" spans="1:17" s="38" customFormat="1" ht="15.6" x14ac:dyDescent="0.3">
      <c r="A9" s="34" t="s">
        <v>12</v>
      </c>
      <c r="B9" s="35">
        <v>63276.613263897401</v>
      </c>
      <c r="C9" s="35">
        <v>77336.763263952103</v>
      </c>
      <c r="D9" s="35">
        <v>98650.006898460502</v>
      </c>
      <c r="E9" s="35">
        <v>95457.827928156199</v>
      </c>
      <c r="F9" s="35">
        <v>101141.819690178</v>
      </c>
      <c r="G9" s="35">
        <v>107415.686971231</v>
      </c>
      <c r="H9" s="35">
        <v>107683.725917747</v>
      </c>
      <c r="I9" s="35">
        <v>103983.678272544</v>
      </c>
      <c r="J9" s="36">
        <v>107722.887262055</v>
      </c>
      <c r="K9" s="36">
        <v>109197.706133756</v>
      </c>
      <c r="L9" s="37">
        <f t="shared" si="2"/>
        <v>0.72571982761376663</v>
      </c>
      <c r="M9" s="37">
        <f t="shared" si="0"/>
        <v>1.3690859103258513E-2</v>
      </c>
      <c r="N9" s="36">
        <v>112243.21182844853</v>
      </c>
      <c r="O9" s="37">
        <f t="shared" si="1"/>
        <v>2.7889832145027826E-2</v>
      </c>
      <c r="Q9" s="39"/>
    </row>
    <row r="10" spans="1:17" s="38" customFormat="1" ht="15.6" x14ac:dyDescent="0.3">
      <c r="A10" s="34" t="s">
        <v>13</v>
      </c>
      <c r="B10" s="35">
        <v>4346.8177778606596</v>
      </c>
      <c r="C10" s="35">
        <v>5278.1544956251601</v>
      </c>
      <c r="D10" s="35">
        <v>4163.5280489612496</v>
      </c>
      <c r="E10" s="35">
        <v>3852.6462537604698</v>
      </c>
      <c r="F10" s="35">
        <v>4502.9711088104596</v>
      </c>
      <c r="G10" s="35">
        <v>5982.6074364546002</v>
      </c>
      <c r="H10" s="35">
        <v>5969.6433758905396</v>
      </c>
      <c r="I10" s="35">
        <v>5271.8984765576397</v>
      </c>
      <c r="J10" s="36">
        <v>6139.0312352415904</v>
      </c>
      <c r="K10" s="36">
        <v>6153.6793707337702</v>
      </c>
      <c r="L10" s="37">
        <f t="shared" si="2"/>
        <v>0.41567456590333074</v>
      </c>
      <c r="M10" s="37">
        <f t="shared" si="0"/>
        <v>2.3860662913866015E-3</v>
      </c>
      <c r="N10" s="36">
        <v>6237.7253819590442</v>
      </c>
      <c r="O10" s="37">
        <f t="shared" si="1"/>
        <v>1.3657846982569222E-2</v>
      </c>
      <c r="Q10" s="39"/>
    </row>
    <row r="11" spans="1:17" ht="15.6" x14ac:dyDescent="0.3">
      <c r="A11" s="29" t="s">
        <v>14</v>
      </c>
      <c r="B11" s="30">
        <v>47752.637467197099</v>
      </c>
      <c r="C11" s="30">
        <v>41115.982353710497</v>
      </c>
      <c r="D11" s="30">
        <v>44030.920999714603</v>
      </c>
      <c r="E11" s="30">
        <v>42498.984462494896</v>
      </c>
      <c r="F11" s="30">
        <v>42843.957662423803</v>
      </c>
      <c r="G11" s="30">
        <v>42798.729001683598</v>
      </c>
      <c r="H11" s="30">
        <v>43207.9430406635</v>
      </c>
      <c r="I11" s="30">
        <v>39450.572537346197</v>
      </c>
      <c r="J11" s="31">
        <v>40319.145519515601</v>
      </c>
      <c r="K11" s="31">
        <v>41105.957959439802</v>
      </c>
      <c r="L11" s="32">
        <f t="shared" si="2"/>
        <v>-0.1391897884660952</v>
      </c>
      <c r="M11" s="32">
        <f t="shared" si="0"/>
        <v>1.9514610981608227E-2</v>
      </c>
      <c r="N11" s="33">
        <v>40901.308605418621</v>
      </c>
      <c r="O11" s="32">
        <f t="shared" si="1"/>
        <v>-4.978581309870278E-3</v>
      </c>
      <c r="Q11" s="16"/>
    </row>
    <row r="12" spans="1:17" ht="15.6" x14ac:dyDescent="0.3">
      <c r="A12" t="s">
        <v>15</v>
      </c>
      <c r="B12" s="28">
        <v>5510.6033489316897</v>
      </c>
      <c r="C12" s="28">
        <v>4948.4079123167903</v>
      </c>
      <c r="D12" s="28">
        <v>5746.91571594167</v>
      </c>
      <c r="E12" s="28">
        <v>5605.6905981544396</v>
      </c>
      <c r="F12" s="28">
        <v>5996.0115937844603</v>
      </c>
      <c r="G12" s="28">
        <v>6376.2792421428303</v>
      </c>
      <c r="H12" s="28">
        <v>6055.5726825429501</v>
      </c>
      <c r="I12" s="28">
        <v>4560.6469282117796</v>
      </c>
      <c r="J12" s="40">
        <v>5141.0080554183096</v>
      </c>
      <c r="K12" s="40">
        <v>4887.8239631497399</v>
      </c>
      <c r="L12" s="32">
        <f t="shared" si="2"/>
        <v>-0.11301473656286376</v>
      </c>
      <c r="M12" s="32">
        <f t="shared" si="0"/>
        <v>-4.9247947005593429E-2</v>
      </c>
      <c r="N12" s="41">
        <v>5041.7867909877505</v>
      </c>
      <c r="O12" s="32">
        <f t="shared" si="1"/>
        <v>3.1499257951752346E-2</v>
      </c>
      <c r="Q12" s="16"/>
    </row>
    <row r="13" spans="1:17" ht="15.6" x14ac:dyDescent="0.3">
      <c r="A13" t="s">
        <v>16</v>
      </c>
      <c r="B13" s="28">
        <v>3830.9488890641801</v>
      </c>
      <c r="C13" s="28">
        <v>3222.1785773592901</v>
      </c>
      <c r="D13" s="28">
        <v>3362.5633939958302</v>
      </c>
      <c r="E13" s="28">
        <v>3440.76322459012</v>
      </c>
      <c r="F13" s="28">
        <v>3415.00050585803</v>
      </c>
      <c r="G13" s="28">
        <v>2952.12005443312</v>
      </c>
      <c r="H13" s="28">
        <v>3434.5193703495202</v>
      </c>
      <c r="I13" s="28">
        <v>3243.3156236043601</v>
      </c>
      <c r="J13" s="40">
        <v>3013.35318925609</v>
      </c>
      <c r="K13" s="40">
        <v>3227.9648071806701</v>
      </c>
      <c r="L13" s="32">
        <f t="shared" si="2"/>
        <v>-0.15739810144812616</v>
      </c>
      <c r="M13" s="32">
        <f t="shared" si="0"/>
        <v>7.1220200370060605E-2</v>
      </c>
      <c r="N13" s="41">
        <v>2901.2134082728958</v>
      </c>
      <c r="O13" s="32">
        <f t="shared" si="1"/>
        <v>-0.10122520486620845</v>
      </c>
      <c r="Q13" s="16"/>
    </row>
    <row r="14" spans="1:17" ht="15.6" x14ac:dyDescent="0.3">
      <c r="A14" t="s">
        <v>17</v>
      </c>
      <c r="B14" s="28">
        <v>8251.8297736221903</v>
      </c>
      <c r="C14" s="28">
        <v>9865.7186417914909</v>
      </c>
      <c r="D14" s="28">
        <v>12074.765955045201</v>
      </c>
      <c r="E14" s="28">
        <v>10731.892460073401</v>
      </c>
      <c r="F14" s="28">
        <v>9844.5808078604605</v>
      </c>
      <c r="G14" s="28">
        <v>9448.6160567209299</v>
      </c>
      <c r="H14" s="28">
        <v>9636.7148047958599</v>
      </c>
      <c r="I14" s="28">
        <v>9569.1009943625504</v>
      </c>
      <c r="J14" s="40">
        <v>9430.9528785729908</v>
      </c>
      <c r="K14" s="40">
        <v>9203.2087016640307</v>
      </c>
      <c r="L14" s="32">
        <f t="shared" si="2"/>
        <v>0.11529308700514163</v>
      </c>
      <c r="M14" s="32">
        <f t="shared" si="0"/>
        <v>-2.4148586027440744E-2</v>
      </c>
      <c r="N14" s="41">
        <v>9526.5866291959719</v>
      </c>
      <c r="O14" s="32">
        <f t="shared" si="1"/>
        <v>3.513751975150492E-2</v>
      </c>
      <c r="Q14" s="16"/>
    </row>
    <row r="15" spans="1:17" ht="15.6" x14ac:dyDescent="0.3">
      <c r="A15" t="s">
        <v>18</v>
      </c>
      <c r="B15" s="28">
        <v>8576.4382840670696</v>
      </c>
      <c r="C15" s="28">
        <v>5901.6606459486802</v>
      </c>
      <c r="D15" s="28">
        <v>5982.8184962426403</v>
      </c>
      <c r="E15" s="28">
        <v>5917.7672365893904</v>
      </c>
      <c r="F15" s="28">
        <v>6369.1845848784797</v>
      </c>
      <c r="G15" s="28">
        <v>7073.7997401134699</v>
      </c>
      <c r="H15" s="28">
        <v>7095.9132040317299</v>
      </c>
      <c r="I15" s="28">
        <v>6506.8049032734098</v>
      </c>
      <c r="J15" s="40">
        <v>6828.0339474361599</v>
      </c>
      <c r="K15" s="40">
        <v>6862.3948325073998</v>
      </c>
      <c r="L15" s="32">
        <f t="shared" si="2"/>
        <v>-0.19985492751040301</v>
      </c>
      <c r="M15" s="32">
        <f t="shared" si="0"/>
        <v>5.0323248735666404E-3</v>
      </c>
      <c r="N15" s="41">
        <v>6708.0723294982708</v>
      </c>
      <c r="O15" s="32">
        <f t="shared" si="1"/>
        <v>-2.2488141060916234E-2</v>
      </c>
      <c r="Q15" s="16"/>
    </row>
    <row r="16" spans="1:17" ht="15.6" x14ac:dyDescent="0.3">
      <c r="A16" t="s">
        <v>19</v>
      </c>
      <c r="B16" s="28">
        <v>5381.9714803311499</v>
      </c>
      <c r="C16" s="28">
        <v>4063.5695256928798</v>
      </c>
      <c r="D16" s="28">
        <v>3928.7725667147502</v>
      </c>
      <c r="E16" s="28">
        <v>4014.8055076451101</v>
      </c>
      <c r="F16" s="28">
        <v>4243.0087894118496</v>
      </c>
      <c r="G16" s="28">
        <v>4314.97544339657</v>
      </c>
      <c r="H16" s="28">
        <v>4195.8270661698898</v>
      </c>
      <c r="I16" s="28">
        <v>3665.28193101023</v>
      </c>
      <c r="J16" s="40">
        <v>3686.34067891519</v>
      </c>
      <c r="K16" s="40">
        <v>3789.4657931779898</v>
      </c>
      <c r="L16" s="32">
        <f t="shared" si="2"/>
        <v>-0.29589634448512059</v>
      </c>
      <c r="M16" s="32">
        <f t="shared" si="0"/>
        <v>2.7974927779368164E-2</v>
      </c>
      <c r="N16" s="41">
        <v>4019.4519421698506</v>
      </c>
      <c r="O16" s="32">
        <f t="shared" si="1"/>
        <v>6.069091569737739E-2</v>
      </c>
      <c r="Q16" s="16"/>
    </row>
    <row r="17" spans="1:17" ht="15.6" x14ac:dyDescent="0.3">
      <c r="A17" t="s">
        <v>20</v>
      </c>
      <c r="B17" s="28">
        <v>16200.845691180901</v>
      </c>
      <c r="C17" s="28">
        <v>13114.4470506014</v>
      </c>
      <c r="D17" s="28">
        <v>12935.084871774499</v>
      </c>
      <c r="E17" s="28">
        <v>12788.0654354424</v>
      </c>
      <c r="F17" s="28">
        <v>12976.1713806305</v>
      </c>
      <c r="G17" s="28">
        <v>12632.938464876701</v>
      </c>
      <c r="H17" s="28">
        <v>12789.3959127736</v>
      </c>
      <c r="I17" s="28">
        <v>11905.4221568839</v>
      </c>
      <c r="J17" s="31">
        <v>12219.4567699168</v>
      </c>
      <c r="K17" s="31">
        <v>13135.09986176</v>
      </c>
      <c r="L17" s="32">
        <f t="shared" si="2"/>
        <v>-0.18923369112081423</v>
      </c>
      <c r="M17" s="32">
        <f t="shared" si="0"/>
        <v>7.4933207677237323E-2</v>
      </c>
      <c r="N17" s="41">
        <v>12704.197505293885</v>
      </c>
      <c r="O17" s="32">
        <f t="shared" si="1"/>
        <v>-3.2805411531022566E-2</v>
      </c>
      <c r="Q17" s="16"/>
    </row>
    <row r="18" spans="1:17" ht="15.6" x14ac:dyDescent="0.3">
      <c r="A18" s="29" t="s">
        <v>21</v>
      </c>
      <c r="B18" s="30">
        <v>1443.640856</v>
      </c>
      <c r="C18" s="30">
        <v>1514.7066646999999</v>
      </c>
      <c r="D18" s="30">
        <v>1305.4381143999999</v>
      </c>
      <c r="E18" s="30">
        <v>1294.1821038</v>
      </c>
      <c r="F18" s="30">
        <v>1303.169083</v>
      </c>
      <c r="G18" s="30">
        <v>1382.1349794253699</v>
      </c>
      <c r="H18" s="30">
        <v>1441.0073728321599</v>
      </c>
      <c r="I18" s="30">
        <v>1430.1963059669999</v>
      </c>
      <c r="J18" s="31">
        <v>1455.76829201035</v>
      </c>
      <c r="K18" s="31">
        <v>1589.4640493080501</v>
      </c>
      <c r="L18" s="32">
        <f t="shared" si="2"/>
        <v>0.10101071378105275</v>
      </c>
      <c r="M18" s="32">
        <f t="shared" si="0"/>
        <v>9.1838624341152642E-2</v>
      </c>
      <c r="N18" s="33">
        <v>1474.7962514651986</v>
      </c>
      <c r="O18" s="32">
        <f t="shared" si="1"/>
        <v>-7.2142429325639967E-2</v>
      </c>
      <c r="Q18" s="16"/>
    </row>
    <row r="19" spans="1:17" ht="15.6" x14ac:dyDescent="0.3">
      <c r="A19" s="29" t="s">
        <v>22</v>
      </c>
      <c r="B19" s="30">
        <v>32354.742720704398</v>
      </c>
      <c r="C19" s="30">
        <v>28542.296573520998</v>
      </c>
      <c r="D19" s="30">
        <v>30400.385075518199</v>
      </c>
      <c r="E19" s="30">
        <v>34033.056352970001</v>
      </c>
      <c r="F19" s="30">
        <v>35973.104874575198</v>
      </c>
      <c r="G19" s="30">
        <v>37125.934141186597</v>
      </c>
      <c r="H19" s="30">
        <v>38107.651795307698</v>
      </c>
      <c r="I19" s="30">
        <v>35168.106994035697</v>
      </c>
      <c r="J19" s="31">
        <v>32950.202725159201</v>
      </c>
      <c r="K19" s="31">
        <v>34993.132315922398</v>
      </c>
      <c r="L19" s="32">
        <f t="shared" si="2"/>
        <v>8.1545683054671469E-2</v>
      </c>
      <c r="M19" s="32">
        <f t="shared" si="0"/>
        <v>6.20005165917632E-2</v>
      </c>
      <c r="N19" s="33">
        <v>35654.738593717186</v>
      </c>
      <c r="O19" s="32">
        <f t="shared" si="1"/>
        <v>1.8906746381596395E-2</v>
      </c>
      <c r="Q19" s="16"/>
    </row>
    <row r="20" spans="1:17" ht="15.6" x14ac:dyDescent="0.3">
      <c r="A20" s="29" t="s">
        <v>23</v>
      </c>
      <c r="B20" s="30">
        <v>43456.595084623303</v>
      </c>
      <c r="C20" s="30">
        <v>41464.972687804002</v>
      </c>
      <c r="D20" s="30">
        <v>41058.1484953701</v>
      </c>
      <c r="E20" s="30">
        <v>38411.465427808304</v>
      </c>
      <c r="F20" s="30">
        <v>38886.282324215703</v>
      </c>
      <c r="G20" s="30">
        <v>40465.510752084403</v>
      </c>
      <c r="H20" s="30">
        <v>41145.978294421002</v>
      </c>
      <c r="I20" s="30">
        <v>38675.374100304703</v>
      </c>
      <c r="J20" s="31">
        <v>37420.785919691902</v>
      </c>
      <c r="K20" s="31">
        <v>39133.728444622102</v>
      </c>
      <c r="L20" s="32">
        <f t="shared" si="2"/>
        <v>-9.9475502661523607E-2</v>
      </c>
      <c r="M20" s="32">
        <f t="shared" si="0"/>
        <v>4.5775161660322139E-2</v>
      </c>
      <c r="N20" s="33">
        <v>39496.349292463361</v>
      </c>
      <c r="O20" s="32">
        <f t="shared" si="1"/>
        <v>9.266197274159671E-3</v>
      </c>
      <c r="Q20" s="16"/>
    </row>
    <row r="21" spans="1:17" ht="15.6" x14ac:dyDescent="0.3">
      <c r="A21" s="29" t="s">
        <v>24</v>
      </c>
      <c r="B21" s="30">
        <v>2181.84128069279</v>
      </c>
      <c r="C21" s="30">
        <v>2662.70218261535</v>
      </c>
      <c r="D21" s="30">
        <v>2958.6130513760299</v>
      </c>
      <c r="E21" s="30">
        <v>3183.4004499358698</v>
      </c>
      <c r="F21" s="30">
        <v>3076.8172252417098</v>
      </c>
      <c r="G21" s="30">
        <v>3183.2272355397699</v>
      </c>
      <c r="H21" s="30">
        <v>3335.4231185201702</v>
      </c>
      <c r="I21" s="30">
        <v>3031.0177044745901</v>
      </c>
      <c r="J21" s="31">
        <v>3095.4528160335899</v>
      </c>
      <c r="K21" s="31">
        <v>3316.3759391039498</v>
      </c>
      <c r="L21" s="32">
        <f t="shared" si="2"/>
        <v>0.51998954665066943</v>
      </c>
      <c r="M21" s="32">
        <f t="shared" si="0"/>
        <v>7.1370211791321525E-2</v>
      </c>
      <c r="N21" s="33">
        <v>3330.1810449222571</v>
      </c>
      <c r="O21" s="32">
        <f t="shared" si="1"/>
        <v>4.1627083514654828E-3</v>
      </c>
      <c r="Q21" s="16"/>
    </row>
    <row r="22" spans="1:17" ht="15.6" x14ac:dyDescent="0.3">
      <c r="A22" s="23" t="s">
        <v>25</v>
      </c>
      <c r="B22" s="24">
        <v>190245.14835336601</v>
      </c>
      <c r="C22" s="24">
        <v>192367.02105441099</v>
      </c>
      <c r="D22" s="24">
        <v>196773.80074004599</v>
      </c>
      <c r="E22" s="24">
        <v>195870.33667480299</v>
      </c>
      <c r="F22" s="24">
        <v>202322.36349338901</v>
      </c>
      <c r="G22" s="24">
        <v>208515.59714729901</v>
      </c>
      <c r="H22" s="24">
        <v>209889.93133853501</v>
      </c>
      <c r="I22" s="24">
        <v>178599.545976097</v>
      </c>
      <c r="J22" s="25">
        <v>188051.73929758501</v>
      </c>
      <c r="K22" s="25">
        <v>195887.448156787</v>
      </c>
      <c r="L22" s="26">
        <v>-1.0344210683410626E-3</v>
      </c>
      <c r="M22" s="26">
        <f t="shared" si="0"/>
        <v>4.16678350781019E-2</v>
      </c>
      <c r="N22" s="27">
        <v>193818.13761569458</v>
      </c>
      <c r="O22" s="26">
        <f t="shared" si="1"/>
        <v>-1.0563773026621703E-2</v>
      </c>
      <c r="Q22" s="28"/>
    </row>
    <row r="23" spans="1:17" ht="15.6" x14ac:dyDescent="0.3">
      <c r="A23" s="29" t="s">
        <v>26</v>
      </c>
      <c r="B23" s="30">
        <v>7714.10641374235</v>
      </c>
      <c r="C23" s="30">
        <v>6680.2939995465003</v>
      </c>
      <c r="D23" s="30">
        <v>7579.1277983036698</v>
      </c>
      <c r="E23" s="30">
        <v>7513.8179301202599</v>
      </c>
      <c r="F23" s="30">
        <v>7930.2483051708596</v>
      </c>
      <c r="G23" s="30">
        <v>8657.1768653640102</v>
      </c>
      <c r="H23" s="30">
        <v>8578.5908285195001</v>
      </c>
      <c r="I23" s="30">
        <v>4745.0371213447197</v>
      </c>
      <c r="J23" s="31">
        <v>5601.5869143638802</v>
      </c>
      <c r="K23" s="31">
        <v>7682.5584412316903</v>
      </c>
      <c r="L23" s="32">
        <f t="shared" ref="L23:L62" si="3">+K23/B23-1</f>
        <v>-4.0896470464107937E-3</v>
      </c>
      <c r="M23" s="32">
        <f t="shared" si="0"/>
        <v>0.37149678451505852</v>
      </c>
      <c r="N23" s="33">
        <v>7001.4789042184111</v>
      </c>
      <c r="O23" s="32">
        <f t="shared" si="1"/>
        <v>-8.8652698475807035E-2</v>
      </c>
      <c r="Q23" s="16"/>
    </row>
    <row r="24" spans="1:17" ht="15.6" x14ac:dyDescent="0.3">
      <c r="A24" t="s">
        <v>27</v>
      </c>
      <c r="B24" s="28">
        <v>7454.9141078879202</v>
      </c>
      <c r="C24" s="28">
        <v>6423.4536478391401</v>
      </c>
      <c r="D24" s="28">
        <v>7343.8892312922999</v>
      </c>
      <c r="E24" s="28">
        <v>7258.7865806468399</v>
      </c>
      <c r="F24" s="28">
        <v>7699.0163734797798</v>
      </c>
      <c r="G24" s="28">
        <v>8410.2101032746396</v>
      </c>
      <c r="H24" s="28">
        <v>8336.1507505148202</v>
      </c>
      <c r="I24" s="28">
        <v>4560.60013542044</v>
      </c>
      <c r="J24" s="40">
        <v>5400.8389720441801</v>
      </c>
      <c r="K24" s="40">
        <v>7486.7694021215202</v>
      </c>
      <c r="L24" s="32">
        <f t="shared" si="3"/>
        <v>4.2730598599243219E-3</v>
      </c>
      <c r="M24" s="32">
        <f t="shared" si="0"/>
        <v>0.38622340730292692</v>
      </c>
      <c r="N24" s="41">
        <v>6606.1080703495718</v>
      </c>
      <c r="O24" s="32">
        <f t="shared" si="1"/>
        <v>-0.11762901786749247</v>
      </c>
      <c r="Q24" s="16"/>
    </row>
    <row r="25" spans="1:17" ht="15.6" x14ac:dyDescent="0.3">
      <c r="A25" t="s">
        <v>28</v>
      </c>
      <c r="B25" s="28">
        <v>259.19230585442898</v>
      </c>
      <c r="C25" s="28">
        <v>256.84035170736001</v>
      </c>
      <c r="D25" s="28">
        <v>235.23856701137001</v>
      </c>
      <c r="E25" s="28">
        <v>255.03134947341999</v>
      </c>
      <c r="F25" s="28">
        <v>231.23193169108001</v>
      </c>
      <c r="G25" s="28">
        <v>246.966762089372</v>
      </c>
      <c r="H25" s="28">
        <v>242.440078004676</v>
      </c>
      <c r="I25" s="28">
        <v>184.43698592428399</v>
      </c>
      <c r="J25" s="40">
        <v>200.747942319694</v>
      </c>
      <c r="K25" s="40">
        <v>195.78903911016499</v>
      </c>
      <c r="L25" s="32">
        <f t="shared" si="3"/>
        <v>-0.24461862992134253</v>
      </c>
      <c r="M25" s="32">
        <f t="shared" si="0"/>
        <v>-2.470213717873071E-2</v>
      </c>
      <c r="N25" s="41">
        <v>395.37083386883893</v>
      </c>
      <c r="O25" s="32">
        <f t="shared" si="1"/>
        <v>1.0193716444278316</v>
      </c>
      <c r="Q25" s="16"/>
    </row>
    <row r="26" spans="1:17" ht="15.6" x14ac:dyDescent="0.3">
      <c r="A26" s="29" t="s">
        <v>29</v>
      </c>
      <c r="B26" s="30">
        <v>122338.67989524</v>
      </c>
      <c r="C26" s="30">
        <v>133001.16247450199</v>
      </c>
      <c r="D26" s="30">
        <v>128601.839659139</v>
      </c>
      <c r="E26" s="30">
        <v>127976.62612371299</v>
      </c>
      <c r="F26" s="30">
        <v>128856.78567826199</v>
      </c>
      <c r="G26" s="30">
        <v>131531.55100491201</v>
      </c>
      <c r="H26" s="30">
        <v>131709.567836998</v>
      </c>
      <c r="I26" s="30">
        <v>110817.94926200301</v>
      </c>
      <c r="J26" s="31">
        <v>116219.643278991</v>
      </c>
      <c r="K26" s="31">
        <v>120091.233489687</v>
      </c>
      <c r="L26" s="32">
        <f t="shared" si="3"/>
        <v>-1.837069361446042E-2</v>
      </c>
      <c r="M26" s="32">
        <f t="shared" si="0"/>
        <v>3.3312700860749223E-2</v>
      </c>
      <c r="N26" s="33">
        <v>118443.71077947845</v>
      </c>
      <c r="O26" s="32">
        <f t="shared" si="1"/>
        <v>-1.3718925706180163E-2</v>
      </c>
      <c r="Q26" s="16"/>
    </row>
    <row r="27" spans="1:17" ht="15.6" x14ac:dyDescent="0.3">
      <c r="A27" t="s">
        <v>30</v>
      </c>
      <c r="B27" s="28">
        <v>40612.977621761602</v>
      </c>
      <c r="C27" s="28">
        <v>37858.523586920201</v>
      </c>
      <c r="D27" s="28">
        <v>34441.532664951803</v>
      </c>
      <c r="E27" s="28">
        <v>34290.888283343302</v>
      </c>
      <c r="F27" s="28">
        <v>33567.269612742202</v>
      </c>
      <c r="G27" s="28">
        <v>32972.770927114099</v>
      </c>
      <c r="H27" s="28">
        <v>32298.198137699299</v>
      </c>
      <c r="I27" s="28">
        <v>24987.030596978999</v>
      </c>
      <c r="J27" s="40">
        <v>24147.970360686901</v>
      </c>
      <c r="K27" s="40">
        <v>23420.689659182899</v>
      </c>
      <c r="L27" s="32">
        <f t="shared" si="3"/>
        <v>-0.4233200560346646</v>
      </c>
      <c r="M27" s="32">
        <f t="shared" si="0"/>
        <v>-3.011767410018118E-2</v>
      </c>
      <c r="N27" s="41">
        <v>23857.849501083394</v>
      </c>
      <c r="O27" s="32">
        <f t="shared" si="1"/>
        <v>1.8665540949563519E-2</v>
      </c>
      <c r="Q27" s="16"/>
    </row>
    <row r="28" spans="1:17" ht="15.6" x14ac:dyDescent="0.3">
      <c r="A28" t="s">
        <v>31</v>
      </c>
      <c r="B28" s="28">
        <v>40905.620991972901</v>
      </c>
      <c r="C28" s="28">
        <v>45094.670837472702</v>
      </c>
      <c r="D28" s="28">
        <v>47661.974697765603</v>
      </c>
      <c r="E28" s="28">
        <v>50302.940974832898</v>
      </c>
      <c r="F28" s="28">
        <v>51588.545022083999</v>
      </c>
      <c r="G28" s="28">
        <v>53289.9011492973</v>
      </c>
      <c r="H28" s="28">
        <v>55034.200373443098</v>
      </c>
      <c r="I28" s="28">
        <v>47193.167834529297</v>
      </c>
      <c r="J28" s="40">
        <v>50481.036272788602</v>
      </c>
      <c r="K28" s="40">
        <v>53354.708258550803</v>
      </c>
      <c r="L28" s="32">
        <f t="shared" si="3"/>
        <v>0.30433683598204864</v>
      </c>
      <c r="M28" s="32">
        <f t="shared" si="0"/>
        <v>5.6925772486790871E-2</v>
      </c>
      <c r="N28" s="41">
        <v>51931.993943918809</v>
      </c>
      <c r="O28" s="32">
        <f t="shared" si="1"/>
        <v>-2.6665206521937712E-2</v>
      </c>
      <c r="Q28" s="16"/>
    </row>
    <row r="29" spans="1:17" ht="15.6" x14ac:dyDescent="0.3">
      <c r="A29" t="s">
        <v>32</v>
      </c>
      <c r="B29" s="28">
        <v>4616.7898716702302</v>
      </c>
      <c r="C29" s="28">
        <v>4581.5022654431796</v>
      </c>
      <c r="D29" s="28">
        <v>4296.4966321184702</v>
      </c>
      <c r="E29" s="28">
        <v>4361.8180891398897</v>
      </c>
      <c r="F29" s="28">
        <v>4417.5296961818703</v>
      </c>
      <c r="G29" s="28">
        <v>4460.7401025364297</v>
      </c>
      <c r="H29" s="28">
        <v>4523.8307307042196</v>
      </c>
      <c r="I29" s="28">
        <v>4190.1120758959596</v>
      </c>
      <c r="J29" s="40">
        <v>4303.2969569562902</v>
      </c>
      <c r="K29" s="40">
        <v>4056.63318951051</v>
      </c>
      <c r="L29" s="32">
        <f t="shared" si="3"/>
        <v>-0.12133033941981652</v>
      </c>
      <c r="M29" s="32">
        <f t="shared" si="0"/>
        <v>-5.731971786121981E-2</v>
      </c>
      <c r="N29" s="41">
        <v>4275.9956476171055</v>
      </c>
      <c r="O29" s="32">
        <f t="shared" si="1"/>
        <v>5.407500453179126E-2</v>
      </c>
      <c r="Q29" s="16"/>
    </row>
    <row r="30" spans="1:17" ht="15.6" x14ac:dyDescent="0.3">
      <c r="A30" t="s">
        <v>33</v>
      </c>
      <c r="B30" s="28">
        <v>458.66577492683501</v>
      </c>
      <c r="C30" s="28">
        <v>594.56429465738904</v>
      </c>
      <c r="D30" s="28">
        <v>838.238305998751</v>
      </c>
      <c r="E30" s="28">
        <v>874.57057360395197</v>
      </c>
      <c r="F30" s="28">
        <v>897.67097229333501</v>
      </c>
      <c r="G30" s="28">
        <v>922.30236242630394</v>
      </c>
      <c r="H30" s="28">
        <v>952.41438382564104</v>
      </c>
      <c r="I30" s="28">
        <v>773.03486903883504</v>
      </c>
      <c r="J30" s="40">
        <v>765.30346596019001</v>
      </c>
      <c r="K30" s="40">
        <v>721.04138442072497</v>
      </c>
      <c r="L30" s="32">
        <f t="shared" si="3"/>
        <v>0.5720409584424373</v>
      </c>
      <c r="M30" s="32">
        <f t="shared" si="0"/>
        <v>-5.7835987302019443E-2</v>
      </c>
      <c r="N30" s="41">
        <v>807.63590213588657</v>
      </c>
      <c r="O30" s="32">
        <f t="shared" si="1"/>
        <v>0.12009645990670914</v>
      </c>
      <c r="Q30" s="16"/>
    </row>
    <row r="31" spans="1:17" ht="15.6" x14ac:dyDescent="0.3">
      <c r="A31" t="s">
        <v>34</v>
      </c>
      <c r="B31" s="28">
        <v>664.81108508243904</v>
      </c>
      <c r="C31" s="28">
        <v>739.19698974235496</v>
      </c>
      <c r="D31" s="28">
        <v>699.79726928991499</v>
      </c>
      <c r="E31" s="28">
        <v>642.24782605546602</v>
      </c>
      <c r="F31" s="28">
        <v>613.05465315604101</v>
      </c>
      <c r="G31" s="28">
        <v>586.64535259774595</v>
      </c>
      <c r="H31" s="28">
        <v>503.61161514755099</v>
      </c>
      <c r="I31" s="28">
        <v>309.62691327997601</v>
      </c>
      <c r="J31" s="40">
        <v>325.32817713148103</v>
      </c>
      <c r="K31" s="40">
        <v>338.70418356625902</v>
      </c>
      <c r="L31" s="32">
        <f t="shared" si="3"/>
        <v>-0.49052566786810059</v>
      </c>
      <c r="M31" s="32">
        <f t="shared" si="0"/>
        <v>4.1115425514993476E-2</v>
      </c>
      <c r="N31" s="41">
        <v>318.24088317817399</v>
      </c>
      <c r="O31" s="32">
        <f t="shared" si="1"/>
        <v>-6.0416438240072368E-2</v>
      </c>
      <c r="Q31" s="16"/>
    </row>
    <row r="32" spans="1:17" ht="15.6" x14ac:dyDescent="0.3">
      <c r="A32" t="s">
        <v>35</v>
      </c>
      <c r="B32" s="28">
        <v>748.219521573105</v>
      </c>
      <c r="C32" s="28">
        <v>514.60554093118606</v>
      </c>
      <c r="D32" s="28">
        <v>587.26149250352205</v>
      </c>
      <c r="E32" s="28">
        <v>574.763621437692</v>
      </c>
      <c r="F32" s="28">
        <v>640.59087814735994</v>
      </c>
      <c r="G32" s="28">
        <v>718.54087070987498</v>
      </c>
      <c r="H32" s="28">
        <v>741.57300038025801</v>
      </c>
      <c r="I32" s="28">
        <v>598.40182525324803</v>
      </c>
      <c r="J32" s="40">
        <v>719.56048909409003</v>
      </c>
      <c r="K32" s="40">
        <v>919.061757643335</v>
      </c>
      <c r="L32" s="32">
        <f t="shared" si="3"/>
        <v>0.22833170098401112</v>
      </c>
      <c r="M32" s="32">
        <f t="shared" si="0"/>
        <v>0.27725434007697181</v>
      </c>
      <c r="N32" s="41">
        <v>717.08343838147402</v>
      </c>
      <c r="O32" s="32">
        <f t="shared" si="1"/>
        <v>-0.21976577480470438</v>
      </c>
      <c r="Q32" s="16"/>
    </row>
    <row r="33" spans="1:17" ht="15.6" x14ac:dyDescent="0.3">
      <c r="A33" t="s">
        <v>36</v>
      </c>
      <c r="B33" s="28">
        <v>34308.340060798699</v>
      </c>
      <c r="C33" s="28">
        <v>43585.407939180797</v>
      </c>
      <c r="D33" s="28">
        <v>40009.423389629497</v>
      </c>
      <c r="E33" s="28">
        <v>36851.575098195201</v>
      </c>
      <c r="F33" s="28">
        <v>37017.812776726998</v>
      </c>
      <c r="G33" s="28">
        <v>38449.129770537802</v>
      </c>
      <c r="H33" s="28">
        <v>37484.891239636301</v>
      </c>
      <c r="I33" s="28">
        <v>32588.133266061999</v>
      </c>
      <c r="J33" s="40">
        <v>35286.888106085498</v>
      </c>
      <c r="K33" s="40">
        <v>37074.374996625702</v>
      </c>
      <c r="L33" s="32">
        <f t="shared" si="3"/>
        <v>8.0622814479664129E-2</v>
      </c>
      <c r="M33" s="32">
        <f t="shared" si="0"/>
        <v>5.0655838088254024E-2</v>
      </c>
      <c r="N33" s="41">
        <v>36328.215114825471</v>
      </c>
      <c r="O33" s="32">
        <f t="shared" si="1"/>
        <v>-2.01260272592092E-2</v>
      </c>
      <c r="Q33" s="16"/>
    </row>
    <row r="34" spans="1:17" ht="15.6" x14ac:dyDescent="0.3">
      <c r="A34" t="s">
        <v>37</v>
      </c>
      <c r="B34" s="28">
        <v>23.2549674539951</v>
      </c>
      <c r="C34" s="28">
        <v>32.691020154400903</v>
      </c>
      <c r="D34" s="28">
        <v>67.115206881629106</v>
      </c>
      <c r="E34" s="28">
        <v>77.821657104756497</v>
      </c>
      <c r="F34" s="28">
        <v>114.312066930245</v>
      </c>
      <c r="G34" s="28">
        <v>131.52046969250199</v>
      </c>
      <c r="H34" s="28">
        <v>170.84835616174999</v>
      </c>
      <c r="I34" s="28">
        <v>178.441880964467</v>
      </c>
      <c r="J34" s="40">
        <v>190.259450287693</v>
      </c>
      <c r="K34" s="40">
        <v>206.020060187094</v>
      </c>
      <c r="L34" s="32">
        <f t="shared" si="3"/>
        <v>7.8591850577585163</v>
      </c>
      <c r="M34" s="32">
        <f t="shared" si="0"/>
        <v>8.2837461558777914E-2</v>
      </c>
      <c r="N34" s="41">
        <v>206.69634833813944</v>
      </c>
      <c r="O34" s="32">
        <f t="shared" si="1"/>
        <v>3.282632528265772E-3</v>
      </c>
      <c r="Q34" s="16"/>
    </row>
    <row r="35" spans="1:17" ht="15.6" x14ac:dyDescent="0.3">
      <c r="A35" s="29" t="s">
        <v>38</v>
      </c>
      <c r="B35" s="30">
        <v>6506.7768714000003</v>
      </c>
      <c r="C35" s="30">
        <v>6389.5429684290402</v>
      </c>
      <c r="D35" s="30">
        <v>6850.2616238914698</v>
      </c>
      <c r="E35" s="30">
        <v>6278.9011170521599</v>
      </c>
      <c r="F35" s="30">
        <v>7169.04553073019</v>
      </c>
      <c r="G35" s="30">
        <v>7324.4561720600695</v>
      </c>
      <c r="H35" s="30">
        <v>7377.6147983423498</v>
      </c>
      <c r="I35" s="30">
        <v>6846.30505608352</v>
      </c>
      <c r="J35" s="31">
        <v>6757.8841098430103</v>
      </c>
      <c r="K35" s="31">
        <v>6755.8688076332801</v>
      </c>
      <c r="L35" s="32">
        <f t="shared" si="3"/>
        <v>3.8281923778290761E-2</v>
      </c>
      <c r="M35" s="32">
        <f t="shared" si="0"/>
        <v>-2.9821497039206335E-4</v>
      </c>
      <c r="N35" s="33">
        <v>6910.7429078021123</v>
      </c>
      <c r="O35" s="32">
        <f t="shared" si="1"/>
        <v>2.2924379466019884E-2</v>
      </c>
      <c r="Q35" s="16"/>
    </row>
    <row r="36" spans="1:17" ht="15.6" x14ac:dyDescent="0.3">
      <c r="A36" s="29" t="s">
        <v>39</v>
      </c>
      <c r="B36" s="30">
        <v>4020.1083771633098</v>
      </c>
      <c r="C36" s="30">
        <v>3698.1595837456598</v>
      </c>
      <c r="D36" s="30">
        <v>3095.1858482938701</v>
      </c>
      <c r="E36" s="30">
        <v>3274.25635401617</v>
      </c>
      <c r="F36" s="30">
        <v>3458.8777576893999</v>
      </c>
      <c r="G36" s="30">
        <v>3467.4661896851098</v>
      </c>
      <c r="H36" s="30">
        <v>4309.41320533404</v>
      </c>
      <c r="I36" s="30">
        <v>3841.9982555187898</v>
      </c>
      <c r="J36" s="31">
        <v>4415.1772750407099</v>
      </c>
      <c r="K36" s="31">
        <v>4957.4131678274198</v>
      </c>
      <c r="L36" s="32">
        <f t="shared" si="3"/>
        <v>0.2331541099709098</v>
      </c>
      <c r="M36" s="32">
        <f t="shared" si="0"/>
        <v>0.12281180550824211</v>
      </c>
      <c r="N36" s="33">
        <v>4247.8598844827011</v>
      </c>
      <c r="O36" s="32">
        <f t="shared" si="1"/>
        <v>-0.14312974515611732</v>
      </c>
      <c r="Q36" s="16"/>
    </row>
    <row r="37" spans="1:17" ht="15.6" x14ac:dyDescent="0.3">
      <c r="A37" t="s">
        <v>40</v>
      </c>
      <c r="B37" s="28">
        <v>3122.4648707892402</v>
      </c>
      <c r="C37" s="28">
        <v>2847.8006228899999</v>
      </c>
      <c r="D37" s="28">
        <v>2808.70553584048</v>
      </c>
      <c r="E37" s="28">
        <v>2985.9963393609301</v>
      </c>
      <c r="F37" s="28">
        <v>3203.0409656127099</v>
      </c>
      <c r="G37" s="28">
        <v>3222.8294634793701</v>
      </c>
      <c r="H37" s="28">
        <v>4046.4648935610498</v>
      </c>
      <c r="I37" s="28">
        <v>3607.2313320408098</v>
      </c>
      <c r="J37" s="40">
        <v>4153.0471131507902</v>
      </c>
      <c r="K37" s="40">
        <v>4674.1806130454597</v>
      </c>
      <c r="L37" s="32">
        <f t="shared" si="3"/>
        <v>0.49695218568271837</v>
      </c>
      <c r="M37" s="32">
        <f t="shared" si="0"/>
        <v>0.12548220275288458</v>
      </c>
      <c r="N37" s="41">
        <v>4019.212812527036</v>
      </c>
      <c r="O37" s="32">
        <f t="shared" si="1"/>
        <v>-0.14012462391599367</v>
      </c>
      <c r="Q37" s="16"/>
    </row>
    <row r="38" spans="1:17" ht="15.6" x14ac:dyDescent="0.3">
      <c r="A38" t="s">
        <v>41</v>
      </c>
      <c r="B38" s="28">
        <v>870.75454280358599</v>
      </c>
      <c r="C38" s="28">
        <v>824.13719037774899</v>
      </c>
      <c r="D38" s="28">
        <v>145.916607745042</v>
      </c>
      <c r="E38" s="28">
        <v>156.873505836123</v>
      </c>
      <c r="F38" s="28">
        <v>152.497665240342</v>
      </c>
      <c r="G38" s="28">
        <v>158.61713665977899</v>
      </c>
      <c r="H38" s="28">
        <v>163.54173332448701</v>
      </c>
      <c r="I38" s="28">
        <v>152.53540909544199</v>
      </c>
      <c r="J38" s="40">
        <v>181.16951498383199</v>
      </c>
      <c r="K38" s="40">
        <v>169.481943019163</v>
      </c>
      <c r="L38" s="32">
        <f t="shared" si="3"/>
        <v>-0.80536197666741016</v>
      </c>
      <c r="M38" s="32">
        <f t="shared" si="0"/>
        <v>-6.4511802472463575E-2</v>
      </c>
      <c r="N38" s="41">
        <v>121.97276587214385</v>
      </c>
      <c r="O38" s="32">
        <f t="shared" si="1"/>
        <v>-0.28031999339096181</v>
      </c>
      <c r="Q38" s="16"/>
    </row>
    <row r="39" spans="1:17" ht="15.6" x14ac:dyDescent="0.3">
      <c r="A39" t="s">
        <v>42</v>
      </c>
      <c r="B39" s="28">
        <v>26.8889635704817</v>
      </c>
      <c r="C39" s="28">
        <v>26.2217704779118</v>
      </c>
      <c r="D39" s="28">
        <v>140.56370470834599</v>
      </c>
      <c r="E39" s="28">
        <v>131.386508819119</v>
      </c>
      <c r="F39" s="28">
        <v>103.339126836348</v>
      </c>
      <c r="G39" s="28">
        <v>86.019589545958297</v>
      </c>
      <c r="H39" s="28">
        <v>99.406578448498806</v>
      </c>
      <c r="I39" s="28">
        <v>82.231514382534996</v>
      </c>
      <c r="J39" s="40">
        <v>80.960646906091</v>
      </c>
      <c r="K39" s="40">
        <v>113.75061176279399</v>
      </c>
      <c r="L39" s="32">
        <f t="shared" si="3"/>
        <v>3.2303829028080395</v>
      </c>
      <c r="M39" s="32">
        <f t="shared" si="0"/>
        <v>0.40501115183451031</v>
      </c>
      <c r="N39" s="41">
        <v>106.67430608352143</v>
      </c>
      <c r="O39" s="32">
        <f t="shared" si="1"/>
        <v>-6.2208946128825215E-2</v>
      </c>
      <c r="Q39" s="16"/>
    </row>
    <row r="40" spans="1:17" ht="15.6" x14ac:dyDescent="0.3">
      <c r="A40" s="29" t="s">
        <v>43</v>
      </c>
      <c r="B40" s="30">
        <v>49665.476795820599</v>
      </c>
      <c r="C40" s="30">
        <v>42597.862028187803</v>
      </c>
      <c r="D40" s="30">
        <v>50647.3858104178</v>
      </c>
      <c r="E40" s="30">
        <v>50826.735149901098</v>
      </c>
      <c r="F40" s="30">
        <v>54907.406221536003</v>
      </c>
      <c r="G40" s="30">
        <v>57534.946915277702</v>
      </c>
      <c r="H40" s="30">
        <v>57914.7446693409</v>
      </c>
      <c r="I40" s="30">
        <v>52348.2562811475</v>
      </c>
      <c r="J40" s="31">
        <v>55057.447719346499</v>
      </c>
      <c r="K40" s="31">
        <v>56400.374250407403</v>
      </c>
      <c r="L40" s="32">
        <f t="shared" si="3"/>
        <v>0.13560521088470767</v>
      </c>
      <c r="M40" s="32">
        <f t="shared" si="0"/>
        <v>2.4391369136949947E-2</v>
      </c>
      <c r="N40" s="33">
        <v>57214.345139712888</v>
      </c>
      <c r="O40" s="32">
        <f t="shared" si="1"/>
        <v>1.4432012200692235E-2</v>
      </c>
      <c r="Q40" s="16"/>
    </row>
    <row r="41" spans="1:17" ht="15.6" x14ac:dyDescent="0.3">
      <c r="A41" t="s">
        <v>44</v>
      </c>
      <c r="B41" s="28">
        <v>9851.6942480838006</v>
      </c>
      <c r="C41" s="28">
        <v>9136.3572219482103</v>
      </c>
      <c r="D41" s="28">
        <v>11714.7560432911</v>
      </c>
      <c r="E41" s="28">
        <v>11768.038914414299</v>
      </c>
      <c r="F41" s="28">
        <v>13453.743132874401</v>
      </c>
      <c r="G41" s="28">
        <v>14183.1678838403</v>
      </c>
      <c r="H41" s="28">
        <v>14120.448818418899</v>
      </c>
      <c r="I41" s="28">
        <v>13205.5694137276</v>
      </c>
      <c r="J41" s="40">
        <v>13305.245012421899</v>
      </c>
      <c r="K41" s="40">
        <v>13225.261740174699</v>
      </c>
      <c r="L41" s="32">
        <f t="shared" si="3"/>
        <v>0.3424352610970518</v>
      </c>
      <c r="M41" s="32">
        <f t="shared" si="0"/>
        <v>-6.0114091978409334E-3</v>
      </c>
      <c r="N41" s="41">
        <v>13694.994586215968</v>
      </c>
      <c r="O41" s="32">
        <f t="shared" si="1"/>
        <v>3.5517848740516778E-2</v>
      </c>
      <c r="Q41" s="16"/>
    </row>
    <row r="42" spans="1:17" ht="15.6" x14ac:dyDescent="0.3">
      <c r="A42" t="s">
        <v>45</v>
      </c>
      <c r="B42" s="28">
        <v>4512.12434014256</v>
      </c>
      <c r="C42" s="28">
        <v>4665.57612988042</v>
      </c>
      <c r="D42" s="28">
        <v>4967.4681432744801</v>
      </c>
      <c r="E42" s="28">
        <v>5261.3589097577096</v>
      </c>
      <c r="F42" s="28">
        <v>5685.91199135427</v>
      </c>
      <c r="G42" s="28">
        <v>5928.7071862163702</v>
      </c>
      <c r="H42" s="28">
        <v>6040.8666133160896</v>
      </c>
      <c r="I42" s="28">
        <v>5452.7397657005704</v>
      </c>
      <c r="J42" s="40">
        <v>5947.0102513018001</v>
      </c>
      <c r="K42" s="40">
        <v>6030.6094565585399</v>
      </c>
      <c r="L42" s="32">
        <f t="shared" si="3"/>
        <v>0.33653441304944254</v>
      </c>
      <c r="M42" s="32">
        <f t="shared" si="0"/>
        <v>1.4057350117807621E-2</v>
      </c>
      <c r="N42" s="41">
        <v>6070.339240583613</v>
      </c>
      <c r="O42" s="32">
        <f t="shared" si="1"/>
        <v>6.5880213784803576E-3</v>
      </c>
      <c r="Q42" s="16"/>
    </row>
    <row r="43" spans="1:17" ht="15.6" x14ac:dyDescent="0.3">
      <c r="A43" t="s">
        <v>46</v>
      </c>
      <c r="B43" s="28">
        <v>16199.075917763401</v>
      </c>
      <c r="C43" s="28">
        <v>15286.9033482174</v>
      </c>
      <c r="D43" s="28">
        <v>17203.076331884698</v>
      </c>
      <c r="E43" s="28">
        <v>16969.060836778601</v>
      </c>
      <c r="F43" s="28">
        <v>19037.225814892201</v>
      </c>
      <c r="G43" s="28">
        <v>19912.801753169599</v>
      </c>
      <c r="H43" s="28">
        <v>20195.4366925299</v>
      </c>
      <c r="I43" s="28">
        <v>17398.580744252398</v>
      </c>
      <c r="J43" s="40">
        <v>18383.127139644901</v>
      </c>
      <c r="K43" s="40">
        <v>18633.265730319799</v>
      </c>
      <c r="L43" s="32">
        <f t="shared" si="3"/>
        <v>0.15026720196348609</v>
      </c>
      <c r="M43" s="32">
        <f t="shared" si="0"/>
        <v>1.360696625632607E-2</v>
      </c>
      <c r="N43" s="41">
        <v>19224.566655132414</v>
      </c>
      <c r="O43" s="32">
        <f t="shared" si="1"/>
        <v>3.173361735782354E-2</v>
      </c>
      <c r="Q43" s="16"/>
    </row>
    <row r="44" spans="1:17" ht="15.6" x14ac:dyDescent="0.3">
      <c r="A44" t="s">
        <v>47</v>
      </c>
      <c r="B44" s="28">
        <v>1229.841355328</v>
      </c>
      <c r="C44" s="28">
        <v>1194.1286989099699</v>
      </c>
      <c r="D44" s="28">
        <v>1066.7330742853701</v>
      </c>
      <c r="E44" s="28">
        <v>1067.11633538614</v>
      </c>
      <c r="F44" s="28">
        <v>1045.8706172278301</v>
      </c>
      <c r="G44" s="28">
        <v>1042.3221122739899</v>
      </c>
      <c r="H44" s="28">
        <v>1038.3381803136599</v>
      </c>
      <c r="I44" s="28">
        <v>1011.7249394420299</v>
      </c>
      <c r="J44" s="40">
        <v>976.022846004597</v>
      </c>
      <c r="K44" s="40">
        <v>872.46684419282303</v>
      </c>
      <c r="L44" s="32">
        <f t="shared" si="3"/>
        <v>-0.29058586262930208</v>
      </c>
      <c r="M44" s="32">
        <f t="shared" si="0"/>
        <v>-0.10609997730656218</v>
      </c>
      <c r="N44" s="41">
        <v>1092.3840786291833</v>
      </c>
      <c r="O44" s="32">
        <f t="shared" si="1"/>
        <v>0.25206371554419382</v>
      </c>
      <c r="Q44" s="16"/>
    </row>
    <row r="45" spans="1:17" ht="15.6" x14ac:dyDescent="0.3">
      <c r="A45" t="s">
        <v>48</v>
      </c>
      <c r="B45" s="28">
        <v>7754.4927781029101</v>
      </c>
      <c r="C45" s="28">
        <v>6579.1826398317398</v>
      </c>
      <c r="D45" s="28">
        <v>7401.7514707821701</v>
      </c>
      <c r="E45" s="28">
        <v>8029.56867746437</v>
      </c>
      <c r="F45" s="28">
        <v>8114.5060597873498</v>
      </c>
      <c r="G45" s="28">
        <v>8072.8073918774699</v>
      </c>
      <c r="H45" s="28">
        <v>8023.7391211623099</v>
      </c>
      <c r="I45" s="28">
        <v>7522.2266582250104</v>
      </c>
      <c r="J45" s="40">
        <v>7702.0425626732404</v>
      </c>
      <c r="K45" s="40">
        <v>7501.2713662614997</v>
      </c>
      <c r="L45" s="32">
        <f t="shared" si="3"/>
        <v>-3.2654800138115503E-2</v>
      </c>
      <c r="M45" s="32">
        <f t="shared" si="0"/>
        <v>-2.6067266543649992E-2</v>
      </c>
      <c r="N45" s="41">
        <v>8363.1984340748641</v>
      </c>
      <c r="O45" s="32">
        <f t="shared" si="1"/>
        <v>0.11490413101038555</v>
      </c>
      <c r="Q45" s="16"/>
    </row>
    <row r="46" spans="1:17" ht="15.6" x14ac:dyDescent="0.3">
      <c r="A46" t="s">
        <v>49</v>
      </c>
      <c r="B46" s="28">
        <v>10118.248156400001</v>
      </c>
      <c r="C46" s="28">
        <v>5735.7139894000002</v>
      </c>
      <c r="D46" s="28">
        <v>8293.6007468999996</v>
      </c>
      <c r="E46" s="28">
        <v>7731.5914761000004</v>
      </c>
      <c r="F46" s="28">
        <v>7570.1486053999997</v>
      </c>
      <c r="G46" s="28">
        <v>8395.1405878999994</v>
      </c>
      <c r="H46" s="28">
        <v>8495.9152436000004</v>
      </c>
      <c r="I46" s="28">
        <v>7757.4147598</v>
      </c>
      <c r="J46" s="31">
        <v>8743.9999072999999</v>
      </c>
      <c r="K46" s="31">
        <v>10137.499112900001</v>
      </c>
      <c r="L46" s="32">
        <f t="shared" si="3"/>
        <v>1.9025977819908668E-3</v>
      </c>
      <c r="M46" s="32">
        <f t="shared" si="0"/>
        <v>0.15936633352850649</v>
      </c>
      <c r="N46" s="41">
        <v>8768.8621450768442</v>
      </c>
      <c r="O46" s="32">
        <f t="shared" si="1"/>
        <v>-0.13500735759192928</v>
      </c>
      <c r="Q46" s="16"/>
    </row>
    <row r="47" spans="1:17" ht="15.6" x14ac:dyDescent="0.3">
      <c r="A47" s="23" t="s">
        <v>50</v>
      </c>
      <c r="B47" s="24">
        <v>96879.849098221195</v>
      </c>
      <c r="C47" s="24">
        <v>94027.181304405298</v>
      </c>
      <c r="D47" s="24">
        <v>98403.249474652504</v>
      </c>
      <c r="E47" s="24">
        <v>87681.127281319103</v>
      </c>
      <c r="F47" s="24">
        <v>89381.536326299305</v>
      </c>
      <c r="G47" s="24">
        <v>89137.887891980703</v>
      </c>
      <c r="H47" s="24">
        <v>86063.445897200407</v>
      </c>
      <c r="I47" s="24">
        <v>76630.494350164299</v>
      </c>
      <c r="J47" s="25">
        <v>77138.891685972107</v>
      </c>
      <c r="K47" s="25">
        <v>75174.589045455796</v>
      </c>
      <c r="L47" s="26">
        <f t="shared" si="3"/>
        <v>-0.22404308279588281</v>
      </c>
      <c r="M47" s="26">
        <f t="shared" si="0"/>
        <v>-2.5464491355578045E-2</v>
      </c>
      <c r="N47" s="27">
        <v>78410.315891017817</v>
      </c>
      <c r="O47" s="26">
        <f t="shared" si="1"/>
        <v>4.3042827192649735E-2</v>
      </c>
      <c r="Q47" s="16"/>
    </row>
    <row r="48" spans="1:17" s="38" customFormat="1" ht="15.6" x14ac:dyDescent="0.3">
      <c r="A48" s="34" t="s">
        <v>51</v>
      </c>
      <c r="B48" s="35">
        <v>1560.08158350811</v>
      </c>
      <c r="C48" s="35">
        <v>1546.8775606490899</v>
      </c>
      <c r="D48" s="35">
        <v>1279.4929945541101</v>
      </c>
      <c r="E48" s="35">
        <v>1412.9101579077401</v>
      </c>
      <c r="F48" s="35">
        <v>1398.10271706955</v>
      </c>
      <c r="G48" s="35">
        <v>1493.88720249271</v>
      </c>
      <c r="H48" s="35">
        <v>1561.2997028529501</v>
      </c>
      <c r="I48" s="35">
        <v>1323.9233100173201</v>
      </c>
      <c r="J48" s="36">
        <v>1357.2226977980499</v>
      </c>
      <c r="K48" s="36">
        <v>1523.9384612367</v>
      </c>
      <c r="L48" s="37">
        <f t="shared" si="3"/>
        <v>-2.316745653143093E-2</v>
      </c>
      <c r="M48" s="37">
        <f t="shared" si="0"/>
        <v>0.12283596767805971</v>
      </c>
      <c r="N48" s="36">
        <v>1369.375948410747</v>
      </c>
      <c r="O48" s="37">
        <f t="shared" si="1"/>
        <v>-0.10142306711028415</v>
      </c>
      <c r="Q48" s="39"/>
    </row>
    <row r="49" spans="1:17" s="38" customFormat="1" ht="15.6" x14ac:dyDescent="0.3">
      <c r="A49" s="34" t="s">
        <v>52</v>
      </c>
      <c r="B49" s="35">
        <v>95319.767514713094</v>
      </c>
      <c r="C49" s="35">
        <v>92480.303743756202</v>
      </c>
      <c r="D49" s="35">
        <v>97123.756480098396</v>
      </c>
      <c r="E49" s="35">
        <v>86268.217123411305</v>
      </c>
      <c r="F49" s="35">
        <v>87983.433609229804</v>
      </c>
      <c r="G49" s="35">
        <v>87644.000689488006</v>
      </c>
      <c r="H49" s="35">
        <v>84502.146194347501</v>
      </c>
      <c r="I49" s="35">
        <v>75306.571040146897</v>
      </c>
      <c r="J49" s="36">
        <v>75781.668988174002</v>
      </c>
      <c r="K49" s="36">
        <v>73650.650584219096</v>
      </c>
      <c r="L49" s="37">
        <f t="shared" si="3"/>
        <v>-0.22733077823704573</v>
      </c>
      <c r="M49" s="37">
        <f t="shared" si="0"/>
        <v>-2.8120499751562056E-2</v>
      </c>
      <c r="N49" s="36">
        <v>77040.939942607074</v>
      </c>
      <c r="O49" s="37">
        <f t="shared" si="1"/>
        <v>4.6032035447008068E-2</v>
      </c>
      <c r="Q49" s="39"/>
    </row>
    <row r="50" spans="1:17" ht="15.6" x14ac:dyDescent="0.3">
      <c r="A50" t="s">
        <v>53</v>
      </c>
      <c r="B50" s="28">
        <v>7192.5355708611796</v>
      </c>
      <c r="C50" s="28">
        <v>8062.59433349958</v>
      </c>
      <c r="D50" s="28">
        <v>8187.5385406581499</v>
      </c>
      <c r="E50" s="28">
        <v>7868.0487544134203</v>
      </c>
      <c r="F50" s="28">
        <v>7991.8994375115599</v>
      </c>
      <c r="G50" s="28">
        <v>8080.2058669562803</v>
      </c>
      <c r="H50" s="28">
        <v>8157.2940223069199</v>
      </c>
      <c r="I50" s="28">
        <v>7763.3847552093703</v>
      </c>
      <c r="J50" s="40">
        <v>7836.27848000835</v>
      </c>
      <c r="K50" s="40">
        <v>8030.9795373994102</v>
      </c>
      <c r="L50" s="32">
        <f t="shared" si="3"/>
        <v>0.116571403544389</v>
      </c>
      <c r="M50" s="32">
        <f t="shared" si="0"/>
        <v>2.4846112588746694E-2</v>
      </c>
      <c r="N50" s="41">
        <v>7992.9967893482735</v>
      </c>
      <c r="O50" s="32">
        <f t="shared" si="1"/>
        <v>-4.7295286800639325E-3</v>
      </c>
      <c r="Q50" s="16"/>
    </row>
    <row r="51" spans="1:17" ht="15.6" x14ac:dyDescent="0.3">
      <c r="A51" t="s">
        <v>54</v>
      </c>
      <c r="B51" s="28">
        <v>12890.628589923999</v>
      </c>
      <c r="C51" s="28">
        <v>12420.072977039101</v>
      </c>
      <c r="D51" s="28">
        <v>11033.119353755699</v>
      </c>
      <c r="E51" s="28">
        <v>10553.617171968201</v>
      </c>
      <c r="F51" s="28">
        <v>10243.588588648199</v>
      </c>
      <c r="G51" s="28">
        <v>10228.212482847301</v>
      </c>
      <c r="H51" s="28">
        <v>10058.6745105057</v>
      </c>
      <c r="I51" s="28">
        <v>9698.99485211311</v>
      </c>
      <c r="J51" s="40">
        <v>9714.9360828968402</v>
      </c>
      <c r="K51" s="40">
        <v>9631.4390412195498</v>
      </c>
      <c r="L51" s="32">
        <f t="shared" si="3"/>
        <v>-0.25283402791171916</v>
      </c>
      <c r="M51" s="32">
        <f t="shared" si="0"/>
        <v>-8.5947082888467863E-3</v>
      </c>
      <c r="N51" s="41">
        <v>10192.06711311387</v>
      </c>
      <c r="O51" s="32">
        <f t="shared" si="1"/>
        <v>5.8208131671187102E-2</v>
      </c>
      <c r="Q51" s="16"/>
    </row>
    <row r="52" spans="1:17" ht="15.6" x14ac:dyDescent="0.3">
      <c r="A52" t="s">
        <v>55</v>
      </c>
      <c r="B52" s="28">
        <v>69971.309408173198</v>
      </c>
      <c r="C52" s="28">
        <v>67253.303767210295</v>
      </c>
      <c r="D52" s="28">
        <v>71351.536694372</v>
      </c>
      <c r="E52" s="28">
        <v>62414.0532348665</v>
      </c>
      <c r="F52" s="28">
        <v>63981.874366952601</v>
      </c>
      <c r="G52" s="28">
        <v>63354.519061211897</v>
      </c>
      <c r="H52" s="28">
        <v>60518.616845967597</v>
      </c>
      <c r="I52" s="28">
        <v>51515.149537179503</v>
      </c>
      <c r="J52" s="40">
        <v>51314.879021775901</v>
      </c>
      <c r="K52" s="40">
        <v>49133.998559663298</v>
      </c>
      <c r="L52" s="32">
        <f t="shared" si="3"/>
        <v>-0.29779792638946867</v>
      </c>
      <c r="M52" s="32">
        <f t="shared" si="0"/>
        <v>-4.2499963045555034E-2</v>
      </c>
      <c r="N52" s="41">
        <v>51798.903027796659</v>
      </c>
      <c r="O52" s="32">
        <f t="shared" si="1"/>
        <v>5.4237484150559734E-2</v>
      </c>
      <c r="Q52" s="16"/>
    </row>
    <row r="53" spans="1:17" ht="15.6" x14ac:dyDescent="0.3">
      <c r="A53" t="s">
        <v>56</v>
      </c>
      <c r="B53" s="28">
        <v>5265.29394575474</v>
      </c>
      <c r="C53" s="28">
        <v>4744.3326660072098</v>
      </c>
      <c r="D53" s="28">
        <v>6551.56189131255</v>
      </c>
      <c r="E53" s="28">
        <v>5432.4979621631801</v>
      </c>
      <c r="F53" s="28">
        <v>5766.0712161174597</v>
      </c>
      <c r="G53" s="28">
        <v>5981.0632784725303</v>
      </c>
      <c r="H53" s="28">
        <v>5767.5608155672899</v>
      </c>
      <c r="I53" s="28">
        <v>6329.0418956449503</v>
      </c>
      <c r="J53" s="40">
        <v>6915.5754034929896</v>
      </c>
      <c r="K53" s="40">
        <v>6854.2334459368303</v>
      </c>
      <c r="L53" s="32">
        <f t="shared" si="3"/>
        <v>0.30177602932561975</v>
      </c>
      <c r="M53" s="32">
        <f t="shared" si="0"/>
        <v>-8.8701162198558947E-3</v>
      </c>
      <c r="N53" s="41">
        <v>7056.9730123482814</v>
      </c>
      <c r="O53" s="32">
        <f t="shared" si="1"/>
        <v>2.957873670492428E-2</v>
      </c>
      <c r="Q53" s="16"/>
    </row>
    <row r="54" spans="1:17" ht="15.6" x14ac:dyDescent="0.3">
      <c r="A54" s="23" t="s">
        <v>57</v>
      </c>
      <c r="B54" s="24">
        <v>8.5400000000000004E-2</v>
      </c>
      <c r="C54" s="24">
        <v>8.5400000000000004E-2</v>
      </c>
      <c r="D54" s="24">
        <v>0.2172396</v>
      </c>
      <c r="E54" s="24">
        <v>0.27437</v>
      </c>
      <c r="F54" s="24">
        <v>0.27443000000000001</v>
      </c>
      <c r="G54" s="24">
        <v>0.27659479999999997</v>
      </c>
      <c r="H54" s="24">
        <v>0.27566463000000002</v>
      </c>
      <c r="I54" s="24">
        <v>0.48917575499999999</v>
      </c>
      <c r="J54" s="25">
        <v>0.6467347</v>
      </c>
      <c r="K54" s="25">
        <v>0.64416810000000002</v>
      </c>
      <c r="L54" s="32">
        <f t="shared" si="3"/>
        <v>6.5429519906323188</v>
      </c>
      <c r="M54" s="26">
        <f t="shared" si="0"/>
        <v>-3.9685515559935158E-3</v>
      </c>
      <c r="N54" s="27">
        <v>0.67538225780964356</v>
      </c>
      <c r="O54" s="32">
        <f t="shared" si="1"/>
        <v>4.8456540784375335E-2</v>
      </c>
      <c r="Q54" s="16"/>
    </row>
    <row r="55" spans="1:17" ht="15.6" x14ac:dyDescent="0.3">
      <c r="A55" s="17" t="s">
        <v>58</v>
      </c>
      <c r="B55" s="18">
        <v>55395.542644269</v>
      </c>
      <c r="C55" s="18">
        <v>49875.662699227498</v>
      </c>
      <c r="D55" s="18">
        <v>52828.029115495498</v>
      </c>
      <c r="E55" s="18">
        <v>53643.975853311698</v>
      </c>
      <c r="F55" s="18">
        <v>52300.065111608099</v>
      </c>
      <c r="G55" s="18">
        <v>53503.261660179902</v>
      </c>
      <c r="H55" s="18">
        <v>52317.9347403348</v>
      </c>
      <c r="I55" s="18">
        <v>49680.975542330503</v>
      </c>
      <c r="J55" s="19">
        <v>51498.933277429103</v>
      </c>
      <c r="K55" s="19">
        <v>51314.534332198396</v>
      </c>
      <c r="L55" s="20">
        <f t="shared" si="3"/>
        <v>-7.3670337309942546E-2</v>
      </c>
      <c r="M55" s="20">
        <f t="shared" si="0"/>
        <v>-3.5806362092459798E-3</v>
      </c>
      <c r="N55" s="21">
        <v>49323.295952833469</v>
      </c>
      <c r="O55" s="22">
        <f t="shared" si="1"/>
        <v>-3.8804568827890185E-2</v>
      </c>
      <c r="Q55" s="16"/>
    </row>
    <row r="56" spans="1:17" ht="15.6" x14ac:dyDescent="0.3">
      <c r="A56" s="23" t="s">
        <v>59</v>
      </c>
      <c r="B56" s="24">
        <v>10274.988228002099</v>
      </c>
      <c r="C56" s="24">
        <v>7825.8193108878304</v>
      </c>
      <c r="D56" s="24">
        <v>8003.6968408644198</v>
      </c>
      <c r="E56" s="24">
        <v>7878.3368834846897</v>
      </c>
      <c r="F56" s="24">
        <v>8613.5658140464093</v>
      </c>
      <c r="G56" s="24">
        <v>8708.5249307228296</v>
      </c>
      <c r="H56" s="24">
        <v>8851.8092932485106</v>
      </c>
      <c r="I56" s="24">
        <v>8215.9859833401006</v>
      </c>
      <c r="J56" s="25">
        <v>9000.9626615405996</v>
      </c>
      <c r="K56" s="25">
        <v>8404.4317041345294</v>
      </c>
      <c r="L56" s="26">
        <f t="shared" si="3"/>
        <v>-0.18204950529965591</v>
      </c>
      <c r="M56" s="26">
        <f t="shared" si="0"/>
        <v>-6.6274128650142483E-2</v>
      </c>
      <c r="N56" s="27">
        <v>8954.9525982221239</v>
      </c>
      <c r="O56" s="26">
        <f t="shared" si="1"/>
        <v>6.5503643014526158E-2</v>
      </c>
      <c r="Q56" s="16"/>
    </row>
    <row r="57" spans="1:17" ht="15.6" x14ac:dyDescent="0.3">
      <c r="A57" s="29" t="s">
        <v>60</v>
      </c>
      <c r="B57" s="30">
        <v>7613.9863347748296</v>
      </c>
      <c r="C57" s="30">
        <v>6005.4359604211704</v>
      </c>
      <c r="D57" s="30">
        <v>6184.7721296959098</v>
      </c>
      <c r="E57" s="30">
        <v>6114.2453306522102</v>
      </c>
      <c r="F57" s="30">
        <v>6863.1024202999997</v>
      </c>
      <c r="G57" s="30">
        <v>6989.6424141999996</v>
      </c>
      <c r="H57" s="30">
        <v>7195.0561846999999</v>
      </c>
      <c r="I57" s="30">
        <v>6712.5286996000004</v>
      </c>
      <c r="J57" s="31">
        <v>7378.7410033115202</v>
      </c>
      <c r="K57" s="31">
        <v>6751.5120029689997</v>
      </c>
      <c r="L57" s="32">
        <f t="shared" si="3"/>
        <v>-0.11327500390520939</v>
      </c>
      <c r="M57" s="32">
        <f t="shared" si="0"/>
        <v>-8.500488092223657E-2</v>
      </c>
      <c r="N57" s="33">
        <v>7387.1605244580051</v>
      </c>
      <c r="O57" s="32">
        <f t="shared" si="1"/>
        <v>9.4149061900427267E-2</v>
      </c>
      <c r="Q57" s="16"/>
    </row>
    <row r="58" spans="1:17" ht="15.6" x14ac:dyDescent="0.3">
      <c r="A58" s="29" t="s">
        <v>61</v>
      </c>
      <c r="B58" s="30">
        <v>1750.09499411153</v>
      </c>
      <c r="C58" s="30">
        <v>1414.1498987597299</v>
      </c>
      <c r="D58" s="30">
        <v>1411.73856127717</v>
      </c>
      <c r="E58" s="30">
        <v>1376.4084005021</v>
      </c>
      <c r="F58" s="30">
        <v>1421.5570756</v>
      </c>
      <c r="G58" s="30">
        <v>1388.13056278</v>
      </c>
      <c r="H58" s="30">
        <v>1339.2586787</v>
      </c>
      <c r="I58" s="30">
        <v>1193.0899949</v>
      </c>
      <c r="J58" s="31">
        <v>1312.2005707000001</v>
      </c>
      <c r="K58" s="31">
        <v>1341.7189155999999</v>
      </c>
      <c r="L58" s="32">
        <f t="shared" si="3"/>
        <v>-0.23334509262958614</v>
      </c>
      <c r="M58" s="32">
        <f t="shared" si="0"/>
        <v>2.2495299544225356E-2</v>
      </c>
      <c r="N58" s="33">
        <v>1268.0042143859091</v>
      </c>
      <c r="O58" s="32">
        <f t="shared" si="1"/>
        <v>-5.4940494880871937E-2</v>
      </c>
      <c r="Q58" s="16"/>
    </row>
    <row r="59" spans="1:17" ht="15.6" x14ac:dyDescent="0.3">
      <c r="A59" s="29" t="s">
        <v>62</v>
      </c>
      <c r="B59" s="30">
        <v>910.90689911573099</v>
      </c>
      <c r="C59" s="30">
        <v>406.23345170693301</v>
      </c>
      <c r="D59" s="30">
        <v>407.18614989134699</v>
      </c>
      <c r="E59" s="30">
        <v>387.68315233037998</v>
      </c>
      <c r="F59" s="30">
        <v>328.90631814641</v>
      </c>
      <c r="G59" s="30">
        <v>330.75195374282998</v>
      </c>
      <c r="H59" s="30">
        <v>317.49442984850702</v>
      </c>
      <c r="I59" s="30">
        <v>310.36728884010699</v>
      </c>
      <c r="J59" s="31">
        <v>310.02108752908299</v>
      </c>
      <c r="K59" s="31">
        <v>311.20078556552699</v>
      </c>
      <c r="L59" s="32">
        <f t="shared" si="3"/>
        <v>-0.65836158901900155</v>
      </c>
      <c r="M59" s="32">
        <f t="shared" si="0"/>
        <v>3.8052186896264661E-3</v>
      </c>
      <c r="N59" s="33">
        <v>299.78785937820851</v>
      </c>
      <c r="O59" s="32">
        <f t="shared" si="1"/>
        <v>-3.6673834760983737E-2</v>
      </c>
      <c r="Q59" s="16"/>
    </row>
    <row r="60" spans="1:17" ht="15.6" x14ac:dyDescent="0.3">
      <c r="A60" s="23" t="s">
        <v>63</v>
      </c>
      <c r="B60" s="24">
        <v>9971.5092255062409</v>
      </c>
      <c r="C60" s="24">
        <v>5718.4765979041904</v>
      </c>
      <c r="D60" s="24">
        <v>6718.2794542616402</v>
      </c>
      <c r="E60" s="24">
        <v>6818.6002163775502</v>
      </c>
      <c r="F60" s="24">
        <v>6323.96874439968</v>
      </c>
      <c r="G60" s="24">
        <v>6399.4100945881701</v>
      </c>
      <c r="H60" s="24">
        <v>6218.2215195490699</v>
      </c>
      <c r="I60" s="24">
        <v>5939.0656654926397</v>
      </c>
      <c r="J60" s="25">
        <v>5733.4181498232801</v>
      </c>
      <c r="K60" s="25">
        <v>5783.3388996653202</v>
      </c>
      <c r="L60" s="26">
        <f t="shared" si="3"/>
        <v>-0.42001368409989037</v>
      </c>
      <c r="M60" s="26">
        <f t="shared" si="0"/>
        <v>8.706978723255876E-3</v>
      </c>
      <c r="N60" s="27">
        <v>5568.4398120800442</v>
      </c>
      <c r="O60" s="26">
        <f t="shared" si="1"/>
        <v>-3.7158307910627908E-2</v>
      </c>
      <c r="Q60" s="16"/>
    </row>
    <row r="61" spans="1:17" ht="15.6" x14ac:dyDescent="0.3">
      <c r="A61" s="29" t="s">
        <v>64</v>
      </c>
      <c r="B61" s="30">
        <v>2704.6036426965602</v>
      </c>
      <c r="C61" s="30">
        <v>2465.0502469144199</v>
      </c>
      <c r="D61" s="30">
        <v>2916.3456809589402</v>
      </c>
      <c r="E61" s="30">
        <v>2847.4871285055801</v>
      </c>
      <c r="F61" s="30">
        <v>2621.7201295272698</v>
      </c>
      <c r="G61" s="30">
        <v>2419.2911491453301</v>
      </c>
      <c r="H61" s="30">
        <v>2500.8027893636399</v>
      </c>
      <c r="I61" s="30">
        <v>2293.9863902318102</v>
      </c>
      <c r="J61" s="31">
        <v>2537.7357106098302</v>
      </c>
      <c r="K61" s="31">
        <v>2590.0356497797402</v>
      </c>
      <c r="L61" s="32">
        <f t="shared" si="3"/>
        <v>-4.23603633109777E-2</v>
      </c>
      <c r="M61" s="32">
        <f t="shared" si="0"/>
        <v>2.0608899087187549E-2</v>
      </c>
      <c r="N61" s="33">
        <v>2213.7778607959217</v>
      </c>
      <c r="O61" s="32">
        <f t="shared" si="1"/>
        <v>-0.14527127802886264</v>
      </c>
      <c r="Q61" s="16"/>
    </row>
    <row r="62" spans="1:17" ht="15.6" x14ac:dyDescent="0.3">
      <c r="A62" s="29" t="s">
        <v>65</v>
      </c>
      <c r="B62" s="30">
        <v>1069.93470054</v>
      </c>
      <c r="C62" s="30">
        <v>425.98234654499998</v>
      </c>
      <c r="D62" s="30">
        <v>200.26699117499999</v>
      </c>
      <c r="E62" s="30">
        <v>232.40077113000001</v>
      </c>
      <c r="F62" s="30">
        <v>218.24628637999999</v>
      </c>
      <c r="G62" s="30">
        <v>241.52700808</v>
      </c>
      <c r="H62" s="30">
        <v>225.07026772500001</v>
      </c>
      <c r="I62" s="30">
        <v>167.89136347499999</v>
      </c>
      <c r="J62" s="31">
        <v>191.80736039999999</v>
      </c>
      <c r="K62" s="31">
        <v>128.07731960000001</v>
      </c>
      <c r="L62" s="32">
        <f t="shared" si="3"/>
        <v>-0.88029426512163877</v>
      </c>
      <c r="M62" s="32">
        <f t="shared" si="0"/>
        <v>-0.33226066334000803</v>
      </c>
      <c r="N62" s="33">
        <v>177.71388196343676</v>
      </c>
      <c r="O62" s="32">
        <f t="shared" si="1"/>
        <v>0.38755153932372544</v>
      </c>
      <c r="Q62" s="16"/>
    </row>
    <row r="63" spans="1:17" ht="15.6" x14ac:dyDescent="0.3">
      <c r="A63" s="29" t="s">
        <v>66</v>
      </c>
      <c r="B63" s="30">
        <v>2264.16</v>
      </c>
      <c r="C63" s="30" t="s">
        <v>67</v>
      </c>
      <c r="D63" s="30" t="s">
        <v>67</v>
      </c>
      <c r="E63" s="30" t="s">
        <v>67</v>
      </c>
      <c r="F63" s="30" t="s">
        <v>67</v>
      </c>
      <c r="G63" s="30" t="s">
        <v>67</v>
      </c>
      <c r="H63" s="30" t="s">
        <v>67</v>
      </c>
      <c r="I63" s="30" t="s">
        <v>67</v>
      </c>
      <c r="J63" s="31" t="s">
        <v>67</v>
      </c>
      <c r="K63" s="31" t="s">
        <v>67</v>
      </c>
      <c r="L63" s="32">
        <f>+IFERROR(K63/B63-1,0)</f>
        <v>0</v>
      </c>
      <c r="M63" s="32">
        <v>0</v>
      </c>
      <c r="N63" s="33">
        <v>0</v>
      </c>
      <c r="O63" s="32">
        <f>+IFERROR(N63/K63-1,0)</f>
        <v>0</v>
      </c>
      <c r="Q63" s="16"/>
    </row>
    <row r="64" spans="1:17" ht="15.6" x14ac:dyDescent="0.3">
      <c r="A64" s="29" t="s">
        <v>68</v>
      </c>
      <c r="B64" s="30">
        <v>3932.81088226969</v>
      </c>
      <c r="C64" s="30">
        <v>2827.4440044447801</v>
      </c>
      <c r="D64" s="30">
        <v>3601.6667821277001</v>
      </c>
      <c r="E64" s="30">
        <v>3738.71231674197</v>
      </c>
      <c r="F64" s="30">
        <v>3484.00232849241</v>
      </c>
      <c r="G64" s="30">
        <v>3738.5919373628299</v>
      </c>
      <c r="H64" s="30">
        <v>3492.3484624604198</v>
      </c>
      <c r="I64" s="30">
        <v>3477.1879117858298</v>
      </c>
      <c r="J64" s="31">
        <v>3003.8750788134498</v>
      </c>
      <c r="K64" s="31">
        <v>3065.22593028557</v>
      </c>
      <c r="L64" s="32">
        <f t="shared" ref="L64:L85" si="4">+K64/B64-1</f>
        <v>-0.22060174718684222</v>
      </c>
      <c r="M64" s="32">
        <f t="shared" ref="M64:M85" si="5">+K64/J64-1</f>
        <v>2.042390241352976E-2</v>
      </c>
      <c r="N64" s="33">
        <v>3176.9480693206856</v>
      </c>
      <c r="O64" s="32">
        <f>+N64/K64-1</f>
        <v>3.6448255879365732E-2</v>
      </c>
      <c r="Q64" s="16"/>
    </row>
    <row r="65" spans="1:17" s="38" customFormat="1" ht="15.6" x14ac:dyDescent="0.3">
      <c r="A65" s="42" t="s">
        <v>69</v>
      </c>
      <c r="B65" s="43">
        <v>19880.720921849799</v>
      </c>
      <c r="C65" s="43">
        <v>15855.3127994187</v>
      </c>
      <c r="D65" s="43">
        <v>14530.095829989101</v>
      </c>
      <c r="E65" s="43">
        <v>15473.0948534135</v>
      </c>
      <c r="F65" s="43">
        <v>15144.167300307899</v>
      </c>
      <c r="G65" s="43">
        <v>14896.6402876591</v>
      </c>
      <c r="H65" s="43">
        <v>14105.4755335427</v>
      </c>
      <c r="I65" s="43">
        <v>13209.3876756385</v>
      </c>
      <c r="J65" s="44">
        <v>14135.1910077626</v>
      </c>
      <c r="K65" s="44">
        <v>13634.029020865901</v>
      </c>
      <c r="L65" s="45">
        <f t="shared" si="4"/>
        <v>-0.31420852018090073</v>
      </c>
      <c r="M65" s="45">
        <f t="shared" si="5"/>
        <v>-3.5454914377985869E-2</v>
      </c>
      <c r="N65" s="44">
        <v>13115.780698265078</v>
      </c>
      <c r="O65" s="45">
        <f>+N65/K65-1</f>
        <v>-3.8011384735039178E-2</v>
      </c>
      <c r="Q65" s="39"/>
    </row>
    <row r="66" spans="1:17" s="38" customFormat="1" ht="15.6" x14ac:dyDescent="0.3">
      <c r="A66" s="34" t="s">
        <v>70</v>
      </c>
      <c r="B66" s="35">
        <v>10312.5747734494</v>
      </c>
      <c r="C66" s="35">
        <v>8982.2724284687902</v>
      </c>
      <c r="D66" s="35">
        <v>8669.1010574704105</v>
      </c>
      <c r="E66" s="35">
        <v>9414.4713938013392</v>
      </c>
      <c r="F66" s="35">
        <v>9069.8268342617193</v>
      </c>
      <c r="G66" s="35">
        <v>9300.6185904746999</v>
      </c>
      <c r="H66" s="35">
        <v>8552.5013160545604</v>
      </c>
      <c r="I66" s="35">
        <v>7268.5446042145004</v>
      </c>
      <c r="J66" s="36">
        <v>8217.2159076262706</v>
      </c>
      <c r="K66" s="36">
        <v>7811.3380152971504</v>
      </c>
      <c r="L66" s="37">
        <f t="shared" si="4"/>
        <v>-0.24254241187098069</v>
      </c>
      <c r="M66" s="37">
        <f t="shared" si="5"/>
        <v>-4.9393602029177641E-2</v>
      </c>
      <c r="N66" s="36">
        <v>7759.896838596831</v>
      </c>
      <c r="O66" s="37">
        <f>+IFERROR(N66/K66-1,0)</f>
        <v>-6.5854500982521769E-3</v>
      </c>
      <c r="Q66" s="39"/>
    </row>
    <row r="67" spans="1:17" s="38" customFormat="1" ht="15.6" x14ac:dyDescent="0.3">
      <c r="A67" s="34" t="s">
        <v>71</v>
      </c>
      <c r="B67" s="35">
        <v>8297.4084416998703</v>
      </c>
      <c r="C67" s="35">
        <v>6681.2485458739102</v>
      </c>
      <c r="D67" s="35">
        <v>5621.022731</v>
      </c>
      <c r="E67" s="35">
        <v>5917.0780623500004</v>
      </c>
      <c r="F67" s="35">
        <v>5938.1577035999999</v>
      </c>
      <c r="G67" s="35">
        <v>5447.9205094999998</v>
      </c>
      <c r="H67" s="35">
        <v>5249.1563574000002</v>
      </c>
      <c r="I67" s="35">
        <v>5835.8708780999996</v>
      </c>
      <c r="J67" s="36">
        <v>5774.3514236000001</v>
      </c>
      <c r="K67" s="36">
        <v>5655.3414192</v>
      </c>
      <c r="L67" s="37">
        <f t="shared" si="4"/>
        <v>-0.31842075041428197</v>
      </c>
      <c r="M67" s="37">
        <f t="shared" si="5"/>
        <v>-2.0610107641457653E-2</v>
      </c>
      <c r="N67" s="36">
        <v>5267.8151942165368</v>
      </c>
      <c r="O67" s="37">
        <f>+IFERROR(N67/K67-1,0)</f>
        <v>-6.8523930963355073E-2</v>
      </c>
      <c r="Q67" s="39"/>
    </row>
    <row r="68" spans="1:17" s="38" customFormat="1" ht="15.6" x14ac:dyDescent="0.3">
      <c r="A68" s="34" t="s">
        <v>72</v>
      </c>
      <c r="B68" s="35">
        <v>1270.73770670054</v>
      </c>
      <c r="C68" s="35">
        <v>191.791825075996</v>
      </c>
      <c r="D68" s="35">
        <v>239.97204151871799</v>
      </c>
      <c r="E68" s="35">
        <v>141.54539726213099</v>
      </c>
      <c r="F68" s="35">
        <v>136.1827624462</v>
      </c>
      <c r="G68" s="35">
        <v>148.101187684423</v>
      </c>
      <c r="H68" s="35">
        <v>303.81786008809797</v>
      </c>
      <c r="I68" s="35">
        <v>104.972193324022</v>
      </c>
      <c r="J68" s="36">
        <v>143.62367653631301</v>
      </c>
      <c r="K68" s="36">
        <v>167.34958636871499</v>
      </c>
      <c r="L68" s="37">
        <f t="shared" si="4"/>
        <v>-0.86830516991328066</v>
      </c>
      <c r="M68" s="37">
        <f t="shared" si="5"/>
        <v>0.16519497623640933</v>
      </c>
      <c r="N68" s="36">
        <v>88.068665451709606</v>
      </c>
      <c r="O68" s="37">
        <f>+IFERROR(N68/K68-1,0)</f>
        <v>-0.47374434940238663</v>
      </c>
      <c r="Q68" s="39"/>
    </row>
    <row r="69" spans="1:17" ht="15.6" x14ac:dyDescent="0.3">
      <c r="A69" s="23" t="s">
        <v>73</v>
      </c>
      <c r="B69" s="24">
        <v>4823.35707849766</v>
      </c>
      <c r="C69" s="24">
        <v>7299.42873505645</v>
      </c>
      <c r="D69" s="24">
        <v>10433.389847960099</v>
      </c>
      <c r="E69" s="24">
        <v>10695.993669018901</v>
      </c>
      <c r="F69" s="24">
        <v>10523.8847418973</v>
      </c>
      <c r="G69" s="24">
        <v>11531.342132551599</v>
      </c>
      <c r="H69" s="24">
        <v>11474.986329785999</v>
      </c>
      <c r="I69" s="24">
        <v>11265.9936704102</v>
      </c>
      <c r="J69" s="25">
        <v>10768.448918153001</v>
      </c>
      <c r="K69" s="25">
        <v>10633.3097283523</v>
      </c>
      <c r="L69" s="26">
        <f t="shared" si="4"/>
        <v>1.2045454141795111</v>
      </c>
      <c r="M69" s="26">
        <f t="shared" si="5"/>
        <v>-1.2549550156001454E-2</v>
      </c>
      <c r="N69" s="27">
        <v>10377.056400594623</v>
      </c>
      <c r="O69" s="26">
        <f t="shared" ref="O69:O75" si="6">+N69/K69-1</f>
        <v>-2.4099112534492595E-2</v>
      </c>
      <c r="Q69" s="16"/>
    </row>
    <row r="70" spans="1:17" ht="15.6" x14ac:dyDescent="0.3">
      <c r="A70" s="23" t="s">
        <v>74</v>
      </c>
      <c r="B70" s="24">
        <v>9937.8011694057604</v>
      </c>
      <c r="C70" s="24">
        <v>12767.0001417188</v>
      </c>
      <c r="D70" s="24">
        <v>12633.909351029501</v>
      </c>
      <c r="E70" s="24">
        <v>12220.877059991801</v>
      </c>
      <c r="F70" s="24">
        <v>11113.9689227951</v>
      </c>
      <c r="G70" s="24">
        <v>11322.052471839001</v>
      </c>
      <c r="H70" s="24">
        <v>11051.5778570981</v>
      </c>
      <c r="I70" s="24">
        <v>10391.950593176</v>
      </c>
      <c r="J70" s="25">
        <v>11197.867930598701</v>
      </c>
      <c r="K70" s="25">
        <v>12213.3462425009</v>
      </c>
      <c r="L70" s="26">
        <f t="shared" si="4"/>
        <v>0.22897872822215137</v>
      </c>
      <c r="M70" s="26">
        <f t="shared" si="5"/>
        <v>9.0684969513469271E-2</v>
      </c>
      <c r="N70" s="27">
        <v>10616.931483017894</v>
      </c>
      <c r="O70" s="26">
        <f t="shared" si="6"/>
        <v>-0.13071067730215369</v>
      </c>
      <c r="Q70" s="16"/>
    </row>
    <row r="71" spans="1:17" ht="15.6" x14ac:dyDescent="0.3">
      <c r="A71" s="23" t="s">
        <v>75</v>
      </c>
      <c r="B71" s="24">
        <v>507.166021007452</v>
      </c>
      <c r="C71" s="24">
        <v>409.62511424152501</v>
      </c>
      <c r="D71" s="24">
        <v>508.65779139064603</v>
      </c>
      <c r="E71" s="24">
        <v>557.07317102522302</v>
      </c>
      <c r="F71" s="24">
        <v>580.50958816167099</v>
      </c>
      <c r="G71" s="24">
        <v>645.29174281917699</v>
      </c>
      <c r="H71" s="24">
        <v>615.86420711039898</v>
      </c>
      <c r="I71" s="24">
        <v>658.59195427308805</v>
      </c>
      <c r="J71" s="25">
        <v>663.04460955094498</v>
      </c>
      <c r="K71" s="25">
        <v>646.07873667945103</v>
      </c>
      <c r="L71" s="26">
        <f t="shared" si="4"/>
        <v>0.27389988666050225</v>
      </c>
      <c r="M71" s="26">
        <f t="shared" si="5"/>
        <v>-2.5587830180814342E-2</v>
      </c>
      <c r="N71" s="27">
        <v>690.13496065370384</v>
      </c>
      <c r="O71" s="26">
        <f t="shared" si="6"/>
        <v>6.81901778731826E-2</v>
      </c>
      <c r="Q71" s="16"/>
    </row>
    <row r="72" spans="1:17" ht="15.6" x14ac:dyDescent="0.3">
      <c r="A72" s="17" t="s">
        <v>76</v>
      </c>
      <c r="B72" s="18">
        <v>56242.095373316297</v>
      </c>
      <c r="C72" s="18">
        <v>50795.437221145097</v>
      </c>
      <c r="D72" s="18">
        <v>53063.217278399301</v>
      </c>
      <c r="E72" s="18">
        <v>53750.055393485301</v>
      </c>
      <c r="F72" s="18">
        <v>53008.497410881399</v>
      </c>
      <c r="G72" s="18">
        <v>54157.398605609204</v>
      </c>
      <c r="H72" s="18">
        <v>54298.676769436599</v>
      </c>
      <c r="I72" s="18">
        <v>56015.911842183501</v>
      </c>
      <c r="J72" s="19">
        <v>55061.399945452496</v>
      </c>
      <c r="K72" s="19">
        <v>55947.306270123197</v>
      </c>
      <c r="L72" s="20">
        <f t="shared" si="4"/>
        <v>-5.2414317289636303E-3</v>
      </c>
      <c r="M72" s="20">
        <f t="shared" si="5"/>
        <v>1.6089426087029013E-2</v>
      </c>
      <c r="N72" s="21">
        <v>54415.872396563253</v>
      </c>
      <c r="O72" s="22">
        <f t="shared" si="6"/>
        <v>-2.7372790142315639E-2</v>
      </c>
      <c r="Q72" s="16"/>
    </row>
    <row r="73" spans="1:17" ht="15.6" x14ac:dyDescent="0.3">
      <c r="A73" s="23" t="s">
        <v>77</v>
      </c>
      <c r="B73" s="24">
        <v>34519.245257157403</v>
      </c>
      <c r="C73" s="24">
        <v>28311.705660302301</v>
      </c>
      <c r="D73" s="24">
        <v>26879.011188144799</v>
      </c>
      <c r="E73" s="24">
        <v>27105.018111250301</v>
      </c>
      <c r="F73" s="24">
        <v>27204.669461020501</v>
      </c>
      <c r="G73" s="24">
        <v>27407.9899125839</v>
      </c>
      <c r="H73" s="24">
        <v>27352.142491868199</v>
      </c>
      <c r="I73" s="24">
        <v>27294.3358696049</v>
      </c>
      <c r="J73" s="25">
        <v>27382.585602123199</v>
      </c>
      <c r="K73" s="25">
        <v>27086.395975574102</v>
      </c>
      <c r="L73" s="26">
        <f t="shared" si="4"/>
        <v>-0.21532479132179561</v>
      </c>
      <c r="M73" s="26">
        <f t="shared" si="5"/>
        <v>-1.0816715077707317E-2</v>
      </c>
      <c r="N73" s="27">
        <v>27371.600070925171</v>
      </c>
      <c r="O73" s="26">
        <f t="shared" si="6"/>
        <v>1.0529422061475335E-2</v>
      </c>
      <c r="Q73" s="16"/>
    </row>
    <row r="74" spans="1:17" ht="15.6" x14ac:dyDescent="0.3">
      <c r="A74" s="23" t="s">
        <v>78</v>
      </c>
      <c r="B74" s="24">
        <v>8653.2191054797004</v>
      </c>
      <c r="C74" s="24">
        <v>7623.9747991885397</v>
      </c>
      <c r="D74" s="24">
        <v>7686.5521939893097</v>
      </c>
      <c r="E74" s="24">
        <v>7833.2522112884599</v>
      </c>
      <c r="F74" s="24">
        <v>7856.7339322935004</v>
      </c>
      <c r="G74" s="24">
        <v>7867.9404072779498</v>
      </c>
      <c r="H74" s="24">
        <v>7864.3649614571104</v>
      </c>
      <c r="I74" s="24">
        <v>7845.6263818482103</v>
      </c>
      <c r="J74" s="25">
        <v>7882.7053681563202</v>
      </c>
      <c r="K74" s="25">
        <v>7815.0459029824297</v>
      </c>
      <c r="L74" s="26">
        <f t="shared" si="4"/>
        <v>-9.6862588625138635E-2</v>
      </c>
      <c r="M74" s="26">
        <f t="shared" si="5"/>
        <v>-8.5832797261728988E-3</v>
      </c>
      <c r="N74" s="27">
        <v>7913.0600303514329</v>
      </c>
      <c r="O74" s="26">
        <f t="shared" si="6"/>
        <v>1.2541721262519845E-2</v>
      </c>
      <c r="Q74" s="16"/>
    </row>
    <row r="75" spans="1:17" ht="15.6" x14ac:dyDescent="0.3">
      <c r="A75" s="23" t="s">
        <v>79</v>
      </c>
      <c r="B75" s="24">
        <v>11603.390485342299</v>
      </c>
      <c r="C75" s="24">
        <v>13035.8227523601</v>
      </c>
      <c r="D75" s="24">
        <v>15871.792190386101</v>
      </c>
      <c r="E75" s="24">
        <v>16215.8422703793</v>
      </c>
      <c r="F75" s="24">
        <v>15455.8281052853</v>
      </c>
      <c r="G75" s="24">
        <v>16231.6675092967</v>
      </c>
      <c r="H75" s="24">
        <v>16350.939644407301</v>
      </c>
      <c r="I75" s="24">
        <v>17782.506405245698</v>
      </c>
      <c r="J75" s="25">
        <v>16641.7326840243</v>
      </c>
      <c r="K75" s="25">
        <v>18138.9213696552</v>
      </c>
      <c r="L75" s="26">
        <f t="shared" si="4"/>
        <v>0.56324320831646157</v>
      </c>
      <c r="M75" s="26">
        <f t="shared" si="5"/>
        <v>8.9965913649614704E-2</v>
      </c>
      <c r="N75" s="27">
        <v>16168.946850395474</v>
      </c>
      <c r="O75" s="26">
        <f t="shared" si="6"/>
        <v>-0.10860483262005416</v>
      </c>
      <c r="Q75" s="16"/>
    </row>
    <row r="76" spans="1:17" ht="15.6" x14ac:dyDescent="0.3">
      <c r="A76" s="29" t="s">
        <v>80</v>
      </c>
      <c r="B76" s="30">
        <v>8867.7424402531105</v>
      </c>
      <c r="C76" s="30">
        <v>10152.1324296926</v>
      </c>
      <c r="D76" s="30">
        <v>12522.613660323799</v>
      </c>
      <c r="E76" s="30">
        <v>12758.444059609599</v>
      </c>
      <c r="F76" s="30">
        <v>12117.4241949968</v>
      </c>
      <c r="G76" s="30">
        <v>12745.390356472701</v>
      </c>
      <c r="H76" s="30">
        <v>12842.295116047901</v>
      </c>
      <c r="I76" s="30">
        <v>14061.595764928201</v>
      </c>
      <c r="J76" s="31">
        <v>13120.8554596917</v>
      </c>
      <c r="K76" s="31">
        <v>14548.509961981001</v>
      </c>
      <c r="L76" s="32">
        <f t="shared" si="4"/>
        <v>0.64061034248596704</v>
      </c>
      <c r="M76" s="32">
        <f t="shared" si="5"/>
        <v>0.10880803516776538</v>
      </c>
      <c r="N76" s="33">
        <v>12780.597163780943</v>
      </c>
      <c r="O76" s="32">
        <f>+IFERROR(N76/K76-1,0)</f>
        <v>-0.1215184787184439</v>
      </c>
      <c r="Q76" s="16"/>
    </row>
    <row r="77" spans="1:17" ht="15.6" x14ac:dyDescent="0.3">
      <c r="A77" s="29" t="s">
        <v>81</v>
      </c>
      <c r="B77" s="30">
        <v>2735.64804508923</v>
      </c>
      <c r="C77" s="30">
        <v>2883.6903226675299</v>
      </c>
      <c r="D77" s="30">
        <v>3349.17853006225</v>
      </c>
      <c r="E77" s="30">
        <v>3457.3982107697002</v>
      </c>
      <c r="F77" s="30">
        <v>3338.4039102885099</v>
      </c>
      <c r="G77" s="30">
        <v>3486.27715282394</v>
      </c>
      <c r="H77" s="30">
        <v>3508.6445283593898</v>
      </c>
      <c r="I77" s="30">
        <v>3720.9106403175501</v>
      </c>
      <c r="J77" s="31">
        <v>3520.8772243326098</v>
      </c>
      <c r="K77" s="31">
        <v>3590.4114076742298</v>
      </c>
      <c r="L77" s="32">
        <f t="shared" si="4"/>
        <v>0.31245370328956912</v>
      </c>
      <c r="M77" s="32">
        <f t="shared" si="5"/>
        <v>1.9749107654499554E-2</v>
      </c>
      <c r="N77" s="33">
        <v>3388.349686614531</v>
      </c>
      <c r="O77" s="32">
        <f>+IFERROR(N77/K77-1,0)</f>
        <v>-5.6278152589368302E-2</v>
      </c>
      <c r="Q77" s="16"/>
    </row>
    <row r="78" spans="1:17" ht="15.6" x14ac:dyDescent="0.3">
      <c r="A78" s="23" t="s">
        <v>82</v>
      </c>
      <c r="B78" s="24">
        <v>45.377360003488697</v>
      </c>
      <c r="C78" s="24">
        <v>36.414244494072904</v>
      </c>
      <c r="D78" s="24">
        <v>59.9195725450572</v>
      </c>
      <c r="E78" s="24">
        <v>52.032933900602501</v>
      </c>
      <c r="F78" s="24">
        <v>53.9592456154761</v>
      </c>
      <c r="G78" s="24">
        <v>52.785843117425102</v>
      </c>
      <c r="H78" s="24">
        <v>53.034738370750198</v>
      </c>
      <c r="I78" s="24">
        <v>56.721585484608099</v>
      </c>
      <c r="J78" s="25">
        <v>37.061357815327497</v>
      </c>
      <c r="K78" s="25">
        <v>50.401421911483403</v>
      </c>
      <c r="L78" s="26">
        <f t="shared" si="4"/>
        <v>0.11071736891719675</v>
      </c>
      <c r="M78" s="26">
        <f t="shared" si="5"/>
        <v>0.35994536850559866</v>
      </c>
      <c r="N78" s="27">
        <v>41.17808382124857</v>
      </c>
      <c r="O78" s="26">
        <f t="shared" ref="O78:O85" si="7">+N78/K78-1</f>
        <v>-0.18299757706108288</v>
      </c>
      <c r="Q78" s="16"/>
    </row>
    <row r="79" spans="1:17" ht="15.6" x14ac:dyDescent="0.3">
      <c r="A79" s="23" t="s">
        <v>83</v>
      </c>
      <c r="B79" s="24">
        <v>1420.86316533333</v>
      </c>
      <c r="C79" s="24">
        <v>1787.5197648000001</v>
      </c>
      <c r="D79" s="24">
        <v>2565.9421333340701</v>
      </c>
      <c r="E79" s="24">
        <v>2543.90986666667</v>
      </c>
      <c r="F79" s="24">
        <v>2437.30666666667</v>
      </c>
      <c r="G79" s="24">
        <v>2597.0149333333302</v>
      </c>
      <c r="H79" s="24">
        <v>2678.19493333333</v>
      </c>
      <c r="I79" s="24">
        <v>3036.7215999999999</v>
      </c>
      <c r="J79" s="25">
        <v>3117.3149333333299</v>
      </c>
      <c r="K79" s="25">
        <v>2856.5416</v>
      </c>
      <c r="L79" s="26">
        <f t="shared" si="4"/>
        <v>1.0104269501066727</v>
      </c>
      <c r="M79" s="26">
        <f t="shared" si="5"/>
        <v>-8.3653188372111664E-2</v>
      </c>
      <c r="N79" s="27">
        <v>2921.0873610699227</v>
      </c>
      <c r="O79" s="26">
        <f t="shared" si="7"/>
        <v>2.2595771428612466E-2</v>
      </c>
      <c r="Q79" s="16"/>
    </row>
    <row r="80" spans="1:17" ht="15.6" x14ac:dyDescent="0.3">
      <c r="A80" s="17" t="s">
        <v>84</v>
      </c>
      <c r="B80" s="18">
        <v>24240.633841985298</v>
      </c>
      <c r="C80" s="18">
        <v>22348.896679407499</v>
      </c>
      <c r="D80" s="18">
        <v>22888.9318893532</v>
      </c>
      <c r="E80" s="18">
        <v>23679.333795544499</v>
      </c>
      <c r="F80" s="18">
        <v>23511.078254734199</v>
      </c>
      <c r="G80" s="18">
        <v>23449.8833199851</v>
      </c>
      <c r="H80" s="18">
        <v>23521.152458782999</v>
      </c>
      <c r="I80" s="18">
        <v>22967.940055990501</v>
      </c>
      <c r="J80" s="19">
        <v>23102.588251030102</v>
      </c>
      <c r="K80" s="19">
        <v>23356.845623601399</v>
      </c>
      <c r="L80" s="20">
        <f t="shared" si="4"/>
        <v>-3.6458956648780294E-2</v>
      </c>
      <c r="M80" s="20">
        <f t="shared" si="5"/>
        <v>1.1005579539771215E-2</v>
      </c>
      <c r="N80" s="21">
        <v>22954.488316584364</v>
      </c>
      <c r="O80" s="22">
        <f t="shared" si="7"/>
        <v>-1.7226525940235105E-2</v>
      </c>
      <c r="Q80" s="16"/>
    </row>
    <row r="81" spans="1:17" ht="15.6" x14ac:dyDescent="0.3">
      <c r="A81" s="23" t="s">
        <v>85</v>
      </c>
      <c r="B81" s="24">
        <v>20360.5201500158</v>
      </c>
      <c r="C81" s="24">
        <v>18439.978939353601</v>
      </c>
      <c r="D81" s="24">
        <v>19021.5814574082</v>
      </c>
      <c r="E81" s="24">
        <v>19741.714356025801</v>
      </c>
      <c r="F81" s="24">
        <v>19631.785370901202</v>
      </c>
      <c r="G81" s="24">
        <v>19491.175256558399</v>
      </c>
      <c r="H81" s="24">
        <v>19612.103362002199</v>
      </c>
      <c r="I81" s="24">
        <v>19105.100683402899</v>
      </c>
      <c r="J81" s="25">
        <v>19181.034287584502</v>
      </c>
      <c r="K81" s="25">
        <v>19476.746489175501</v>
      </c>
      <c r="L81" s="26">
        <f t="shared" si="4"/>
        <v>-4.340624180171615E-2</v>
      </c>
      <c r="M81" s="26">
        <f t="shared" si="5"/>
        <v>1.5416905947684301E-2</v>
      </c>
      <c r="N81" s="27">
        <v>19085.378209733357</v>
      </c>
      <c r="O81" s="26">
        <f t="shared" si="7"/>
        <v>-2.0094130180297487E-2</v>
      </c>
      <c r="Q81" s="16"/>
    </row>
    <row r="82" spans="1:17" ht="15.6" x14ac:dyDescent="0.3">
      <c r="A82" s="23" t="s">
        <v>86</v>
      </c>
      <c r="B82" s="24">
        <v>243.18956782712399</v>
      </c>
      <c r="C82" s="24">
        <v>271.07436122206798</v>
      </c>
      <c r="D82" s="24">
        <v>325.120754810557</v>
      </c>
      <c r="E82" s="24">
        <v>327.54131886271898</v>
      </c>
      <c r="F82" s="24">
        <v>338.47107449825597</v>
      </c>
      <c r="G82" s="24">
        <v>376.045091510715</v>
      </c>
      <c r="H82" s="24">
        <v>380.82622352498299</v>
      </c>
      <c r="I82" s="24">
        <v>385.82219158193999</v>
      </c>
      <c r="J82" s="25">
        <v>475.92870852320601</v>
      </c>
      <c r="K82" s="25">
        <v>474.90351524317498</v>
      </c>
      <c r="L82" s="26">
        <f t="shared" si="4"/>
        <v>0.95281203666092007</v>
      </c>
      <c r="M82" s="26">
        <f t="shared" si="5"/>
        <v>-2.1540900174149558E-3</v>
      </c>
      <c r="N82" s="27">
        <v>456.43869537708213</v>
      </c>
      <c r="O82" s="26">
        <f t="shared" si="7"/>
        <v>-3.8881202756812394E-2</v>
      </c>
      <c r="Q82" s="16"/>
    </row>
    <row r="83" spans="1:17" ht="15.6" x14ac:dyDescent="0.3">
      <c r="A83" s="23" t="s">
        <v>87</v>
      </c>
      <c r="B83" s="24">
        <v>2215.1303477568099</v>
      </c>
      <c r="C83" s="24">
        <v>2334.4165712122499</v>
      </c>
      <c r="D83" s="24">
        <v>2456.4250268341698</v>
      </c>
      <c r="E83" s="24">
        <v>2541.5165240900601</v>
      </c>
      <c r="F83" s="24">
        <v>2503.8311988610499</v>
      </c>
      <c r="G83" s="24">
        <v>2576.0032807133698</v>
      </c>
      <c r="H83" s="24">
        <v>2540.7341215245801</v>
      </c>
      <c r="I83" s="24">
        <v>2523.7688833112402</v>
      </c>
      <c r="J83" s="25">
        <v>2521.4041940458201</v>
      </c>
      <c r="K83" s="25">
        <v>2486.4783615458</v>
      </c>
      <c r="L83" s="26">
        <f t="shared" si="4"/>
        <v>0.12249753792763274</v>
      </c>
      <c r="M83" s="26">
        <f t="shared" si="5"/>
        <v>-1.3851738877287412E-2</v>
      </c>
      <c r="N83" s="27">
        <v>2564.9051595329679</v>
      </c>
      <c r="O83" s="26">
        <f t="shared" si="7"/>
        <v>3.1541315299607575E-2</v>
      </c>
      <c r="Q83" s="16"/>
    </row>
    <row r="84" spans="1:17" ht="15.6" x14ac:dyDescent="0.3">
      <c r="A84" s="23" t="s">
        <v>88</v>
      </c>
      <c r="B84" s="24">
        <v>339.17167206349501</v>
      </c>
      <c r="C84" s="24">
        <v>302.26858787833999</v>
      </c>
      <c r="D84" s="24">
        <v>188.59358416288799</v>
      </c>
      <c r="E84" s="24">
        <v>192.28241997731601</v>
      </c>
      <c r="F84" s="24">
        <v>181.80237119844799</v>
      </c>
      <c r="G84" s="24">
        <v>170.85105089696299</v>
      </c>
      <c r="H84" s="24">
        <v>169.39894974297101</v>
      </c>
      <c r="I84" s="24">
        <v>153.989963269599</v>
      </c>
      <c r="J84" s="25">
        <v>144.87394009712401</v>
      </c>
      <c r="K84" s="25">
        <v>158.69288520722</v>
      </c>
      <c r="L84" s="26">
        <f t="shared" si="4"/>
        <v>-0.53211633435733474</v>
      </c>
      <c r="M84" s="26">
        <f t="shared" si="5"/>
        <v>9.5385996272564499E-2</v>
      </c>
      <c r="N84" s="27">
        <v>137.93507521182366</v>
      </c>
      <c r="O84" s="26">
        <f t="shared" si="7"/>
        <v>-0.13080491899993463</v>
      </c>
      <c r="Q84" s="16"/>
    </row>
    <row r="85" spans="1:17" ht="15.6" x14ac:dyDescent="0.3">
      <c r="A85" s="23" t="s">
        <v>89</v>
      </c>
      <c r="B85" s="24">
        <v>1082.6221043221001</v>
      </c>
      <c r="C85" s="24">
        <v>1001.15821974122</v>
      </c>
      <c r="D85" s="24">
        <v>897.21106613735799</v>
      </c>
      <c r="E85" s="24">
        <v>876.27917658863601</v>
      </c>
      <c r="F85" s="24">
        <v>855.18823927525</v>
      </c>
      <c r="G85" s="24">
        <v>835.80864030565704</v>
      </c>
      <c r="H85" s="24">
        <v>818.08980198818995</v>
      </c>
      <c r="I85" s="24">
        <v>799.25833442487601</v>
      </c>
      <c r="J85" s="25">
        <v>779.34712077943504</v>
      </c>
      <c r="K85" s="25">
        <v>760.02437242968699</v>
      </c>
      <c r="L85" s="26">
        <f t="shared" si="4"/>
        <v>-0.29797815008997297</v>
      </c>
      <c r="M85" s="26">
        <f t="shared" si="5"/>
        <v>-2.4793507070922538E-2</v>
      </c>
      <c r="N85" s="27">
        <v>709.831176729135</v>
      </c>
      <c r="O85" s="26">
        <f t="shared" si="7"/>
        <v>-6.6041560667445043E-2</v>
      </c>
      <c r="Q85" s="16"/>
    </row>
  </sheetData>
  <mergeCells count="5">
    <mergeCell ref="L2:L3"/>
    <mergeCell ref="M2:M3"/>
    <mergeCell ref="N2:N3"/>
    <mergeCell ref="O2:O3"/>
    <mergeCell ref="B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73E0-864F-4DB2-9B1E-506330C0EFE3}">
  <dimension ref="A1:O49"/>
  <sheetViews>
    <sheetView tabSelected="1" workbookViewId="0">
      <selection activeCell="H1" sqref="H1"/>
    </sheetView>
  </sheetViews>
  <sheetFormatPr defaultRowHeight="14.4" x14ac:dyDescent="0.3"/>
  <cols>
    <col min="1" max="1" width="11.88671875" bestFit="1" customWidth="1"/>
    <col min="2" max="2" width="16.21875" bestFit="1" customWidth="1"/>
    <col min="3" max="3" width="12.6640625" bestFit="1" customWidth="1"/>
    <col min="4" max="5" width="14.44140625" bestFit="1" customWidth="1"/>
    <col min="6" max="6" width="10.5546875" bestFit="1" customWidth="1"/>
    <col min="7" max="7" width="17.44140625" bestFit="1" customWidth="1"/>
    <col min="8" max="8" width="22.6640625" bestFit="1" customWidth="1"/>
    <col min="9" max="9" width="18.33203125" bestFit="1" customWidth="1"/>
  </cols>
  <sheetData>
    <row r="1" spans="1:15" s="55" customFormat="1" x14ac:dyDescent="0.3">
      <c r="A1" s="55" t="s">
        <v>133</v>
      </c>
      <c r="B1" s="55" t="s">
        <v>134</v>
      </c>
      <c r="C1" s="55" t="s">
        <v>135</v>
      </c>
      <c r="D1" s="55" t="s">
        <v>136</v>
      </c>
      <c r="E1" s="55" t="s">
        <v>137</v>
      </c>
      <c r="F1" s="55" t="s">
        <v>138</v>
      </c>
      <c r="G1" s="55" t="s">
        <v>139</v>
      </c>
      <c r="H1" s="55" t="s">
        <v>140</v>
      </c>
      <c r="I1" s="55" t="s">
        <v>141</v>
      </c>
      <c r="J1" s="55" t="s">
        <v>142</v>
      </c>
      <c r="K1" s="55" t="s">
        <v>143</v>
      </c>
      <c r="M1">
        <v>2021</v>
      </c>
      <c r="N1">
        <f>SUM(G2:G13)/12</f>
        <v>249108.50106595142</v>
      </c>
      <c r="O1">
        <f>N1/10000000</f>
        <v>2.4910850106595141E-2</v>
      </c>
    </row>
    <row r="2" spans="1:15" x14ac:dyDescent="0.3">
      <c r="A2" t="s">
        <v>144</v>
      </c>
      <c r="B2" t="s">
        <v>145</v>
      </c>
      <c r="C2" t="s">
        <v>146</v>
      </c>
      <c r="D2" s="53">
        <v>44197</v>
      </c>
      <c r="E2" s="53">
        <v>44227</v>
      </c>
      <c r="F2" t="s">
        <v>147</v>
      </c>
      <c r="G2">
        <v>273642.74403622298</v>
      </c>
      <c r="I2" t="s">
        <v>148</v>
      </c>
      <c r="M2">
        <v>2022</v>
      </c>
      <c r="N2">
        <f t="shared" ref="N2:N4" si="0">SUM(G3:G14)/12</f>
        <v>248460.0726444067</v>
      </c>
      <c r="O2">
        <f t="shared" ref="O2:O4" si="1">N2/10000000</f>
        <v>2.4846007264440671E-2</v>
      </c>
    </row>
    <row r="3" spans="1:15" x14ac:dyDescent="0.3">
      <c r="A3" t="s">
        <v>144</v>
      </c>
      <c r="B3" t="s">
        <v>145</v>
      </c>
      <c r="C3" t="s">
        <v>146</v>
      </c>
      <c r="D3" s="53">
        <v>44228</v>
      </c>
      <c r="E3" s="53">
        <v>44255</v>
      </c>
      <c r="F3" t="s">
        <v>147</v>
      </c>
      <c r="G3">
        <v>285648.217100657</v>
      </c>
      <c r="I3" t="s">
        <v>148</v>
      </c>
      <c r="M3">
        <v>2023</v>
      </c>
      <c r="N3">
        <f t="shared" si="0"/>
        <v>247783.19585315828</v>
      </c>
      <c r="O3">
        <f t="shared" si="1"/>
        <v>2.4778319585315827E-2</v>
      </c>
    </row>
    <row r="4" spans="1:15" x14ac:dyDescent="0.3">
      <c r="A4" t="s">
        <v>144</v>
      </c>
      <c r="B4" t="s">
        <v>145</v>
      </c>
      <c r="C4" t="s">
        <v>146</v>
      </c>
      <c r="D4" s="53">
        <v>44256</v>
      </c>
      <c r="E4" s="53">
        <v>44286</v>
      </c>
      <c r="F4" t="s">
        <v>147</v>
      </c>
      <c r="G4">
        <v>285194.68722300098</v>
      </c>
      <c r="I4" t="s">
        <v>148</v>
      </c>
      <c r="M4">
        <v>2024</v>
      </c>
      <c r="N4">
        <f t="shared" si="0"/>
        <v>247107.39375389091</v>
      </c>
      <c r="O4">
        <f t="shared" si="1"/>
        <v>2.471073937538909E-2</v>
      </c>
    </row>
    <row r="5" spans="1:15" x14ac:dyDescent="0.3">
      <c r="A5" t="s">
        <v>144</v>
      </c>
      <c r="B5" t="s">
        <v>145</v>
      </c>
      <c r="C5" t="s">
        <v>146</v>
      </c>
      <c r="D5" s="53">
        <v>44287</v>
      </c>
      <c r="E5" s="53">
        <v>44316</v>
      </c>
      <c r="F5" t="s">
        <v>147</v>
      </c>
      <c r="G5">
        <v>262736.12495995301</v>
      </c>
      <c r="I5" t="s">
        <v>148</v>
      </c>
    </row>
    <row r="6" spans="1:15" x14ac:dyDescent="0.3">
      <c r="A6" t="s">
        <v>144</v>
      </c>
      <c r="B6" t="s">
        <v>145</v>
      </c>
      <c r="C6" t="s">
        <v>146</v>
      </c>
      <c r="D6" s="53">
        <v>44317</v>
      </c>
      <c r="E6" s="53">
        <v>44347</v>
      </c>
      <c r="F6" t="s">
        <v>147</v>
      </c>
      <c r="G6">
        <v>244659.132486332</v>
      </c>
      <c r="I6" t="s">
        <v>148</v>
      </c>
    </row>
    <row r="7" spans="1:15" x14ac:dyDescent="0.3">
      <c r="A7" t="s">
        <v>144</v>
      </c>
      <c r="B7" t="s">
        <v>145</v>
      </c>
      <c r="C7" t="s">
        <v>146</v>
      </c>
      <c r="D7" s="53">
        <v>44348</v>
      </c>
      <c r="E7" s="53">
        <v>44377</v>
      </c>
      <c r="F7" t="s">
        <v>147</v>
      </c>
      <c r="G7">
        <v>237268.56156630101</v>
      </c>
      <c r="I7" t="s">
        <v>148</v>
      </c>
    </row>
    <row r="8" spans="1:15" x14ac:dyDescent="0.3">
      <c r="A8" t="s">
        <v>144</v>
      </c>
      <c r="B8" t="s">
        <v>145</v>
      </c>
      <c r="C8" t="s">
        <v>146</v>
      </c>
      <c r="D8" s="53">
        <v>44378</v>
      </c>
      <c r="E8" s="53">
        <v>44408</v>
      </c>
      <c r="F8" t="s">
        <v>147</v>
      </c>
      <c r="G8">
        <v>216311.69126615699</v>
      </c>
      <c r="I8" t="s">
        <v>148</v>
      </c>
    </row>
    <row r="9" spans="1:15" x14ac:dyDescent="0.3">
      <c r="A9" t="s">
        <v>144</v>
      </c>
      <c r="B9" t="s">
        <v>145</v>
      </c>
      <c r="C9" t="s">
        <v>146</v>
      </c>
      <c r="D9" s="53">
        <v>44409</v>
      </c>
      <c r="E9" s="53">
        <v>44439</v>
      </c>
      <c r="F9" t="s">
        <v>147</v>
      </c>
      <c r="G9">
        <v>192533.079517456</v>
      </c>
      <c r="I9" t="s">
        <v>148</v>
      </c>
    </row>
    <row r="10" spans="1:15" x14ac:dyDescent="0.3">
      <c r="A10" t="s">
        <v>144</v>
      </c>
      <c r="B10" t="s">
        <v>145</v>
      </c>
      <c r="C10" t="s">
        <v>146</v>
      </c>
      <c r="D10" s="53">
        <v>44440</v>
      </c>
      <c r="E10" s="53">
        <v>44469</v>
      </c>
      <c r="F10" t="s">
        <v>147</v>
      </c>
      <c r="G10">
        <v>212233.459363867</v>
      </c>
      <c r="I10" t="s">
        <v>148</v>
      </c>
    </row>
    <row r="11" spans="1:15" x14ac:dyDescent="0.3">
      <c r="A11" t="s">
        <v>144</v>
      </c>
      <c r="B11" t="s">
        <v>145</v>
      </c>
      <c r="C11" t="s">
        <v>146</v>
      </c>
      <c r="D11" s="53">
        <v>44470</v>
      </c>
      <c r="E11" s="53">
        <v>44500</v>
      </c>
      <c r="F11" t="s">
        <v>147</v>
      </c>
      <c r="G11">
        <v>246178.90185776199</v>
      </c>
      <c r="I11" t="s">
        <v>148</v>
      </c>
    </row>
    <row r="12" spans="1:15" x14ac:dyDescent="0.3">
      <c r="A12" t="s">
        <v>144</v>
      </c>
      <c r="B12" t="s">
        <v>145</v>
      </c>
      <c r="C12" t="s">
        <v>146</v>
      </c>
      <c r="D12" s="53">
        <v>44501</v>
      </c>
      <c r="E12" s="53">
        <v>44530</v>
      </c>
      <c r="F12" t="s">
        <v>147</v>
      </c>
      <c r="G12">
        <v>261168.46893166</v>
      </c>
      <c r="I12" t="s">
        <v>148</v>
      </c>
    </row>
    <row r="13" spans="1:15" x14ac:dyDescent="0.3">
      <c r="A13" t="s">
        <v>144</v>
      </c>
      <c r="B13" t="s">
        <v>145</v>
      </c>
      <c r="C13" t="s">
        <v>146</v>
      </c>
      <c r="D13" s="53">
        <v>44531</v>
      </c>
      <c r="E13" s="53">
        <v>44561</v>
      </c>
      <c r="F13" t="s">
        <v>147</v>
      </c>
      <c r="G13">
        <v>271726.94448204798</v>
      </c>
      <c r="I13" t="s">
        <v>148</v>
      </c>
    </row>
    <row r="14" spans="1:15" x14ac:dyDescent="0.3">
      <c r="A14" t="s">
        <v>144</v>
      </c>
      <c r="B14" t="s">
        <v>145</v>
      </c>
      <c r="C14" t="s">
        <v>146</v>
      </c>
      <c r="D14" s="53">
        <v>44562</v>
      </c>
      <c r="E14" s="53">
        <v>44592</v>
      </c>
      <c r="F14" t="s">
        <v>147</v>
      </c>
      <c r="G14">
        <v>265861.60297768598</v>
      </c>
      <c r="I14" t="s">
        <v>148</v>
      </c>
    </row>
    <row r="15" spans="1:15" x14ac:dyDescent="0.3">
      <c r="A15" t="s">
        <v>144</v>
      </c>
      <c r="B15" t="s">
        <v>145</v>
      </c>
      <c r="C15" t="s">
        <v>146</v>
      </c>
      <c r="D15" s="53">
        <v>44593</v>
      </c>
      <c r="E15" s="53">
        <v>44620</v>
      </c>
      <c r="F15" t="s">
        <v>147</v>
      </c>
      <c r="G15">
        <v>277525.69560567598</v>
      </c>
      <c r="I15" t="s">
        <v>148</v>
      </c>
    </row>
    <row r="16" spans="1:15" x14ac:dyDescent="0.3">
      <c r="A16" t="s">
        <v>144</v>
      </c>
      <c r="B16" t="s">
        <v>145</v>
      </c>
      <c r="C16" t="s">
        <v>146</v>
      </c>
      <c r="D16" s="53">
        <v>44621</v>
      </c>
      <c r="E16" s="53">
        <v>44651</v>
      </c>
      <c r="F16" t="s">
        <v>147</v>
      </c>
      <c r="G16">
        <v>277085.062031793</v>
      </c>
      <c r="I16" t="s">
        <v>148</v>
      </c>
    </row>
    <row r="17" spans="1:9" x14ac:dyDescent="0.3">
      <c r="A17" t="s">
        <v>144</v>
      </c>
      <c r="B17" t="s">
        <v>145</v>
      </c>
      <c r="C17" t="s">
        <v>146</v>
      </c>
      <c r="D17" s="53">
        <v>44652</v>
      </c>
      <c r="E17" s="53">
        <v>44681</v>
      </c>
      <c r="F17" t="s">
        <v>147</v>
      </c>
      <c r="G17">
        <v>255265.117984463</v>
      </c>
      <c r="I17" t="s">
        <v>148</v>
      </c>
    </row>
    <row r="18" spans="1:9" x14ac:dyDescent="0.3">
      <c r="A18" t="s">
        <v>144</v>
      </c>
      <c r="B18" t="s">
        <v>145</v>
      </c>
      <c r="C18" t="s">
        <v>146</v>
      </c>
      <c r="D18" s="53">
        <v>44682</v>
      </c>
      <c r="E18" s="53">
        <v>44712</v>
      </c>
      <c r="F18" t="s">
        <v>147</v>
      </c>
      <c r="G18">
        <v>237702.15203417101</v>
      </c>
      <c r="I18" t="s">
        <v>148</v>
      </c>
    </row>
    <row r="19" spans="1:9" x14ac:dyDescent="0.3">
      <c r="A19" t="s">
        <v>144</v>
      </c>
      <c r="B19" t="s">
        <v>145</v>
      </c>
      <c r="C19" t="s">
        <v>146</v>
      </c>
      <c r="D19" s="53">
        <v>44713</v>
      </c>
      <c r="E19" s="53">
        <v>44742</v>
      </c>
      <c r="F19" t="s">
        <v>147</v>
      </c>
      <c r="G19">
        <v>230521.7349592</v>
      </c>
      <c r="I19" t="s">
        <v>148</v>
      </c>
    </row>
    <row r="20" spans="1:9" x14ac:dyDescent="0.3">
      <c r="A20" t="s">
        <v>144</v>
      </c>
      <c r="B20" t="s">
        <v>145</v>
      </c>
      <c r="C20" t="s">
        <v>146</v>
      </c>
      <c r="D20" s="53">
        <v>44743</v>
      </c>
      <c r="E20" s="53">
        <v>44773</v>
      </c>
      <c r="F20" t="s">
        <v>147</v>
      </c>
      <c r="G20">
        <v>210160.78166217299</v>
      </c>
      <c r="I20" t="s">
        <v>148</v>
      </c>
    </row>
    <row r="21" spans="1:9" x14ac:dyDescent="0.3">
      <c r="A21" t="s">
        <v>144</v>
      </c>
      <c r="B21" t="s">
        <v>145</v>
      </c>
      <c r="C21" t="s">
        <v>146</v>
      </c>
      <c r="D21" s="53">
        <v>44774</v>
      </c>
      <c r="E21" s="53">
        <v>44804</v>
      </c>
      <c r="F21" t="s">
        <v>147</v>
      </c>
      <c r="G21">
        <v>187058.32426517899</v>
      </c>
      <c r="I21" t="s">
        <v>148</v>
      </c>
    </row>
    <row r="22" spans="1:9" x14ac:dyDescent="0.3">
      <c r="A22" t="s">
        <v>144</v>
      </c>
      <c r="B22" t="s">
        <v>145</v>
      </c>
      <c r="C22" t="s">
        <v>146</v>
      </c>
      <c r="D22" s="53">
        <v>44805</v>
      </c>
      <c r="E22" s="53">
        <v>44834</v>
      </c>
      <c r="F22" t="s">
        <v>147</v>
      </c>
      <c r="G22">
        <v>206198.51591792301</v>
      </c>
      <c r="I22" t="s">
        <v>148</v>
      </c>
    </row>
    <row r="23" spans="1:9" x14ac:dyDescent="0.3">
      <c r="A23" t="s">
        <v>144</v>
      </c>
      <c r="B23" t="s">
        <v>145</v>
      </c>
      <c r="C23" t="s">
        <v>146</v>
      </c>
      <c r="D23" s="53">
        <v>44835</v>
      </c>
      <c r="E23" s="53">
        <v>44865</v>
      </c>
      <c r="F23" t="s">
        <v>147</v>
      </c>
      <c r="G23">
        <v>239178.70615464699</v>
      </c>
      <c r="I23" t="s">
        <v>148</v>
      </c>
    </row>
    <row r="24" spans="1:9" x14ac:dyDescent="0.3">
      <c r="A24" t="s">
        <v>144</v>
      </c>
      <c r="B24" t="s">
        <v>145</v>
      </c>
      <c r="C24" t="s">
        <v>146</v>
      </c>
      <c r="D24" s="53">
        <v>44866</v>
      </c>
      <c r="E24" s="53">
        <v>44895</v>
      </c>
      <c r="F24" t="s">
        <v>147</v>
      </c>
      <c r="G24">
        <v>253742.038883398</v>
      </c>
      <c r="I24" t="s">
        <v>148</v>
      </c>
    </row>
    <row r="25" spans="1:9" x14ac:dyDescent="0.3">
      <c r="A25" t="s">
        <v>144</v>
      </c>
      <c r="B25" t="s">
        <v>145</v>
      </c>
      <c r="C25" t="s">
        <v>146</v>
      </c>
      <c r="D25" s="53">
        <v>44896</v>
      </c>
      <c r="E25" s="53">
        <v>44926</v>
      </c>
      <c r="F25" t="s">
        <v>147</v>
      </c>
      <c r="G25">
        <v>264000.27995137702</v>
      </c>
      <c r="I25" t="s">
        <v>148</v>
      </c>
    </row>
    <row r="26" spans="1:9" x14ac:dyDescent="0.3">
      <c r="A26" t="s">
        <v>144</v>
      </c>
      <c r="B26" t="s">
        <v>145</v>
      </c>
      <c r="C26" t="s">
        <v>146</v>
      </c>
      <c r="D26" s="53">
        <v>44927</v>
      </c>
      <c r="E26" s="53">
        <v>44957</v>
      </c>
      <c r="F26" t="s">
        <v>147</v>
      </c>
      <c r="G26">
        <v>298623.09768886701</v>
      </c>
      <c r="I26" t="s">
        <v>148</v>
      </c>
    </row>
    <row r="27" spans="1:9" x14ac:dyDescent="0.3">
      <c r="A27" t="s">
        <v>144</v>
      </c>
      <c r="B27" t="s">
        <v>145</v>
      </c>
      <c r="C27" t="s">
        <v>146</v>
      </c>
      <c r="D27" s="53">
        <v>44958</v>
      </c>
      <c r="E27" s="53">
        <v>44985</v>
      </c>
      <c r="F27" t="s">
        <v>147</v>
      </c>
      <c r="G27">
        <v>311724.528784175</v>
      </c>
      <c r="I27" t="s">
        <v>148</v>
      </c>
    </row>
    <row r="28" spans="1:9" x14ac:dyDescent="0.3">
      <c r="A28" t="s">
        <v>144</v>
      </c>
      <c r="B28" t="s">
        <v>145</v>
      </c>
      <c r="C28" t="s">
        <v>146</v>
      </c>
      <c r="D28" s="53">
        <v>44986</v>
      </c>
      <c r="E28" s="53">
        <v>45016</v>
      </c>
      <c r="F28" t="s">
        <v>147</v>
      </c>
      <c r="G28">
        <v>311229.59698016598</v>
      </c>
      <c r="I28" t="s">
        <v>148</v>
      </c>
    </row>
    <row r="29" spans="1:9" x14ac:dyDescent="0.3">
      <c r="A29" t="s">
        <v>144</v>
      </c>
      <c r="B29" t="s">
        <v>145</v>
      </c>
      <c r="C29" t="s">
        <v>146</v>
      </c>
      <c r="D29" s="53">
        <v>45017</v>
      </c>
      <c r="E29" s="53">
        <v>45046</v>
      </c>
      <c r="F29" t="s">
        <v>147</v>
      </c>
      <c r="G29">
        <v>286720.832984793</v>
      </c>
      <c r="I29" t="s">
        <v>148</v>
      </c>
    </row>
    <row r="30" spans="1:9" x14ac:dyDescent="0.3">
      <c r="A30" t="s">
        <v>144</v>
      </c>
      <c r="B30" t="s">
        <v>145</v>
      </c>
      <c r="C30" t="s">
        <v>146</v>
      </c>
      <c r="D30" s="53">
        <v>45047</v>
      </c>
      <c r="E30" s="53">
        <v>45077</v>
      </c>
      <c r="F30" t="s">
        <v>147</v>
      </c>
      <c r="G30">
        <v>266993.62439980498</v>
      </c>
      <c r="I30" t="s">
        <v>148</v>
      </c>
    </row>
    <row r="31" spans="1:9" x14ac:dyDescent="0.3">
      <c r="A31" t="s">
        <v>144</v>
      </c>
      <c r="B31" t="s">
        <v>145</v>
      </c>
      <c r="C31" t="s">
        <v>146</v>
      </c>
      <c r="D31" s="53">
        <v>45078</v>
      </c>
      <c r="E31" s="53">
        <v>45107</v>
      </c>
      <c r="F31" t="s">
        <v>147</v>
      </c>
      <c r="G31">
        <v>258928.38156063599</v>
      </c>
      <c r="I31" t="s">
        <v>148</v>
      </c>
    </row>
    <row r="32" spans="1:9" x14ac:dyDescent="0.3">
      <c r="A32" t="s">
        <v>144</v>
      </c>
      <c r="B32" t="s">
        <v>145</v>
      </c>
      <c r="C32" t="s">
        <v>146</v>
      </c>
      <c r="D32" s="53">
        <v>45108</v>
      </c>
      <c r="E32" s="53">
        <v>45138</v>
      </c>
      <c r="F32" t="s">
        <v>147</v>
      </c>
      <c r="G32">
        <v>236058.396285</v>
      </c>
      <c r="I32" t="s">
        <v>148</v>
      </c>
    </row>
    <row r="33" spans="1:9" x14ac:dyDescent="0.3">
      <c r="A33" t="s">
        <v>144</v>
      </c>
      <c r="B33" t="s">
        <v>145</v>
      </c>
      <c r="C33" t="s">
        <v>146</v>
      </c>
      <c r="D33" s="53">
        <v>45139</v>
      </c>
      <c r="E33" s="53">
        <v>45169</v>
      </c>
      <c r="F33" t="s">
        <v>147</v>
      </c>
      <c r="G33">
        <v>210109.077862006</v>
      </c>
      <c r="I33" t="s">
        <v>148</v>
      </c>
    </row>
    <row r="34" spans="1:9" x14ac:dyDescent="0.3">
      <c r="A34" t="s">
        <v>144</v>
      </c>
      <c r="B34" t="s">
        <v>145</v>
      </c>
      <c r="C34" t="s">
        <v>146</v>
      </c>
      <c r="D34" s="53">
        <v>45170</v>
      </c>
      <c r="E34" s="53">
        <v>45199</v>
      </c>
      <c r="F34" t="s">
        <v>147</v>
      </c>
      <c r="G34">
        <v>231607.86993158099</v>
      </c>
      <c r="I34" t="s">
        <v>148</v>
      </c>
    </row>
    <row r="35" spans="1:9" x14ac:dyDescent="0.3">
      <c r="A35" t="s">
        <v>144</v>
      </c>
      <c r="B35" t="s">
        <v>145</v>
      </c>
      <c r="C35" t="s">
        <v>146</v>
      </c>
      <c r="D35" s="53">
        <v>45200</v>
      </c>
      <c r="E35" s="53">
        <v>45230</v>
      </c>
      <c r="F35" t="s">
        <v>147</v>
      </c>
      <c r="G35">
        <v>268652.13078215998</v>
      </c>
      <c r="I35" t="s">
        <v>148</v>
      </c>
    </row>
    <row r="36" spans="1:9" x14ac:dyDescent="0.3">
      <c r="A36" t="s">
        <v>144</v>
      </c>
      <c r="B36" t="s">
        <v>145</v>
      </c>
      <c r="C36" t="s">
        <v>146</v>
      </c>
      <c r="D36" s="53">
        <v>45231</v>
      </c>
      <c r="E36" s="53">
        <v>45260</v>
      </c>
      <c r="F36" t="s">
        <v>147</v>
      </c>
      <c r="G36">
        <v>285010.06845884799</v>
      </c>
      <c r="I36" t="s">
        <v>148</v>
      </c>
    </row>
    <row r="37" spans="1:9" x14ac:dyDescent="0.3">
      <c r="A37" t="s">
        <v>144</v>
      </c>
      <c r="B37" t="s">
        <v>145</v>
      </c>
      <c r="C37" t="s">
        <v>146</v>
      </c>
      <c r="D37" s="53">
        <v>45261</v>
      </c>
      <c r="E37" s="53">
        <v>45291</v>
      </c>
      <c r="F37" t="s">
        <v>147</v>
      </c>
      <c r="G37">
        <v>296532.40824108501</v>
      </c>
      <c r="I37" t="s">
        <v>148</v>
      </c>
    </row>
    <row r="38" spans="1:9" x14ac:dyDescent="0.3">
      <c r="A38" t="s">
        <v>144</v>
      </c>
      <c r="B38" t="s">
        <v>145</v>
      </c>
      <c r="C38" t="s">
        <v>146</v>
      </c>
      <c r="D38" s="53">
        <v>45292</v>
      </c>
      <c r="E38" s="53">
        <v>45322</v>
      </c>
      <c r="F38" t="s">
        <v>147</v>
      </c>
      <c r="G38">
        <v>298623.09768886701</v>
      </c>
      <c r="I38" t="s">
        <v>148</v>
      </c>
    </row>
    <row r="39" spans="1:9" x14ac:dyDescent="0.3">
      <c r="A39" t="s">
        <v>144</v>
      </c>
      <c r="B39" t="s">
        <v>145</v>
      </c>
      <c r="C39" t="s">
        <v>146</v>
      </c>
      <c r="D39" s="53">
        <v>45323</v>
      </c>
      <c r="E39" s="53">
        <v>45351</v>
      </c>
      <c r="F39" t="s">
        <v>147</v>
      </c>
      <c r="G39">
        <v>311724.528784175</v>
      </c>
      <c r="I39" t="s">
        <v>148</v>
      </c>
    </row>
    <row r="40" spans="1:9" x14ac:dyDescent="0.3">
      <c r="A40" t="s">
        <v>144</v>
      </c>
      <c r="B40" t="s">
        <v>145</v>
      </c>
      <c r="C40" t="s">
        <v>146</v>
      </c>
      <c r="D40" s="53">
        <v>45352</v>
      </c>
      <c r="E40" s="53">
        <v>45382</v>
      </c>
      <c r="F40" t="s">
        <v>147</v>
      </c>
      <c r="G40">
        <v>311229.59698016598</v>
      </c>
      <c r="I40" t="s">
        <v>148</v>
      </c>
    </row>
    <row r="41" spans="1:9" x14ac:dyDescent="0.3">
      <c r="A41" t="s">
        <v>144</v>
      </c>
      <c r="B41" t="s">
        <v>145</v>
      </c>
      <c r="C41" t="s">
        <v>146</v>
      </c>
      <c r="D41" s="53">
        <v>45383</v>
      </c>
      <c r="E41" s="53">
        <v>45412</v>
      </c>
      <c r="F41" t="s">
        <v>147</v>
      </c>
      <c r="G41">
        <v>286720.832984793</v>
      </c>
      <c r="I41" t="s">
        <v>148</v>
      </c>
    </row>
    <row r="42" spans="1:9" x14ac:dyDescent="0.3">
      <c r="A42" t="s">
        <v>144</v>
      </c>
      <c r="B42" t="s">
        <v>145</v>
      </c>
      <c r="C42" t="s">
        <v>146</v>
      </c>
      <c r="D42" s="53">
        <v>45413</v>
      </c>
      <c r="E42" s="53">
        <v>45443</v>
      </c>
      <c r="F42" t="s">
        <v>147</v>
      </c>
      <c r="G42">
        <v>266993.62439980498</v>
      </c>
      <c r="I42" t="s">
        <v>148</v>
      </c>
    </row>
    <row r="43" spans="1:9" x14ac:dyDescent="0.3">
      <c r="A43" t="s">
        <v>144</v>
      </c>
      <c r="B43" t="s">
        <v>145</v>
      </c>
      <c r="C43" t="s">
        <v>146</v>
      </c>
      <c r="D43" s="53">
        <v>45444</v>
      </c>
      <c r="E43" s="53">
        <v>45473</v>
      </c>
      <c r="F43" t="s">
        <v>147</v>
      </c>
      <c r="G43">
        <v>258928.38156063599</v>
      </c>
      <c r="I43" t="s">
        <v>148</v>
      </c>
    </row>
    <row r="44" spans="1:9" x14ac:dyDescent="0.3">
      <c r="A44" t="s">
        <v>144</v>
      </c>
      <c r="B44" t="s">
        <v>145</v>
      </c>
      <c r="C44" t="s">
        <v>146</v>
      </c>
      <c r="D44" s="53">
        <v>45474</v>
      </c>
      <c r="E44" s="53">
        <v>45504</v>
      </c>
      <c r="F44" t="s">
        <v>147</v>
      </c>
      <c r="G44">
        <v>236058.396285</v>
      </c>
      <c r="I44" t="s">
        <v>148</v>
      </c>
    </row>
    <row r="45" spans="1:9" x14ac:dyDescent="0.3">
      <c r="A45" t="s">
        <v>144</v>
      </c>
      <c r="B45" t="s">
        <v>145</v>
      </c>
      <c r="C45" t="s">
        <v>146</v>
      </c>
      <c r="D45" s="53">
        <v>45505</v>
      </c>
      <c r="E45" s="53">
        <v>45535</v>
      </c>
      <c r="F45" t="s">
        <v>147</v>
      </c>
      <c r="G45">
        <v>210109.077862006</v>
      </c>
      <c r="I45" t="s">
        <v>148</v>
      </c>
    </row>
    <row r="46" spans="1:9" x14ac:dyDescent="0.3">
      <c r="A46" t="s">
        <v>144</v>
      </c>
      <c r="B46" t="s">
        <v>145</v>
      </c>
      <c r="C46" t="s">
        <v>146</v>
      </c>
      <c r="D46" s="53">
        <v>45536</v>
      </c>
      <c r="E46" s="53">
        <v>45565</v>
      </c>
      <c r="F46" t="s">
        <v>147</v>
      </c>
      <c r="G46">
        <v>231607.86993158099</v>
      </c>
      <c r="I46" t="s">
        <v>148</v>
      </c>
    </row>
    <row r="47" spans="1:9" x14ac:dyDescent="0.3">
      <c r="A47" t="s">
        <v>144</v>
      </c>
      <c r="B47" t="s">
        <v>145</v>
      </c>
      <c r="C47" t="s">
        <v>146</v>
      </c>
      <c r="D47" s="53">
        <v>45566</v>
      </c>
      <c r="E47" s="53">
        <v>45596</v>
      </c>
      <c r="F47" t="s">
        <v>147</v>
      </c>
      <c r="G47">
        <v>268652.13078216102</v>
      </c>
      <c r="I47" t="s">
        <v>148</v>
      </c>
    </row>
    <row r="48" spans="1:9" x14ac:dyDescent="0.3">
      <c r="A48" t="s">
        <v>144</v>
      </c>
      <c r="B48" t="s">
        <v>145</v>
      </c>
      <c r="C48" t="s">
        <v>146</v>
      </c>
      <c r="D48" s="53">
        <v>45597</v>
      </c>
      <c r="E48" s="53">
        <v>45626</v>
      </c>
      <c r="F48" t="s">
        <v>147</v>
      </c>
      <c r="G48">
        <v>285010.06845884799</v>
      </c>
      <c r="I48" t="s">
        <v>148</v>
      </c>
    </row>
    <row r="49" spans="1:9" x14ac:dyDescent="0.3">
      <c r="A49" t="s">
        <v>144</v>
      </c>
      <c r="B49" t="s">
        <v>145</v>
      </c>
      <c r="C49" t="s">
        <v>146</v>
      </c>
      <c r="D49" s="53">
        <v>45627</v>
      </c>
      <c r="E49" s="53">
        <v>45657</v>
      </c>
      <c r="F49" t="s">
        <v>147</v>
      </c>
      <c r="G49">
        <v>296532.40824108501</v>
      </c>
      <c r="I49" t="s">
        <v>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25E3-E90F-4A62-825D-C72F484E2872}">
  <dimension ref="A1:K49"/>
  <sheetViews>
    <sheetView workbookViewId="0">
      <selection sqref="A1:XFD1"/>
    </sheetView>
  </sheetViews>
  <sheetFormatPr defaultRowHeight="14.4" x14ac:dyDescent="0.3"/>
  <cols>
    <col min="1" max="1" width="11.5546875" bestFit="1" customWidth="1"/>
    <col min="2" max="2" width="16.21875" bestFit="1" customWidth="1"/>
    <col min="3" max="3" width="10.21875" bestFit="1" customWidth="1"/>
    <col min="4" max="5" width="14.44140625" bestFit="1" customWidth="1"/>
    <col min="6" max="6" width="10.5546875" bestFit="1" customWidth="1"/>
    <col min="7" max="7" width="16.6640625" bestFit="1" customWidth="1"/>
    <col min="8" max="8" width="21.77734375" bestFit="1" customWidth="1"/>
    <col min="9" max="9" width="18.33203125" bestFit="1" customWidth="1"/>
    <col min="10" max="10" width="11.88671875" bestFit="1" customWidth="1"/>
    <col min="11" max="11" width="12.88671875" bestFit="1" customWidth="1"/>
  </cols>
  <sheetData>
    <row r="1" spans="1:11" s="56" customFormat="1" x14ac:dyDescent="0.3">
      <c r="A1" s="56" t="s">
        <v>133</v>
      </c>
      <c r="B1" s="56" t="s">
        <v>134</v>
      </c>
      <c r="C1" s="56" t="s">
        <v>135</v>
      </c>
      <c r="D1" s="56" t="s">
        <v>136</v>
      </c>
      <c r="E1" s="56" t="s">
        <v>137</v>
      </c>
      <c r="F1" s="56" t="s">
        <v>138</v>
      </c>
      <c r="G1" s="56" t="s">
        <v>139</v>
      </c>
      <c r="H1" s="56" t="s">
        <v>140</v>
      </c>
      <c r="I1" s="56" t="s">
        <v>141</v>
      </c>
      <c r="J1" s="56" t="s">
        <v>142</v>
      </c>
      <c r="K1" s="56" t="s">
        <v>143</v>
      </c>
    </row>
    <row r="2" spans="1:11" x14ac:dyDescent="0.3">
      <c r="A2" t="s">
        <v>144</v>
      </c>
      <c r="B2" t="s">
        <v>145</v>
      </c>
      <c r="C2" t="s">
        <v>373</v>
      </c>
      <c r="D2" s="53">
        <v>44197</v>
      </c>
      <c r="E2" s="53">
        <v>44227</v>
      </c>
      <c r="F2" t="s">
        <v>147</v>
      </c>
      <c r="G2">
        <v>622237.320027426</v>
      </c>
      <c r="I2" t="s">
        <v>148</v>
      </c>
    </row>
    <row r="3" spans="1:11" x14ac:dyDescent="0.3">
      <c r="A3" t="s">
        <v>144</v>
      </c>
      <c r="B3" t="s">
        <v>145</v>
      </c>
      <c r="C3" t="s">
        <v>373</v>
      </c>
      <c r="D3" s="53">
        <v>44228</v>
      </c>
      <c r="E3" s="53">
        <v>44255</v>
      </c>
      <c r="F3" t="s">
        <v>147</v>
      </c>
      <c r="G3">
        <v>649536.612802702</v>
      </c>
      <c r="I3" t="s">
        <v>148</v>
      </c>
    </row>
    <row r="4" spans="1:11" x14ac:dyDescent="0.3">
      <c r="A4" t="s">
        <v>144</v>
      </c>
      <c r="B4" t="s">
        <v>145</v>
      </c>
      <c r="C4" t="s">
        <v>373</v>
      </c>
      <c r="D4" s="53">
        <v>44256</v>
      </c>
      <c r="E4" s="53">
        <v>44286</v>
      </c>
      <c r="F4" t="s">
        <v>147</v>
      </c>
      <c r="G4">
        <v>648505.32941669901</v>
      </c>
      <c r="I4" t="s">
        <v>148</v>
      </c>
    </row>
    <row r="5" spans="1:11" x14ac:dyDescent="0.3">
      <c r="A5" t="s">
        <v>144</v>
      </c>
      <c r="B5" t="s">
        <v>145</v>
      </c>
      <c r="C5" t="s">
        <v>373</v>
      </c>
      <c r="D5" s="53">
        <v>44287</v>
      </c>
      <c r="E5" s="53">
        <v>44316</v>
      </c>
      <c r="F5" t="s">
        <v>147</v>
      </c>
      <c r="G5">
        <v>597436.71569026099</v>
      </c>
      <c r="I5" t="s">
        <v>148</v>
      </c>
    </row>
    <row r="6" spans="1:11" x14ac:dyDescent="0.3">
      <c r="A6" t="s">
        <v>144</v>
      </c>
      <c r="B6" t="s">
        <v>145</v>
      </c>
      <c r="C6" t="s">
        <v>373</v>
      </c>
      <c r="D6" s="53">
        <v>44317</v>
      </c>
      <c r="E6" s="53">
        <v>44347</v>
      </c>
      <c r="F6" t="s">
        <v>147</v>
      </c>
      <c r="G6">
        <v>556331.37087083899</v>
      </c>
      <c r="I6" t="s">
        <v>148</v>
      </c>
    </row>
    <row r="7" spans="1:11" x14ac:dyDescent="0.3">
      <c r="A7" t="s">
        <v>144</v>
      </c>
      <c r="B7" t="s">
        <v>145</v>
      </c>
      <c r="C7" t="s">
        <v>373</v>
      </c>
      <c r="D7" s="53">
        <v>44348</v>
      </c>
      <c r="E7" s="53">
        <v>44377</v>
      </c>
      <c r="F7" t="s">
        <v>147</v>
      </c>
      <c r="G7">
        <v>539525.92236918304</v>
      </c>
      <c r="I7" t="s">
        <v>148</v>
      </c>
    </row>
    <row r="8" spans="1:11" x14ac:dyDescent="0.3">
      <c r="A8" t="s">
        <v>144</v>
      </c>
      <c r="B8" t="s">
        <v>145</v>
      </c>
      <c r="C8" t="s">
        <v>373</v>
      </c>
      <c r="D8" s="53">
        <v>44378</v>
      </c>
      <c r="E8" s="53">
        <v>44408</v>
      </c>
      <c r="F8" t="s">
        <v>147</v>
      </c>
      <c r="G8">
        <v>491872.011947944</v>
      </c>
      <c r="I8" t="s">
        <v>148</v>
      </c>
    </row>
    <row r="9" spans="1:11" x14ac:dyDescent="0.3">
      <c r="A9" t="s">
        <v>144</v>
      </c>
      <c r="B9" t="s">
        <v>145</v>
      </c>
      <c r="C9" t="s">
        <v>373</v>
      </c>
      <c r="D9" s="53">
        <v>44409</v>
      </c>
      <c r="E9" s="53">
        <v>44439</v>
      </c>
      <c r="F9" t="s">
        <v>147</v>
      </c>
      <c r="G9">
        <v>437801.73246512498</v>
      </c>
      <c r="I9" t="s">
        <v>148</v>
      </c>
    </row>
    <row r="10" spans="1:11" x14ac:dyDescent="0.3">
      <c r="A10" t="s">
        <v>144</v>
      </c>
      <c r="B10" t="s">
        <v>145</v>
      </c>
      <c r="C10" t="s">
        <v>373</v>
      </c>
      <c r="D10" s="53">
        <v>44440</v>
      </c>
      <c r="E10" s="53">
        <v>44469</v>
      </c>
      <c r="F10" t="s">
        <v>147</v>
      </c>
      <c r="G10">
        <v>482598.50426452799</v>
      </c>
      <c r="I10" t="s">
        <v>148</v>
      </c>
    </row>
    <row r="11" spans="1:11" x14ac:dyDescent="0.3">
      <c r="A11" t="s">
        <v>144</v>
      </c>
      <c r="B11" t="s">
        <v>145</v>
      </c>
      <c r="C11" t="s">
        <v>373</v>
      </c>
      <c r="D11" s="53">
        <v>44470</v>
      </c>
      <c r="E11" s="53">
        <v>44500</v>
      </c>
      <c r="F11" t="s">
        <v>147</v>
      </c>
      <c r="G11">
        <v>559787.180466922</v>
      </c>
      <c r="I11" t="s">
        <v>148</v>
      </c>
    </row>
    <row r="12" spans="1:11" x14ac:dyDescent="0.3">
      <c r="A12" t="s">
        <v>144</v>
      </c>
      <c r="B12" t="s">
        <v>145</v>
      </c>
      <c r="C12" t="s">
        <v>373</v>
      </c>
      <c r="D12" s="53">
        <v>44501</v>
      </c>
      <c r="E12" s="53">
        <v>44530</v>
      </c>
      <c r="F12" t="s">
        <v>147</v>
      </c>
      <c r="G12">
        <v>593872.01643537905</v>
      </c>
      <c r="I12" t="s">
        <v>148</v>
      </c>
    </row>
    <row r="13" spans="1:11" x14ac:dyDescent="0.3">
      <c r="A13" t="s">
        <v>144</v>
      </c>
      <c r="B13" t="s">
        <v>145</v>
      </c>
      <c r="C13" t="s">
        <v>373</v>
      </c>
      <c r="D13" s="53">
        <v>44531</v>
      </c>
      <c r="E13" s="53">
        <v>44561</v>
      </c>
      <c r="F13" t="s">
        <v>147</v>
      </c>
      <c r="G13">
        <v>617880.97582945204</v>
      </c>
      <c r="I13" t="s">
        <v>148</v>
      </c>
    </row>
    <row r="14" spans="1:11" x14ac:dyDescent="0.3">
      <c r="A14" t="s">
        <v>144</v>
      </c>
      <c r="B14" t="s">
        <v>145</v>
      </c>
      <c r="C14" t="s">
        <v>373</v>
      </c>
      <c r="D14" s="53">
        <v>44562</v>
      </c>
      <c r="E14" s="53">
        <v>44592</v>
      </c>
      <c r="F14" t="s">
        <v>147</v>
      </c>
      <c r="G14">
        <v>679021.64996213198</v>
      </c>
      <c r="I14" t="s">
        <v>148</v>
      </c>
    </row>
    <row r="15" spans="1:11" x14ac:dyDescent="0.3">
      <c r="A15" t="s">
        <v>144</v>
      </c>
      <c r="B15" t="s">
        <v>145</v>
      </c>
      <c r="C15" t="s">
        <v>373</v>
      </c>
      <c r="D15" s="53">
        <v>44593</v>
      </c>
      <c r="E15" s="53">
        <v>44620</v>
      </c>
      <c r="F15" t="s">
        <v>147</v>
      </c>
      <c r="G15">
        <v>708812.23022216896</v>
      </c>
      <c r="I15" t="s">
        <v>148</v>
      </c>
    </row>
    <row r="16" spans="1:11" x14ac:dyDescent="0.3">
      <c r="A16" t="s">
        <v>144</v>
      </c>
      <c r="B16" t="s">
        <v>145</v>
      </c>
      <c r="C16" t="s">
        <v>373</v>
      </c>
      <c r="D16" s="53">
        <v>44621</v>
      </c>
      <c r="E16" s="53">
        <v>44651</v>
      </c>
      <c r="F16" t="s">
        <v>147</v>
      </c>
      <c r="G16">
        <v>707686.83365111297</v>
      </c>
      <c r="I16" t="s">
        <v>148</v>
      </c>
    </row>
    <row r="17" spans="1:9" x14ac:dyDescent="0.3">
      <c r="A17" t="s">
        <v>144</v>
      </c>
      <c r="B17" t="s">
        <v>145</v>
      </c>
      <c r="C17" t="s">
        <v>373</v>
      </c>
      <c r="D17" s="53">
        <v>44652</v>
      </c>
      <c r="E17" s="53">
        <v>44681</v>
      </c>
      <c r="F17" t="s">
        <v>147</v>
      </c>
      <c r="G17">
        <v>651957.78423910402</v>
      </c>
      <c r="I17" t="s">
        <v>148</v>
      </c>
    </row>
    <row r="18" spans="1:9" x14ac:dyDescent="0.3">
      <c r="A18" t="s">
        <v>144</v>
      </c>
      <c r="B18" t="s">
        <v>145</v>
      </c>
      <c r="C18" t="s">
        <v>373</v>
      </c>
      <c r="D18" s="53">
        <v>44682</v>
      </c>
      <c r="E18" s="53">
        <v>44712</v>
      </c>
      <c r="F18" t="s">
        <v>147</v>
      </c>
      <c r="G18">
        <v>607101.234875725</v>
      </c>
      <c r="I18" t="s">
        <v>148</v>
      </c>
    </row>
    <row r="19" spans="1:9" x14ac:dyDescent="0.3">
      <c r="A19" t="s">
        <v>144</v>
      </c>
      <c r="B19" t="s">
        <v>145</v>
      </c>
      <c r="C19" t="s">
        <v>373</v>
      </c>
      <c r="D19" s="53">
        <v>44713</v>
      </c>
      <c r="E19" s="53">
        <v>44742</v>
      </c>
      <c r="F19" t="s">
        <v>147</v>
      </c>
      <c r="G19">
        <v>588762.14944535401</v>
      </c>
      <c r="I19" t="s">
        <v>148</v>
      </c>
    </row>
    <row r="20" spans="1:9" x14ac:dyDescent="0.3">
      <c r="A20" t="s">
        <v>144</v>
      </c>
      <c r="B20" t="s">
        <v>145</v>
      </c>
      <c r="C20" t="s">
        <v>373</v>
      </c>
      <c r="D20" s="53">
        <v>44743</v>
      </c>
      <c r="E20" s="53">
        <v>44773</v>
      </c>
      <c r="F20" t="s">
        <v>147</v>
      </c>
      <c r="G20">
        <v>536759.42341157806</v>
      </c>
      <c r="I20" t="s">
        <v>148</v>
      </c>
    </row>
    <row r="21" spans="1:9" x14ac:dyDescent="0.3">
      <c r="A21" t="s">
        <v>144</v>
      </c>
      <c r="B21" t="s">
        <v>145</v>
      </c>
      <c r="C21" t="s">
        <v>373</v>
      </c>
      <c r="D21" s="53">
        <v>44774</v>
      </c>
      <c r="E21" s="53">
        <v>44804</v>
      </c>
      <c r="F21" t="s">
        <v>147</v>
      </c>
      <c r="G21">
        <v>477754.78128127399</v>
      </c>
      <c r="I21" t="s">
        <v>148</v>
      </c>
    </row>
    <row r="22" spans="1:9" x14ac:dyDescent="0.3">
      <c r="A22" t="s">
        <v>144</v>
      </c>
      <c r="B22" t="s">
        <v>145</v>
      </c>
      <c r="C22" t="s">
        <v>373</v>
      </c>
      <c r="D22" s="53">
        <v>44805</v>
      </c>
      <c r="E22" s="53">
        <v>44834</v>
      </c>
      <c r="F22" t="s">
        <v>147</v>
      </c>
      <c r="G22">
        <v>526639.63103420695</v>
      </c>
      <c r="I22" t="s">
        <v>148</v>
      </c>
    </row>
    <row r="23" spans="1:9" x14ac:dyDescent="0.3">
      <c r="A23" t="s">
        <v>144</v>
      </c>
      <c r="B23" t="s">
        <v>145</v>
      </c>
      <c r="C23" t="s">
        <v>373</v>
      </c>
      <c r="D23" s="53">
        <v>44835</v>
      </c>
      <c r="E23" s="53">
        <v>44865</v>
      </c>
      <c r="F23" t="s">
        <v>147</v>
      </c>
      <c r="G23">
        <v>610872.415835722</v>
      </c>
      <c r="I23" t="s">
        <v>148</v>
      </c>
    </row>
    <row r="24" spans="1:9" x14ac:dyDescent="0.3">
      <c r="A24" t="s">
        <v>144</v>
      </c>
      <c r="B24" t="s">
        <v>145</v>
      </c>
      <c r="C24" t="s">
        <v>373</v>
      </c>
      <c r="D24" s="53">
        <v>44866</v>
      </c>
      <c r="E24" s="53">
        <v>44895</v>
      </c>
      <c r="F24" t="s">
        <v>147</v>
      </c>
      <c r="G24">
        <v>648067.77653342299</v>
      </c>
      <c r="I24" t="s">
        <v>148</v>
      </c>
    </row>
    <row r="25" spans="1:9" x14ac:dyDescent="0.3">
      <c r="A25" t="s">
        <v>144</v>
      </c>
      <c r="B25" t="s">
        <v>145</v>
      </c>
      <c r="C25" t="s">
        <v>373</v>
      </c>
      <c r="D25" s="53">
        <v>44896</v>
      </c>
      <c r="E25" s="53">
        <v>44926</v>
      </c>
      <c r="F25" t="s">
        <v>147</v>
      </c>
      <c r="G25">
        <v>674267.75312903896</v>
      </c>
      <c r="I25" t="s">
        <v>148</v>
      </c>
    </row>
    <row r="26" spans="1:9" x14ac:dyDescent="0.3">
      <c r="A26" t="s">
        <v>144</v>
      </c>
      <c r="B26" t="s">
        <v>145</v>
      </c>
      <c r="C26" t="s">
        <v>373</v>
      </c>
      <c r="D26" s="53">
        <v>44927</v>
      </c>
      <c r="E26" s="53">
        <v>44957</v>
      </c>
      <c r="F26" t="s">
        <v>147</v>
      </c>
      <c r="G26">
        <v>577380.333241235</v>
      </c>
      <c r="I26" t="s">
        <v>148</v>
      </c>
    </row>
    <row r="27" spans="1:9" x14ac:dyDescent="0.3">
      <c r="A27" t="s">
        <v>144</v>
      </c>
      <c r="B27" t="s">
        <v>145</v>
      </c>
      <c r="C27" t="s">
        <v>373</v>
      </c>
      <c r="D27" s="53">
        <v>44958</v>
      </c>
      <c r="E27" s="53">
        <v>44985</v>
      </c>
      <c r="F27" t="s">
        <v>147</v>
      </c>
      <c r="G27">
        <v>602711.62445845699</v>
      </c>
      <c r="I27" t="s">
        <v>148</v>
      </c>
    </row>
    <row r="28" spans="1:9" x14ac:dyDescent="0.3">
      <c r="A28" t="s">
        <v>144</v>
      </c>
      <c r="B28" t="s">
        <v>145</v>
      </c>
      <c r="C28" t="s">
        <v>373</v>
      </c>
      <c r="D28" s="53">
        <v>44986</v>
      </c>
      <c r="E28" s="53">
        <v>45016</v>
      </c>
      <c r="F28" t="s">
        <v>147</v>
      </c>
      <c r="G28">
        <v>601754.68612333795</v>
      </c>
      <c r="I28" t="s">
        <v>148</v>
      </c>
    </row>
    <row r="29" spans="1:9" x14ac:dyDescent="0.3">
      <c r="A29" t="s">
        <v>144</v>
      </c>
      <c r="B29" t="s">
        <v>145</v>
      </c>
      <c r="C29" t="s">
        <v>373</v>
      </c>
      <c r="D29" s="53">
        <v>45017</v>
      </c>
      <c r="E29" s="53">
        <v>45046</v>
      </c>
      <c r="F29" t="s">
        <v>147</v>
      </c>
      <c r="G29">
        <v>554367.60042066895</v>
      </c>
      <c r="I29" t="s">
        <v>148</v>
      </c>
    </row>
    <row r="30" spans="1:9" x14ac:dyDescent="0.3">
      <c r="A30" t="s">
        <v>144</v>
      </c>
      <c r="B30" t="s">
        <v>145</v>
      </c>
      <c r="C30" t="s">
        <v>373</v>
      </c>
      <c r="D30" s="53">
        <v>45047</v>
      </c>
      <c r="E30" s="53">
        <v>45077</v>
      </c>
      <c r="F30" t="s">
        <v>147</v>
      </c>
      <c r="G30">
        <v>516225.53319656203</v>
      </c>
      <c r="I30" t="s">
        <v>148</v>
      </c>
    </row>
    <row r="31" spans="1:9" x14ac:dyDescent="0.3">
      <c r="A31" t="s">
        <v>144</v>
      </c>
      <c r="B31" t="s">
        <v>145</v>
      </c>
      <c r="C31" t="s">
        <v>373</v>
      </c>
      <c r="D31" s="53">
        <v>45078</v>
      </c>
      <c r="E31" s="53">
        <v>45107</v>
      </c>
      <c r="F31" t="s">
        <v>147</v>
      </c>
      <c r="G31">
        <v>500631.58673297398</v>
      </c>
      <c r="I31" t="s">
        <v>148</v>
      </c>
    </row>
    <row r="32" spans="1:9" x14ac:dyDescent="0.3">
      <c r="A32" t="s">
        <v>144</v>
      </c>
      <c r="B32" t="s">
        <v>145</v>
      </c>
      <c r="C32" t="s">
        <v>373</v>
      </c>
      <c r="D32" s="53">
        <v>45108</v>
      </c>
      <c r="E32" s="53">
        <v>45138</v>
      </c>
      <c r="F32" t="s">
        <v>147</v>
      </c>
      <c r="G32">
        <v>456413.03893187101</v>
      </c>
      <c r="I32" t="s">
        <v>148</v>
      </c>
    </row>
    <row r="33" spans="1:9" x14ac:dyDescent="0.3">
      <c r="A33" t="s">
        <v>144</v>
      </c>
      <c r="B33" t="s">
        <v>145</v>
      </c>
      <c r="C33" t="s">
        <v>373</v>
      </c>
      <c r="D33" s="53">
        <v>45139</v>
      </c>
      <c r="E33" s="53">
        <v>45169</v>
      </c>
      <c r="F33" t="s">
        <v>147</v>
      </c>
      <c r="G33">
        <v>406240.67706701002</v>
      </c>
      <c r="I33" t="s">
        <v>148</v>
      </c>
    </row>
    <row r="34" spans="1:9" x14ac:dyDescent="0.3">
      <c r="A34" t="s">
        <v>144</v>
      </c>
      <c r="B34" t="s">
        <v>145</v>
      </c>
      <c r="C34" t="s">
        <v>373</v>
      </c>
      <c r="D34" s="53">
        <v>45170</v>
      </c>
      <c r="E34" s="53">
        <v>45199</v>
      </c>
      <c r="F34" t="s">
        <v>147</v>
      </c>
      <c r="G34">
        <v>447808.05690293998</v>
      </c>
      <c r="I34" t="s">
        <v>148</v>
      </c>
    </row>
    <row r="35" spans="1:9" x14ac:dyDescent="0.3">
      <c r="A35" t="s">
        <v>144</v>
      </c>
      <c r="B35" t="s">
        <v>145</v>
      </c>
      <c r="C35" t="s">
        <v>373</v>
      </c>
      <c r="D35" s="53">
        <v>45200</v>
      </c>
      <c r="E35" s="53">
        <v>45230</v>
      </c>
      <c r="F35" t="s">
        <v>147</v>
      </c>
      <c r="G35">
        <v>519432.21404321498</v>
      </c>
      <c r="I35" t="s">
        <v>148</v>
      </c>
    </row>
    <row r="36" spans="1:9" x14ac:dyDescent="0.3">
      <c r="A36" t="s">
        <v>144</v>
      </c>
      <c r="B36" t="s">
        <v>145</v>
      </c>
      <c r="C36" t="s">
        <v>373</v>
      </c>
      <c r="D36" s="53">
        <v>45231</v>
      </c>
      <c r="E36" s="53">
        <v>45260</v>
      </c>
      <c r="F36" t="s">
        <v>147</v>
      </c>
      <c r="G36">
        <v>551059.87975293701</v>
      </c>
      <c r="I36" t="s">
        <v>148</v>
      </c>
    </row>
    <row r="37" spans="1:9" x14ac:dyDescent="0.3">
      <c r="A37" t="s">
        <v>144</v>
      </c>
      <c r="B37" t="s">
        <v>145</v>
      </c>
      <c r="C37" t="s">
        <v>373</v>
      </c>
      <c r="D37" s="53">
        <v>45261</v>
      </c>
      <c r="E37" s="53">
        <v>45291</v>
      </c>
      <c r="F37" t="s">
        <v>147</v>
      </c>
      <c r="G37">
        <v>573338.03718507895</v>
      </c>
      <c r="I37" t="s">
        <v>148</v>
      </c>
    </row>
    <row r="38" spans="1:9" x14ac:dyDescent="0.3">
      <c r="A38" t="s">
        <v>144</v>
      </c>
      <c r="B38" t="s">
        <v>145</v>
      </c>
      <c r="C38" t="s">
        <v>373</v>
      </c>
      <c r="D38" s="53">
        <v>45292</v>
      </c>
      <c r="E38" s="53">
        <v>45322</v>
      </c>
      <c r="F38" t="s">
        <v>147</v>
      </c>
      <c r="G38">
        <v>577380.333241235</v>
      </c>
      <c r="I38" t="s">
        <v>148</v>
      </c>
    </row>
    <row r="39" spans="1:9" x14ac:dyDescent="0.3">
      <c r="A39" t="s">
        <v>144</v>
      </c>
      <c r="B39" t="s">
        <v>145</v>
      </c>
      <c r="C39" t="s">
        <v>373</v>
      </c>
      <c r="D39" s="53">
        <v>45323</v>
      </c>
      <c r="E39" s="53">
        <v>45351</v>
      </c>
      <c r="F39" t="s">
        <v>147</v>
      </c>
      <c r="G39">
        <v>602711.62445845699</v>
      </c>
      <c r="I39" t="s">
        <v>148</v>
      </c>
    </row>
    <row r="40" spans="1:9" x14ac:dyDescent="0.3">
      <c r="A40" t="s">
        <v>144</v>
      </c>
      <c r="B40" t="s">
        <v>145</v>
      </c>
      <c r="C40" t="s">
        <v>373</v>
      </c>
      <c r="D40" s="53">
        <v>45352</v>
      </c>
      <c r="E40" s="53">
        <v>45382</v>
      </c>
      <c r="F40" t="s">
        <v>147</v>
      </c>
      <c r="G40">
        <v>601754.68612333795</v>
      </c>
      <c r="I40" t="s">
        <v>148</v>
      </c>
    </row>
    <row r="41" spans="1:9" x14ac:dyDescent="0.3">
      <c r="A41" t="s">
        <v>144</v>
      </c>
      <c r="B41" t="s">
        <v>145</v>
      </c>
      <c r="C41" t="s">
        <v>373</v>
      </c>
      <c r="D41" s="53">
        <v>45383</v>
      </c>
      <c r="E41" s="53">
        <v>45412</v>
      </c>
      <c r="F41" t="s">
        <v>147</v>
      </c>
      <c r="G41">
        <v>554367.60042066895</v>
      </c>
      <c r="I41" t="s">
        <v>148</v>
      </c>
    </row>
    <row r="42" spans="1:9" x14ac:dyDescent="0.3">
      <c r="A42" t="s">
        <v>144</v>
      </c>
      <c r="B42" t="s">
        <v>145</v>
      </c>
      <c r="C42" t="s">
        <v>373</v>
      </c>
      <c r="D42" s="53">
        <v>45413</v>
      </c>
      <c r="E42" s="53">
        <v>45443</v>
      </c>
      <c r="F42" t="s">
        <v>147</v>
      </c>
      <c r="G42">
        <v>516225.53319656203</v>
      </c>
      <c r="I42" t="s">
        <v>148</v>
      </c>
    </row>
    <row r="43" spans="1:9" x14ac:dyDescent="0.3">
      <c r="A43" t="s">
        <v>144</v>
      </c>
      <c r="B43" t="s">
        <v>145</v>
      </c>
      <c r="C43" t="s">
        <v>373</v>
      </c>
      <c r="D43" s="53">
        <v>45444</v>
      </c>
      <c r="E43" s="53">
        <v>45473</v>
      </c>
      <c r="F43" t="s">
        <v>147</v>
      </c>
      <c r="G43">
        <v>500631.58673297398</v>
      </c>
      <c r="I43" t="s">
        <v>148</v>
      </c>
    </row>
    <row r="44" spans="1:9" x14ac:dyDescent="0.3">
      <c r="A44" t="s">
        <v>144</v>
      </c>
      <c r="B44" t="s">
        <v>145</v>
      </c>
      <c r="C44" t="s">
        <v>373</v>
      </c>
      <c r="D44" s="53">
        <v>45474</v>
      </c>
      <c r="E44" s="53">
        <v>45504</v>
      </c>
      <c r="F44" t="s">
        <v>147</v>
      </c>
      <c r="G44">
        <v>456413.03893187101</v>
      </c>
      <c r="I44" t="s">
        <v>148</v>
      </c>
    </row>
    <row r="45" spans="1:9" x14ac:dyDescent="0.3">
      <c r="A45" t="s">
        <v>144</v>
      </c>
      <c r="B45" t="s">
        <v>145</v>
      </c>
      <c r="C45" t="s">
        <v>373</v>
      </c>
      <c r="D45" s="53">
        <v>45505</v>
      </c>
      <c r="E45" s="53">
        <v>45535</v>
      </c>
      <c r="F45" t="s">
        <v>147</v>
      </c>
      <c r="G45">
        <v>406240.67706701002</v>
      </c>
      <c r="I45" t="s">
        <v>148</v>
      </c>
    </row>
    <row r="46" spans="1:9" x14ac:dyDescent="0.3">
      <c r="A46" t="s">
        <v>144</v>
      </c>
      <c r="B46" t="s">
        <v>145</v>
      </c>
      <c r="C46" t="s">
        <v>373</v>
      </c>
      <c r="D46" s="53">
        <v>45536</v>
      </c>
      <c r="E46" s="53">
        <v>45565</v>
      </c>
      <c r="F46" t="s">
        <v>147</v>
      </c>
      <c r="G46">
        <v>447808.05690293998</v>
      </c>
      <c r="I46" t="s">
        <v>148</v>
      </c>
    </row>
    <row r="47" spans="1:9" x14ac:dyDescent="0.3">
      <c r="A47" t="s">
        <v>144</v>
      </c>
      <c r="B47" t="s">
        <v>145</v>
      </c>
      <c r="C47" t="s">
        <v>373</v>
      </c>
      <c r="D47" s="53">
        <v>45566</v>
      </c>
      <c r="E47" s="53">
        <v>45596</v>
      </c>
      <c r="F47" t="s">
        <v>147</v>
      </c>
      <c r="G47">
        <v>519432.21404321498</v>
      </c>
      <c r="I47" t="s">
        <v>148</v>
      </c>
    </row>
    <row r="48" spans="1:9" x14ac:dyDescent="0.3">
      <c r="A48" t="s">
        <v>144</v>
      </c>
      <c r="B48" t="s">
        <v>145</v>
      </c>
      <c r="C48" t="s">
        <v>373</v>
      </c>
      <c r="D48" s="53">
        <v>45597</v>
      </c>
      <c r="E48" s="53">
        <v>45626</v>
      </c>
      <c r="F48" t="s">
        <v>147</v>
      </c>
      <c r="G48">
        <v>551059.87975293701</v>
      </c>
      <c r="I48" t="s">
        <v>148</v>
      </c>
    </row>
    <row r="49" spans="1:9" x14ac:dyDescent="0.3">
      <c r="A49" t="s">
        <v>144</v>
      </c>
      <c r="B49" t="s">
        <v>145</v>
      </c>
      <c r="C49" t="s">
        <v>373</v>
      </c>
      <c r="D49" s="53">
        <v>45627</v>
      </c>
      <c r="E49" s="53">
        <v>45657</v>
      </c>
      <c r="F49" t="s">
        <v>147</v>
      </c>
      <c r="G49">
        <v>573338.03718507895</v>
      </c>
      <c r="I49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F3BB-65B4-4BB9-AB68-203A9A8F82CC}">
  <dimension ref="A1:AQ2881"/>
  <sheetViews>
    <sheetView workbookViewId="0">
      <selection activeCell="A3" sqref="A3"/>
    </sheetView>
  </sheetViews>
  <sheetFormatPr defaultRowHeight="14.4" x14ac:dyDescent="0.3"/>
  <cols>
    <col min="1" max="1" width="9" bestFit="1" customWidth="1"/>
    <col min="2" max="2" width="22" bestFit="1" customWidth="1"/>
    <col min="3" max="3" width="11.33203125" bestFit="1" customWidth="1"/>
    <col min="5" max="5" width="16.21875" bestFit="1" customWidth="1"/>
    <col min="6" max="6" width="12.6640625" bestFit="1" customWidth="1"/>
    <col min="11" max="11" width="26.44140625" bestFit="1" customWidth="1"/>
    <col min="12" max="12" width="10.5546875" bestFit="1" customWidth="1"/>
    <col min="13" max="13" width="16.6640625" bestFit="1" customWidth="1"/>
    <col min="14" max="14" width="18.33203125" bestFit="1" customWidth="1"/>
    <col min="15" max="15" width="12" bestFit="1" customWidth="1"/>
    <col min="16" max="16" width="13.33203125" bestFit="1" customWidth="1"/>
    <col min="17" max="17" width="15" bestFit="1" customWidth="1"/>
    <col min="18" max="18" width="37" bestFit="1" customWidth="1"/>
    <col min="19" max="19" width="12" bestFit="1" customWidth="1"/>
    <col min="20" max="20" width="12.6640625" bestFit="1" customWidth="1"/>
    <col min="21" max="21" width="13.88671875" bestFit="1" customWidth="1"/>
    <col min="22" max="22" width="11.6640625" bestFit="1" customWidth="1"/>
    <col min="23" max="23" width="35.6640625" bestFit="1" customWidth="1"/>
    <col min="24" max="24" width="9.88671875" bestFit="1" customWidth="1"/>
    <col min="25" max="25" width="41.109375" bestFit="1" customWidth="1"/>
    <col min="26" max="26" width="21.6640625" bestFit="1" customWidth="1"/>
    <col min="27" max="27" width="41.109375" bestFit="1" customWidth="1"/>
  </cols>
  <sheetData>
    <row r="1" spans="1:43" x14ac:dyDescent="0.3">
      <c r="A1" t="s">
        <v>149</v>
      </c>
      <c r="B1" t="s">
        <v>150</v>
      </c>
      <c r="C1" t="s">
        <v>151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152</v>
      </c>
      <c r="J1" t="s">
        <v>153</v>
      </c>
      <c r="K1" t="s">
        <v>154</v>
      </c>
      <c r="L1" t="s">
        <v>138</v>
      </c>
      <c r="M1" t="s">
        <v>139</v>
      </c>
      <c r="N1" t="s">
        <v>141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  <c r="AP1" t="s">
        <v>142</v>
      </c>
      <c r="AQ1" t="s">
        <v>143</v>
      </c>
    </row>
    <row r="2" spans="1:43" x14ac:dyDescent="0.3">
      <c r="A2">
        <v>1754048</v>
      </c>
      <c r="B2" t="s">
        <v>182</v>
      </c>
      <c r="C2" t="s">
        <v>183</v>
      </c>
      <c r="D2" t="s">
        <v>144</v>
      </c>
      <c r="E2" t="s">
        <v>145</v>
      </c>
      <c r="F2" t="s">
        <v>146</v>
      </c>
      <c r="G2" s="53">
        <v>44197</v>
      </c>
      <c r="H2" s="53">
        <v>44227</v>
      </c>
      <c r="I2">
        <v>54.775407999999999</v>
      </c>
      <c r="J2">
        <v>-101.879304</v>
      </c>
      <c r="K2" t="s">
        <v>184</v>
      </c>
      <c r="L2" t="s">
        <v>147</v>
      </c>
      <c r="M2">
        <v>1072.76525334693</v>
      </c>
      <c r="N2" t="s">
        <v>148</v>
      </c>
      <c r="O2">
        <v>96457.332119139799</v>
      </c>
      <c r="P2" t="s">
        <v>185</v>
      </c>
      <c r="Q2">
        <v>1.1121655863567699E-2</v>
      </c>
      <c r="R2" t="s">
        <v>186</v>
      </c>
      <c r="S2">
        <v>139507.999496606</v>
      </c>
      <c r="T2" t="s">
        <v>187</v>
      </c>
      <c r="U2">
        <v>0.691410761154855</v>
      </c>
      <c r="V2" t="s">
        <v>188</v>
      </c>
      <c r="W2" t="s">
        <v>189</v>
      </c>
      <c r="X2" t="s">
        <v>190</v>
      </c>
      <c r="Y2" t="s">
        <v>191</v>
      </c>
      <c r="Z2" t="s">
        <v>192</v>
      </c>
      <c r="AA2" t="s">
        <v>193</v>
      </c>
      <c r="AP2" s="53">
        <v>45513</v>
      </c>
      <c r="AQ2" s="54">
        <v>45582.053203078707</v>
      </c>
    </row>
    <row r="3" spans="1:43" x14ac:dyDescent="0.3">
      <c r="A3">
        <v>1754048</v>
      </c>
      <c r="B3" t="s">
        <v>182</v>
      </c>
      <c r="C3" t="s">
        <v>183</v>
      </c>
      <c r="D3" t="s">
        <v>144</v>
      </c>
      <c r="E3" t="s">
        <v>145</v>
      </c>
      <c r="F3" t="s">
        <v>146</v>
      </c>
      <c r="G3" s="53">
        <v>44228</v>
      </c>
      <c r="H3" s="53">
        <v>44255</v>
      </c>
      <c r="I3">
        <v>54.775407999999999</v>
      </c>
      <c r="J3">
        <v>-101.879304</v>
      </c>
      <c r="K3" t="s">
        <v>184</v>
      </c>
      <c r="L3" t="s">
        <v>147</v>
      </c>
      <c r="M3">
        <v>1119.8304675146901</v>
      </c>
      <c r="N3" t="s">
        <v>148</v>
      </c>
      <c r="O3">
        <v>100689.18524830601</v>
      </c>
      <c r="P3" t="s">
        <v>185</v>
      </c>
      <c r="Q3">
        <v>1.1121655863567699E-2</v>
      </c>
      <c r="R3" t="s">
        <v>186</v>
      </c>
      <c r="S3">
        <v>145628.605895758</v>
      </c>
      <c r="T3" t="s">
        <v>187</v>
      </c>
      <c r="U3">
        <v>0.691410761154855</v>
      </c>
      <c r="V3" t="s">
        <v>188</v>
      </c>
      <c r="W3" t="s">
        <v>189</v>
      </c>
      <c r="X3" t="s">
        <v>190</v>
      </c>
      <c r="Y3" t="s">
        <v>191</v>
      </c>
      <c r="Z3" t="s">
        <v>192</v>
      </c>
      <c r="AA3" t="s">
        <v>193</v>
      </c>
      <c r="AP3" s="53">
        <v>45513</v>
      </c>
      <c r="AQ3" s="54">
        <v>45582.053203078707</v>
      </c>
    </row>
    <row r="4" spans="1:43" x14ac:dyDescent="0.3">
      <c r="A4">
        <v>1754048</v>
      </c>
      <c r="B4" t="s">
        <v>182</v>
      </c>
      <c r="C4" t="s">
        <v>183</v>
      </c>
      <c r="D4" t="s">
        <v>144</v>
      </c>
      <c r="E4" t="s">
        <v>145</v>
      </c>
      <c r="F4" t="s">
        <v>146</v>
      </c>
      <c r="G4" s="53">
        <v>44256</v>
      </c>
      <c r="H4" s="53">
        <v>44286</v>
      </c>
      <c r="I4">
        <v>54.775407999999999</v>
      </c>
      <c r="J4">
        <v>-101.879304</v>
      </c>
      <c r="K4" t="s">
        <v>184</v>
      </c>
      <c r="L4" t="s">
        <v>147</v>
      </c>
      <c r="M4">
        <v>1118.05248836228</v>
      </c>
      <c r="N4" t="s">
        <v>148</v>
      </c>
      <c r="O4">
        <v>100529.318842241</v>
      </c>
      <c r="P4" t="s">
        <v>185</v>
      </c>
      <c r="Q4">
        <v>1.1121655863567699E-2</v>
      </c>
      <c r="R4" t="s">
        <v>186</v>
      </c>
      <c r="S4">
        <v>145397.38819559</v>
      </c>
      <c r="T4" t="s">
        <v>187</v>
      </c>
      <c r="U4">
        <v>0.691410761154855</v>
      </c>
      <c r="V4" t="s">
        <v>188</v>
      </c>
      <c r="W4" t="s">
        <v>189</v>
      </c>
      <c r="X4" t="s">
        <v>190</v>
      </c>
      <c r="Y4" t="s">
        <v>191</v>
      </c>
      <c r="Z4" t="s">
        <v>192</v>
      </c>
      <c r="AA4" t="s">
        <v>193</v>
      </c>
      <c r="AP4" s="53">
        <v>45513</v>
      </c>
      <c r="AQ4" s="54">
        <v>45582.053203078707</v>
      </c>
    </row>
    <row r="5" spans="1:43" x14ac:dyDescent="0.3">
      <c r="A5">
        <v>1754048</v>
      </c>
      <c r="B5" t="s">
        <v>182</v>
      </c>
      <c r="C5" t="s">
        <v>183</v>
      </c>
      <c r="D5" t="s">
        <v>144</v>
      </c>
      <c r="E5" t="s">
        <v>145</v>
      </c>
      <c r="F5" t="s">
        <v>146</v>
      </c>
      <c r="G5" s="53">
        <v>44287</v>
      </c>
      <c r="H5" s="53">
        <v>44316</v>
      </c>
      <c r="I5">
        <v>54.775407999999999</v>
      </c>
      <c r="J5">
        <v>-101.879304</v>
      </c>
      <c r="K5" t="s">
        <v>184</v>
      </c>
      <c r="L5" t="s">
        <v>147</v>
      </c>
      <c r="M5">
        <v>1030.0078909409899</v>
      </c>
      <c r="N5" t="s">
        <v>148</v>
      </c>
      <c r="O5">
        <v>92612.818053027804</v>
      </c>
      <c r="P5" t="s">
        <v>185</v>
      </c>
      <c r="Q5">
        <v>1.1121655863567699E-2</v>
      </c>
      <c r="R5" t="s">
        <v>186</v>
      </c>
      <c r="S5">
        <v>133947.60865210899</v>
      </c>
      <c r="T5" t="s">
        <v>187</v>
      </c>
      <c r="U5">
        <v>0.691410761154855</v>
      </c>
      <c r="V5" t="s">
        <v>188</v>
      </c>
      <c r="W5" t="s">
        <v>189</v>
      </c>
      <c r="X5" t="s">
        <v>190</v>
      </c>
      <c r="Y5" t="s">
        <v>191</v>
      </c>
      <c r="Z5" t="s">
        <v>192</v>
      </c>
      <c r="AA5" t="s">
        <v>193</v>
      </c>
      <c r="AP5" s="53">
        <v>45513</v>
      </c>
      <c r="AQ5" s="54">
        <v>45582.053203078707</v>
      </c>
    </row>
    <row r="6" spans="1:43" x14ac:dyDescent="0.3">
      <c r="A6">
        <v>1754048</v>
      </c>
      <c r="B6" t="s">
        <v>182</v>
      </c>
      <c r="C6" t="s">
        <v>183</v>
      </c>
      <c r="D6" t="s">
        <v>144</v>
      </c>
      <c r="E6" t="s">
        <v>145</v>
      </c>
      <c r="F6" t="s">
        <v>146</v>
      </c>
      <c r="G6" s="53">
        <v>44317</v>
      </c>
      <c r="H6" s="53">
        <v>44347</v>
      </c>
      <c r="I6">
        <v>54.775407999999999</v>
      </c>
      <c r="J6">
        <v>-101.879304</v>
      </c>
      <c r="K6" t="s">
        <v>184</v>
      </c>
      <c r="L6" t="s">
        <v>147</v>
      </c>
      <c r="M6">
        <v>959.14041927089499</v>
      </c>
      <c r="N6" t="s">
        <v>148</v>
      </c>
      <c r="O6">
        <v>86240.792831294006</v>
      </c>
      <c r="P6" t="s">
        <v>185</v>
      </c>
      <c r="Q6">
        <v>1.1121655863567699E-2</v>
      </c>
      <c r="R6" t="s">
        <v>186</v>
      </c>
      <c r="S6">
        <v>124731.63230385201</v>
      </c>
      <c r="T6" t="s">
        <v>187</v>
      </c>
      <c r="U6">
        <v>0.691410761154855</v>
      </c>
      <c r="V6" t="s">
        <v>188</v>
      </c>
      <c r="W6" t="s">
        <v>189</v>
      </c>
      <c r="X6" t="s">
        <v>190</v>
      </c>
      <c r="Y6" t="s">
        <v>191</v>
      </c>
      <c r="Z6" t="s">
        <v>192</v>
      </c>
      <c r="AA6" t="s">
        <v>193</v>
      </c>
      <c r="AP6" s="53">
        <v>45513</v>
      </c>
      <c r="AQ6" s="54">
        <v>45582.053203078707</v>
      </c>
    </row>
    <row r="7" spans="1:43" x14ac:dyDescent="0.3">
      <c r="A7">
        <v>1754048</v>
      </c>
      <c r="B7" t="s">
        <v>182</v>
      </c>
      <c r="C7" t="s">
        <v>183</v>
      </c>
      <c r="D7" t="s">
        <v>144</v>
      </c>
      <c r="E7" t="s">
        <v>145</v>
      </c>
      <c r="F7" t="s">
        <v>146</v>
      </c>
      <c r="G7" s="53">
        <v>44348</v>
      </c>
      <c r="H7" s="53">
        <v>44377</v>
      </c>
      <c r="I7">
        <v>54.775407999999999</v>
      </c>
      <c r="J7">
        <v>-101.879304</v>
      </c>
      <c r="K7" t="s">
        <v>184</v>
      </c>
      <c r="L7" t="s">
        <v>147</v>
      </c>
      <c r="M7">
        <v>930.16706675855596</v>
      </c>
      <c r="N7" t="s">
        <v>148</v>
      </c>
      <c r="O7">
        <v>83635.663445187995</v>
      </c>
      <c r="P7" t="s">
        <v>185</v>
      </c>
      <c r="Q7">
        <v>1.1121655863567699E-2</v>
      </c>
      <c r="R7" t="s">
        <v>186</v>
      </c>
      <c r="S7">
        <v>120963.786137045</v>
      </c>
      <c r="T7" t="s">
        <v>187</v>
      </c>
      <c r="U7">
        <v>0.691410761154855</v>
      </c>
      <c r="V7" t="s">
        <v>188</v>
      </c>
      <c r="W7" t="s">
        <v>189</v>
      </c>
      <c r="X7" t="s">
        <v>190</v>
      </c>
      <c r="Y7" t="s">
        <v>191</v>
      </c>
      <c r="Z7" t="s">
        <v>192</v>
      </c>
      <c r="AA7" t="s">
        <v>193</v>
      </c>
      <c r="AP7" s="53">
        <v>45513</v>
      </c>
      <c r="AQ7" s="54">
        <v>45582.053203078707</v>
      </c>
    </row>
    <row r="8" spans="1:43" x14ac:dyDescent="0.3">
      <c r="A8">
        <v>1754048</v>
      </c>
      <c r="B8" t="s">
        <v>182</v>
      </c>
      <c r="C8" t="s">
        <v>183</v>
      </c>
      <c r="D8" t="s">
        <v>144</v>
      </c>
      <c r="E8" t="s">
        <v>145</v>
      </c>
      <c r="F8" t="s">
        <v>146</v>
      </c>
      <c r="G8" s="53">
        <v>44378</v>
      </c>
      <c r="H8" s="53">
        <v>44408</v>
      </c>
      <c r="I8">
        <v>54.775407999999999</v>
      </c>
      <c r="J8">
        <v>-101.879304</v>
      </c>
      <c r="K8" t="s">
        <v>184</v>
      </c>
      <c r="L8" t="s">
        <v>147</v>
      </c>
      <c r="M8">
        <v>848.00957211686602</v>
      </c>
      <c r="N8" t="s">
        <v>148</v>
      </c>
      <c r="O8">
        <v>76248.499550752094</v>
      </c>
      <c r="P8" t="s">
        <v>185</v>
      </c>
      <c r="Q8">
        <v>1.1121655863567699E-2</v>
      </c>
      <c r="R8" t="s">
        <v>186</v>
      </c>
      <c r="S8">
        <v>110279.596203268</v>
      </c>
      <c r="T8" t="s">
        <v>187</v>
      </c>
      <c r="U8">
        <v>0.691410761154855</v>
      </c>
      <c r="V8" t="s">
        <v>188</v>
      </c>
      <c r="W8" t="s">
        <v>189</v>
      </c>
      <c r="X8" t="s">
        <v>190</v>
      </c>
      <c r="Y8" t="s">
        <v>191</v>
      </c>
      <c r="Z8" t="s">
        <v>192</v>
      </c>
      <c r="AA8" t="s">
        <v>193</v>
      </c>
      <c r="AP8" s="53">
        <v>45513</v>
      </c>
      <c r="AQ8" s="54">
        <v>45582.053203078707</v>
      </c>
    </row>
    <row r="9" spans="1:43" x14ac:dyDescent="0.3">
      <c r="A9">
        <v>1754048</v>
      </c>
      <c r="B9" t="s">
        <v>182</v>
      </c>
      <c r="C9" t="s">
        <v>183</v>
      </c>
      <c r="D9" t="s">
        <v>144</v>
      </c>
      <c r="E9" t="s">
        <v>145</v>
      </c>
      <c r="F9" t="s">
        <v>146</v>
      </c>
      <c r="G9" s="53">
        <v>44409</v>
      </c>
      <c r="H9" s="53">
        <v>44439</v>
      </c>
      <c r="I9">
        <v>54.775407999999999</v>
      </c>
      <c r="J9">
        <v>-101.879304</v>
      </c>
      <c r="K9" t="s">
        <v>184</v>
      </c>
      <c r="L9" t="s">
        <v>147</v>
      </c>
      <c r="M9">
        <v>754.78996731178995</v>
      </c>
      <c r="N9" t="s">
        <v>148</v>
      </c>
      <c r="O9">
        <v>67866.689688207698</v>
      </c>
      <c r="P9" t="s">
        <v>185</v>
      </c>
      <c r="Q9">
        <v>1.1121655863567699E-2</v>
      </c>
      <c r="R9" t="s">
        <v>186</v>
      </c>
      <c r="S9">
        <v>98156.831656555005</v>
      </c>
      <c r="T9" t="s">
        <v>187</v>
      </c>
      <c r="U9">
        <v>0.691410761154855</v>
      </c>
      <c r="V9" t="s">
        <v>188</v>
      </c>
      <c r="W9" t="s">
        <v>189</v>
      </c>
      <c r="X9" t="s">
        <v>190</v>
      </c>
      <c r="Y9" t="s">
        <v>191</v>
      </c>
      <c r="Z9" t="s">
        <v>192</v>
      </c>
      <c r="AA9" t="s">
        <v>193</v>
      </c>
      <c r="AP9" s="53">
        <v>45513</v>
      </c>
      <c r="AQ9" s="54">
        <v>45582.053203078707</v>
      </c>
    </row>
    <row r="10" spans="1:43" x14ac:dyDescent="0.3">
      <c r="A10">
        <v>1754048</v>
      </c>
      <c r="B10" t="s">
        <v>182</v>
      </c>
      <c r="C10" t="s">
        <v>183</v>
      </c>
      <c r="D10" t="s">
        <v>144</v>
      </c>
      <c r="E10" t="s">
        <v>145</v>
      </c>
      <c r="F10" t="s">
        <v>146</v>
      </c>
      <c r="G10" s="53">
        <v>44440</v>
      </c>
      <c r="H10" s="53">
        <v>44469</v>
      </c>
      <c r="I10">
        <v>54.775407999999999</v>
      </c>
      <c r="J10">
        <v>-101.879304</v>
      </c>
      <c r="K10" t="s">
        <v>184</v>
      </c>
      <c r="L10" t="s">
        <v>147</v>
      </c>
      <c r="M10">
        <v>832.021625879608</v>
      </c>
      <c r="N10" t="s">
        <v>148</v>
      </c>
      <c r="O10">
        <v>74810.948665039803</v>
      </c>
      <c r="P10" t="s">
        <v>185</v>
      </c>
      <c r="Q10">
        <v>1.1121655863567699E-2</v>
      </c>
      <c r="R10" t="s">
        <v>186</v>
      </c>
      <c r="S10">
        <v>108200.440126335</v>
      </c>
      <c r="T10" t="s">
        <v>187</v>
      </c>
      <c r="U10">
        <v>0.691410761154855</v>
      </c>
      <c r="V10" t="s">
        <v>188</v>
      </c>
      <c r="W10" t="s">
        <v>189</v>
      </c>
      <c r="X10" t="s">
        <v>190</v>
      </c>
      <c r="Y10" t="s">
        <v>191</v>
      </c>
      <c r="Z10" t="s">
        <v>192</v>
      </c>
      <c r="AA10" t="s">
        <v>193</v>
      </c>
      <c r="AP10" s="53">
        <v>45513</v>
      </c>
      <c r="AQ10" s="54">
        <v>45582.053203078707</v>
      </c>
    </row>
    <row r="11" spans="1:43" x14ac:dyDescent="0.3">
      <c r="A11">
        <v>1754048</v>
      </c>
      <c r="B11" t="s">
        <v>182</v>
      </c>
      <c r="C11" t="s">
        <v>183</v>
      </c>
      <c r="D11" t="s">
        <v>144</v>
      </c>
      <c r="E11" t="s">
        <v>145</v>
      </c>
      <c r="F11" t="s">
        <v>146</v>
      </c>
      <c r="G11" s="53">
        <v>44470</v>
      </c>
      <c r="H11" s="53">
        <v>44500</v>
      </c>
      <c r="I11">
        <v>54.775407999999999</v>
      </c>
      <c r="J11">
        <v>-101.879304</v>
      </c>
      <c r="K11" t="s">
        <v>184</v>
      </c>
      <c r="L11" t="s">
        <v>147</v>
      </c>
      <c r="M11">
        <v>965.09839115322598</v>
      </c>
      <c r="N11" t="s">
        <v>148</v>
      </c>
      <c r="O11">
        <v>86776.5018979491</v>
      </c>
      <c r="P11" t="s">
        <v>185</v>
      </c>
      <c r="Q11">
        <v>1.1121655863567699E-2</v>
      </c>
      <c r="R11" t="s">
        <v>186</v>
      </c>
      <c r="S11">
        <v>125506.438102015</v>
      </c>
      <c r="T11" t="s">
        <v>187</v>
      </c>
      <c r="U11">
        <v>0.691410761154855</v>
      </c>
      <c r="V11" t="s">
        <v>188</v>
      </c>
      <c r="W11" t="s">
        <v>189</v>
      </c>
      <c r="X11" t="s">
        <v>190</v>
      </c>
      <c r="Y11" t="s">
        <v>191</v>
      </c>
      <c r="Z11" t="s">
        <v>192</v>
      </c>
      <c r="AA11" t="s">
        <v>193</v>
      </c>
      <c r="AP11" s="53">
        <v>45513</v>
      </c>
      <c r="AQ11" s="54">
        <v>45582.053203078707</v>
      </c>
    </row>
    <row r="12" spans="1:43" x14ac:dyDescent="0.3">
      <c r="A12">
        <v>1754048</v>
      </c>
      <c r="B12" t="s">
        <v>182</v>
      </c>
      <c r="C12" t="s">
        <v>183</v>
      </c>
      <c r="D12" t="s">
        <v>144</v>
      </c>
      <c r="E12" t="s">
        <v>145</v>
      </c>
      <c r="F12" t="s">
        <v>146</v>
      </c>
      <c r="G12" s="53">
        <v>44501</v>
      </c>
      <c r="H12" s="53">
        <v>44530</v>
      </c>
      <c r="I12">
        <v>54.775407999999999</v>
      </c>
      <c r="J12">
        <v>-101.879304</v>
      </c>
      <c r="K12" t="s">
        <v>184</v>
      </c>
      <c r="L12" t="s">
        <v>147</v>
      </c>
      <c r="M12">
        <v>1023.86218836709</v>
      </c>
      <c r="N12" t="s">
        <v>148</v>
      </c>
      <c r="O12">
        <v>92060.229243475405</v>
      </c>
      <c r="P12" t="s">
        <v>185</v>
      </c>
      <c r="Q12">
        <v>1.1121655863567699E-2</v>
      </c>
      <c r="R12" t="s">
        <v>186</v>
      </c>
      <c r="S12">
        <v>133148.38937379001</v>
      </c>
      <c r="T12" t="s">
        <v>187</v>
      </c>
      <c r="U12">
        <v>0.691410761154855</v>
      </c>
      <c r="V12" t="s">
        <v>188</v>
      </c>
      <c r="W12" t="s">
        <v>189</v>
      </c>
      <c r="X12" t="s">
        <v>190</v>
      </c>
      <c r="Y12" t="s">
        <v>191</v>
      </c>
      <c r="Z12" t="s">
        <v>192</v>
      </c>
      <c r="AA12" t="s">
        <v>193</v>
      </c>
      <c r="AP12" s="53">
        <v>45513</v>
      </c>
      <c r="AQ12" s="54">
        <v>45582.053203078707</v>
      </c>
    </row>
    <row r="13" spans="1:43" x14ac:dyDescent="0.3">
      <c r="A13">
        <v>1754048</v>
      </c>
      <c r="B13" t="s">
        <v>182</v>
      </c>
      <c r="C13" t="s">
        <v>183</v>
      </c>
      <c r="D13" t="s">
        <v>144</v>
      </c>
      <c r="E13" t="s">
        <v>145</v>
      </c>
      <c r="F13" t="s">
        <v>146</v>
      </c>
      <c r="G13" s="53">
        <v>44531</v>
      </c>
      <c r="H13" s="53">
        <v>44561</v>
      </c>
      <c r="I13">
        <v>54.775407999999999</v>
      </c>
      <c r="J13">
        <v>-101.879304</v>
      </c>
      <c r="K13" t="s">
        <v>184</v>
      </c>
      <c r="L13" t="s">
        <v>147</v>
      </c>
      <c r="M13">
        <v>1065.25471912343</v>
      </c>
      <c r="N13" t="s">
        <v>148</v>
      </c>
      <c r="O13">
        <v>95782.024924272904</v>
      </c>
      <c r="P13" t="s">
        <v>185</v>
      </c>
      <c r="Q13">
        <v>1.1121655863567699E-2</v>
      </c>
      <c r="R13" t="s">
        <v>186</v>
      </c>
      <c r="S13">
        <v>138531.29037836901</v>
      </c>
      <c r="T13" t="s">
        <v>187</v>
      </c>
      <c r="U13">
        <v>0.691410761154855</v>
      </c>
      <c r="V13" t="s">
        <v>188</v>
      </c>
      <c r="W13" t="s">
        <v>189</v>
      </c>
      <c r="X13" t="s">
        <v>190</v>
      </c>
      <c r="Y13" t="s">
        <v>191</v>
      </c>
      <c r="Z13" t="s">
        <v>192</v>
      </c>
      <c r="AA13" t="s">
        <v>193</v>
      </c>
      <c r="AP13" s="53">
        <v>45513</v>
      </c>
      <c r="AQ13" s="54">
        <v>45582.053203078707</v>
      </c>
    </row>
    <row r="14" spans="1:43" x14ac:dyDescent="0.3">
      <c r="A14">
        <v>1754048</v>
      </c>
      <c r="B14" t="s">
        <v>182</v>
      </c>
      <c r="C14" t="s">
        <v>183</v>
      </c>
      <c r="D14" t="s">
        <v>144</v>
      </c>
      <c r="E14" t="s">
        <v>145</v>
      </c>
      <c r="F14" t="s">
        <v>146</v>
      </c>
      <c r="G14" s="53">
        <v>44562</v>
      </c>
      <c r="H14" s="53">
        <v>44592</v>
      </c>
      <c r="I14">
        <v>54.775407999999999</v>
      </c>
      <c r="J14">
        <v>-101.879304</v>
      </c>
      <c r="K14" t="s">
        <v>184</v>
      </c>
      <c r="L14" t="s">
        <v>147</v>
      </c>
      <c r="M14">
        <v>623.30050431259303</v>
      </c>
      <c r="N14" t="s">
        <v>148</v>
      </c>
      <c r="O14">
        <v>44338.187070983397</v>
      </c>
      <c r="P14" t="s">
        <v>185</v>
      </c>
      <c r="Q14">
        <v>1.40578707765998E-2</v>
      </c>
      <c r="R14" t="s">
        <v>186</v>
      </c>
      <c r="S14">
        <v>139507.999496606</v>
      </c>
      <c r="T14" t="s">
        <v>187</v>
      </c>
      <c r="U14">
        <v>0.31781824146981602</v>
      </c>
      <c r="V14" t="s">
        <v>188</v>
      </c>
      <c r="W14" t="s">
        <v>189</v>
      </c>
      <c r="X14" t="s">
        <v>190</v>
      </c>
      <c r="Y14" t="s">
        <v>191</v>
      </c>
      <c r="Z14" t="s">
        <v>192</v>
      </c>
      <c r="AA14" t="s">
        <v>193</v>
      </c>
      <c r="AP14" s="53">
        <v>45513</v>
      </c>
      <c r="AQ14" s="54">
        <v>45582.053203078707</v>
      </c>
    </row>
    <row r="15" spans="1:43" x14ac:dyDescent="0.3">
      <c r="A15">
        <v>1754048</v>
      </c>
      <c r="B15" t="s">
        <v>182</v>
      </c>
      <c r="C15" t="s">
        <v>183</v>
      </c>
      <c r="D15" t="s">
        <v>144</v>
      </c>
      <c r="E15" t="s">
        <v>145</v>
      </c>
      <c r="F15" t="s">
        <v>146</v>
      </c>
      <c r="G15" s="53">
        <v>44593</v>
      </c>
      <c r="H15" s="53">
        <v>44620</v>
      </c>
      <c r="I15">
        <v>54.775407999999999</v>
      </c>
      <c r="J15">
        <v>-101.879304</v>
      </c>
      <c r="K15" t="s">
        <v>184</v>
      </c>
      <c r="L15" t="s">
        <v>147</v>
      </c>
      <c r="M15">
        <v>650.64644195814697</v>
      </c>
      <c r="N15" t="s">
        <v>148</v>
      </c>
      <c r="O15">
        <v>46283.427433490702</v>
      </c>
      <c r="P15" t="s">
        <v>185</v>
      </c>
      <c r="Q15">
        <v>1.40578707765998E-2</v>
      </c>
      <c r="R15" t="s">
        <v>186</v>
      </c>
      <c r="S15">
        <v>145628.605895758</v>
      </c>
      <c r="T15" t="s">
        <v>187</v>
      </c>
      <c r="U15">
        <v>0.31781824146981602</v>
      </c>
      <c r="V15" t="s">
        <v>188</v>
      </c>
      <c r="W15" t="s">
        <v>189</v>
      </c>
      <c r="X15" t="s">
        <v>190</v>
      </c>
      <c r="Y15" t="s">
        <v>191</v>
      </c>
      <c r="Z15" t="s">
        <v>192</v>
      </c>
      <c r="AA15" t="s">
        <v>193</v>
      </c>
      <c r="AP15" s="53">
        <v>45513</v>
      </c>
      <c r="AQ15" s="54">
        <v>45582.053203078707</v>
      </c>
    </row>
    <row r="16" spans="1:43" x14ac:dyDescent="0.3">
      <c r="A16">
        <v>1754048</v>
      </c>
      <c r="B16" t="s">
        <v>182</v>
      </c>
      <c r="C16" t="s">
        <v>183</v>
      </c>
      <c r="D16" t="s">
        <v>144</v>
      </c>
      <c r="E16" t="s">
        <v>145</v>
      </c>
      <c r="F16" t="s">
        <v>146</v>
      </c>
      <c r="G16" s="53">
        <v>44621</v>
      </c>
      <c r="H16" s="53">
        <v>44651</v>
      </c>
      <c r="I16">
        <v>54.775407999999999</v>
      </c>
      <c r="J16">
        <v>-101.879304</v>
      </c>
      <c r="K16" t="s">
        <v>184</v>
      </c>
      <c r="L16" t="s">
        <v>147</v>
      </c>
      <c r="M16">
        <v>649.61339647229295</v>
      </c>
      <c r="N16" t="s">
        <v>148</v>
      </c>
      <c r="O16">
        <v>46209.942230626701</v>
      </c>
      <c r="P16" t="s">
        <v>185</v>
      </c>
      <c r="Q16">
        <v>1.40578707765998E-2</v>
      </c>
      <c r="R16" t="s">
        <v>186</v>
      </c>
      <c r="S16">
        <v>145397.38819559</v>
      </c>
      <c r="T16" t="s">
        <v>187</v>
      </c>
      <c r="U16">
        <v>0.31781824146981602</v>
      </c>
      <c r="V16" t="s">
        <v>188</v>
      </c>
      <c r="W16" t="s">
        <v>189</v>
      </c>
      <c r="X16" t="s">
        <v>190</v>
      </c>
      <c r="Y16" t="s">
        <v>191</v>
      </c>
      <c r="Z16" t="s">
        <v>192</v>
      </c>
      <c r="AA16" t="s">
        <v>193</v>
      </c>
      <c r="AP16" s="53">
        <v>45513</v>
      </c>
      <c r="AQ16" s="54">
        <v>45582.053203078707</v>
      </c>
    </row>
    <row r="17" spans="1:43" x14ac:dyDescent="0.3">
      <c r="A17">
        <v>1754048</v>
      </c>
      <c r="B17" t="s">
        <v>182</v>
      </c>
      <c r="C17" t="s">
        <v>183</v>
      </c>
      <c r="D17" t="s">
        <v>144</v>
      </c>
      <c r="E17" t="s">
        <v>145</v>
      </c>
      <c r="F17" t="s">
        <v>146</v>
      </c>
      <c r="G17" s="53">
        <v>44652</v>
      </c>
      <c r="H17" s="53">
        <v>44681</v>
      </c>
      <c r="I17">
        <v>54.775407999999999</v>
      </c>
      <c r="J17">
        <v>-101.879304</v>
      </c>
      <c r="K17" t="s">
        <v>184</v>
      </c>
      <c r="L17" t="s">
        <v>147</v>
      </c>
      <c r="M17">
        <v>598.45752448307996</v>
      </c>
      <c r="N17" t="s">
        <v>148</v>
      </c>
      <c r="O17">
        <v>42570.993430900598</v>
      </c>
      <c r="P17" t="s">
        <v>185</v>
      </c>
      <c r="Q17">
        <v>1.40578707765998E-2</v>
      </c>
      <c r="R17" t="s">
        <v>186</v>
      </c>
      <c r="S17">
        <v>133947.60865210899</v>
      </c>
      <c r="T17" t="s">
        <v>187</v>
      </c>
      <c r="U17">
        <v>0.31781824146981602</v>
      </c>
      <c r="V17" t="s">
        <v>188</v>
      </c>
      <c r="W17" t="s">
        <v>189</v>
      </c>
      <c r="X17" t="s">
        <v>190</v>
      </c>
      <c r="Y17" t="s">
        <v>191</v>
      </c>
      <c r="Z17" t="s">
        <v>192</v>
      </c>
      <c r="AA17" t="s">
        <v>193</v>
      </c>
      <c r="AP17" s="53">
        <v>45513</v>
      </c>
      <c r="AQ17" s="54">
        <v>45582.053203078707</v>
      </c>
    </row>
    <row r="18" spans="1:43" x14ac:dyDescent="0.3">
      <c r="A18">
        <v>1754048</v>
      </c>
      <c r="B18" t="s">
        <v>182</v>
      </c>
      <c r="C18" t="s">
        <v>183</v>
      </c>
      <c r="D18" t="s">
        <v>144</v>
      </c>
      <c r="E18" t="s">
        <v>145</v>
      </c>
      <c r="F18" t="s">
        <v>146</v>
      </c>
      <c r="G18" s="53">
        <v>44682</v>
      </c>
      <c r="H18" s="53">
        <v>44712</v>
      </c>
      <c r="I18">
        <v>54.775407999999999</v>
      </c>
      <c r="J18">
        <v>-101.879304</v>
      </c>
      <c r="K18" t="s">
        <v>184</v>
      </c>
      <c r="L18" t="s">
        <v>147</v>
      </c>
      <c r="M18">
        <v>557.28194511609502</v>
      </c>
      <c r="N18" t="s">
        <v>148</v>
      </c>
      <c r="O18">
        <v>39641.98803447</v>
      </c>
      <c r="P18" t="s">
        <v>185</v>
      </c>
      <c r="Q18">
        <v>1.40578707765998E-2</v>
      </c>
      <c r="R18" t="s">
        <v>186</v>
      </c>
      <c r="S18">
        <v>124731.63230385201</v>
      </c>
      <c r="T18" t="s">
        <v>187</v>
      </c>
      <c r="U18">
        <v>0.31781824146981602</v>
      </c>
      <c r="V18" t="s">
        <v>188</v>
      </c>
      <c r="W18" t="s">
        <v>189</v>
      </c>
      <c r="X18" t="s">
        <v>190</v>
      </c>
      <c r="Y18" t="s">
        <v>191</v>
      </c>
      <c r="Z18" t="s">
        <v>192</v>
      </c>
      <c r="AA18" t="s">
        <v>193</v>
      </c>
      <c r="AP18" s="53">
        <v>45513</v>
      </c>
      <c r="AQ18" s="54">
        <v>45582.053203078707</v>
      </c>
    </row>
    <row r="19" spans="1:43" x14ac:dyDescent="0.3">
      <c r="A19">
        <v>1754048</v>
      </c>
      <c r="B19" t="s">
        <v>182</v>
      </c>
      <c r="C19" t="s">
        <v>183</v>
      </c>
      <c r="D19" t="s">
        <v>144</v>
      </c>
      <c r="E19" t="s">
        <v>145</v>
      </c>
      <c r="F19" t="s">
        <v>146</v>
      </c>
      <c r="G19" s="53">
        <v>44713</v>
      </c>
      <c r="H19" s="53">
        <v>44742</v>
      </c>
      <c r="I19">
        <v>54.775407999999999</v>
      </c>
      <c r="J19">
        <v>-101.879304</v>
      </c>
      <c r="K19" t="s">
        <v>184</v>
      </c>
      <c r="L19" t="s">
        <v>147</v>
      </c>
      <c r="M19">
        <v>540.447782025685</v>
      </c>
      <c r="N19" t="s">
        <v>148</v>
      </c>
      <c r="O19">
        <v>38444.497791606802</v>
      </c>
      <c r="P19" t="s">
        <v>185</v>
      </c>
      <c r="Q19">
        <v>1.40578707765998E-2</v>
      </c>
      <c r="R19" t="s">
        <v>186</v>
      </c>
      <c r="S19">
        <v>120963.786137045</v>
      </c>
      <c r="T19" t="s">
        <v>187</v>
      </c>
      <c r="U19">
        <v>0.31781824146981602</v>
      </c>
      <c r="V19" t="s">
        <v>188</v>
      </c>
      <c r="W19" t="s">
        <v>189</v>
      </c>
      <c r="X19" t="s">
        <v>190</v>
      </c>
      <c r="Y19" t="s">
        <v>191</v>
      </c>
      <c r="Z19" t="s">
        <v>192</v>
      </c>
      <c r="AA19" t="s">
        <v>193</v>
      </c>
      <c r="AP19" s="53">
        <v>45513</v>
      </c>
      <c r="AQ19" s="54">
        <v>45582.053203078707</v>
      </c>
    </row>
    <row r="20" spans="1:43" x14ac:dyDescent="0.3">
      <c r="A20">
        <v>1754048</v>
      </c>
      <c r="B20" t="s">
        <v>182</v>
      </c>
      <c r="C20" t="s">
        <v>183</v>
      </c>
      <c r="D20" t="s">
        <v>144</v>
      </c>
      <c r="E20" t="s">
        <v>145</v>
      </c>
      <c r="F20" t="s">
        <v>146</v>
      </c>
      <c r="G20" s="53">
        <v>44743</v>
      </c>
      <c r="H20" s="53">
        <v>44773</v>
      </c>
      <c r="I20">
        <v>54.775407999999999</v>
      </c>
      <c r="J20">
        <v>-101.879304</v>
      </c>
      <c r="K20" t="s">
        <v>184</v>
      </c>
      <c r="L20" t="s">
        <v>147</v>
      </c>
      <c r="M20">
        <v>492.71244786617802</v>
      </c>
      <c r="N20" t="s">
        <v>148</v>
      </c>
      <c r="O20">
        <v>35048.867335324197</v>
      </c>
      <c r="P20" t="s">
        <v>185</v>
      </c>
      <c r="Q20">
        <v>1.40578707765998E-2</v>
      </c>
      <c r="R20" t="s">
        <v>186</v>
      </c>
      <c r="S20">
        <v>110279.596203268</v>
      </c>
      <c r="T20" t="s">
        <v>187</v>
      </c>
      <c r="U20">
        <v>0.31781824146981602</v>
      </c>
      <c r="V20" t="s">
        <v>188</v>
      </c>
      <c r="W20" t="s">
        <v>189</v>
      </c>
      <c r="X20" t="s">
        <v>190</v>
      </c>
      <c r="Y20" t="s">
        <v>191</v>
      </c>
      <c r="Z20" t="s">
        <v>192</v>
      </c>
      <c r="AA20" t="s">
        <v>193</v>
      </c>
      <c r="AP20" s="53">
        <v>45513</v>
      </c>
      <c r="AQ20" s="54">
        <v>45582.053203078707</v>
      </c>
    </row>
    <row r="21" spans="1:43" x14ac:dyDescent="0.3">
      <c r="A21">
        <v>1754048</v>
      </c>
      <c r="B21" t="s">
        <v>182</v>
      </c>
      <c r="C21" t="s">
        <v>183</v>
      </c>
      <c r="D21" t="s">
        <v>144</v>
      </c>
      <c r="E21" t="s">
        <v>145</v>
      </c>
      <c r="F21" t="s">
        <v>146</v>
      </c>
      <c r="G21" s="53">
        <v>44774</v>
      </c>
      <c r="H21" s="53">
        <v>44804</v>
      </c>
      <c r="I21">
        <v>54.775407999999999</v>
      </c>
      <c r="J21">
        <v>-101.879304</v>
      </c>
      <c r="K21" t="s">
        <v>184</v>
      </c>
      <c r="L21" t="s">
        <v>147</v>
      </c>
      <c r="M21">
        <v>438.54978133168203</v>
      </c>
      <c r="N21" t="s">
        <v>148</v>
      </c>
      <c r="O21">
        <v>31196.031625335101</v>
      </c>
      <c r="P21" t="s">
        <v>185</v>
      </c>
      <c r="Q21">
        <v>1.40578707765998E-2</v>
      </c>
      <c r="R21" t="s">
        <v>186</v>
      </c>
      <c r="S21">
        <v>98156.831656555005</v>
      </c>
      <c r="T21" t="s">
        <v>187</v>
      </c>
      <c r="U21">
        <v>0.31781824146981602</v>
      </c>
      <c r="V21" t="s">
        <v>188</v>
      </c>
      <c r="W21" t="s">
        <v>189</v>
      </c>
      <c r="X21" t="s">
        <v>190</v>
      </c>
      <c r="Y21" t="s">
        <v>191</v>
      </c>
      <c r="Z21" t="s">
        <v>192</v>
      </c>
      <c r="AA21" t="s">
        <v>193</v>
      </c>
      <c r="AP21" s="53">
        <v>45513</v>
      </c>
      <c r="AQ21" s="54">
        <v>45582.053203078707</v>
      </c>
    </row>
    <row r="22" spans="1:43" x14ac:dyDescent="0.3">
      <c r="A22">
        <v>1754048</v>
      </c>
      <c r="B22" t="s">
        <v>182</v>
      </c>
      <c r="C22" t="s">
        <v>183</v>
      </c>
      <c r="D22" t="s">
        <v>144</v>
      </c>
      <c r="E22" t="s">
        <v>145</v>
      </c>
      <c r="F22" t="s">
        <v>146</v>
      </c>
      <c r="G22" s="53">
        <v>44805</v>
      </c>
      <c r="H22" s="53">
        <v>44834</v>
      </c>
      <c r="I22">
        <v>54.775407999999999</v>
      </c>
      <c r="J22">
        <v>-101.879304</v>
      </c>
      <c r="K22" t="s">
        <v>184</v>
      </c>
      <c r="L22" t="s">
        <v>147</v>
      </c>
      <c r="M22">
        <v>483.42309502638898</v>
      </c>
      <c r="N22" t="s">
        <v>148</v>
      </c>
      <c r="O22">
        <v>34388.073607211998</v>
      </c>
      <c r="P22" t="s">
        <v>185</v>
      </c>
      <c r="Q22">
        <v>1.40578707765998E-2</v>
      </c>
      <c r="R22" t="s">
        <v>186</v>
      </c>
      <c r="S22">
        <v>108200.440126335</v>
      </c>
      <c r="T22" t="s">
        <v>187</v>
      </c>
      <c r="U22">
        <v>0.31781824146981602</v>
      </c>
      <c r="V22" t="s">
        <v>188</v>
      </c>
      <c r="W22" t="s">
        <v>189</v>
      </c>
      <c r="X22" t="s">
        <v>190</v>
      </c>
      <c r="Y22" t="s">
        <v>191</v>
      </c>
      <c r="Z22" t="s">
        <v>192</v>
      </c>
      <c r="AA22" t="s">
        <v>193</v>
      </c>
      <c r="AP22" s="53">
        <v>45513</v>
      </c>
      <c r="AQ22" s="54">
        <v>45582.053203078707</v>
      </c>
    </row>
    <row r="23" spans="1:43" x14ac:dyDescent="0.3">
      <c r="A23">
        <v>1754048</v>
      </c>
      <c r="B23" t="s">
        <v>182</v>
      </c>
      <c r="C23" t="s">
        <v>183</v>
      </c>
      <c r="D23" t="s">
        <v>144</v>
      </c>
      <c r="E23" t="s">
        <v>145</v>
      </c>
      <c r="F23" t="s">
        <v>146</v>
      </c>
      <c r="G23" s="53">
        <v>44835</v>
      </c>
      <c r="H23" s="53">
        <v>44865</v>
      </c>
      <c r="I23">
        <v>54.775407999999999</v>
      </c>
      <c r="J23">
        <v>-101.879304</v>
      </c>
      <c r="K23" t="s">
        <v>184</v>
      </c>
      <c r="L23" t="s">
        <v>147</v>
      </c>
      <c r="M23">
        <v>560.743659472849</v>
      </c>
      <c r="N23" t="s">
        <v>148</v>
      </c>
      <c r="O23">
        <v>39888.235450722801</v>
      </c>
      <c r="P23" t="s">
        <v>185</v>
      </c>
      <c r="Q23">
        <v>1.40578707765998E-2</v>
      </c>
      <c r="R23" t="s">
        <v>186</v>
      </c>
      <c r="S23">
        <v>125506.438102015</v>
      </c>
      <c r="T23" t="s">
        <v>187</v>
      </c>
      <c r="U23">
        <v>0.31781824146981602</v>
      </c>
      <c r="V23" t="s">
        <v>188</v>
      </c>
      <c r="W23" t="s">
        <v>189</v>
      </c>
      <c r="X23" t="s">
        <v>190</v>
      </c>
      <c r="Y23" t="s">
        <v>191</v>
      </c>
      <c r="Z23" t="s">
        <v>192</v>
      </c>
      <c r="AA23" t="s">
        <v>193</v>
      </c>
      <c r="AP23" s="53">
        <v>45513</v>
      </c>
      <c r="AQ23" s="54">
        <v>45582.053203078707</v>
      </c>
    </row>
    <row r="24" spans="1:43" x14ac:dyDescent="0.3">
      <c r="A24">
        <v>1754048</v>
      </c>
      <c r="B24" t="s">
        <v>182</v>
      </c>
      <c r="C24" t="s">
        <v>183</v>
      </c>
      <c r="D24" t="s">
        <v>144</v>
      </c>
      <c r="E24" t="s">
        <v>145</v>
      </c>
      <c r="F24" t="s">
        <v>146</v>
      </c>
      <c r="G24" s="53">
        <v>44866</v>
      </c>
      <c r="H24" s="53">
        <v>44895</v>
      </c>
      <c r="I24">
        <v>54.775407999999999</v>
      </c>
      <c r="J24">
        <v>-101.879304</v>
      </c>
      <c r="K24" t="s">
        <v>184</v>
      </c>
      <c r="L24" t="s">
        <v>147</v>
      </c>
      <c r="M24">
        <v>594.88673441347601</v>
      </c>
      <c r="N24" t="s">
        <v>148</v>
      </c>
      <c r="O24">
        <v>42316.986965316297</v>
      </c>
      <c r="P24" t="s">
        <v>185</v>
      </c>
      <c r="Q24">
        <v>1.40578707765998E-2</v>
      </c>
      <c r="R24" t="s">
        <v>186</v>
      </c>
      <c r="S24">
        <v>133148.38937379001</v>
      </c>
      <c r="T24" t="s">
        <v>187</v>
      </c>
      <c r="U24">
        <v>0.31781824146981602</v>
      </c>
      <c r="V24" t="s">
        <v>188</v>
      </c>
      <c r="W24" t="s">
        <v>189</v>
      </c>
      <c r="X24" t="s">
        <v>190</v>
      </c>
      <c r="Y24" t="s">
        <v>191</v>
      </c>
      <c r="Z24" t="s">
        <v>192</v>
      </c>
      <c r="AA24" t="s">
        <v>193</v>
      </c>
      <c r="AP24" s="53">
        <v>45513</v>
      </c>
      <c r="AQ24" s="54">
        <v>45582.053203078707</v>
      </c>
    </row>
    <row r="25" spans="1:43" x14ac:dyDescent="0.3">
      <c r="A25">
        <v>1754048</v>
      </c>
      <c r="B25" t="s">
        <v>182</v>
      </c>
      <c r="C25" t="s">
        <v>183</v>
      </c>
      <c r="D25" t="s">
        <v>144</v>
      </c>
      <c r="E25" t="s">
        <v>145</v>
      </c>
      <c r="F25" t="s">
        <v>146</v>
      </c>
      <c r="G25" s="53">
        <v>44896</v>
      </c>
      <c r="H25" s="53">
        <v>44926</v>
      </c>
      <c r="I25">
        <v>54.775407999999999</v>
      </c>
      <c r="J25">
        <v>-101.879304</v>
      </c>
      <c r="K25" t="s">
        <v>184</v>
      </c>
      <c r="L25" t="s">
        <v>147</v>
      </c>
      <c r="M25">
        <v>618.93671665768898</v>
      </c>
      <c r="N25" t="s">
        <v>148</v>
      </c>
      <c r="O25">
        <v>44027.771096597899</v>
      </c>
      <c r="P25" t="s">
        <v>185</v>
      </c>
      <c r="Q25">
        <v>1.40578707765998E-2</v>
      </c>
      <c r="R25" t="s">
        <v>186</v>
      </c>
      <c r="S25">
        <v>138531.29037836901</v>
      </c>
      <c r="T25" t="s">
        <v>187</v>
      </c>
      <c r="U25">
        <v>0.31781824146981602</v>
      </c>
      <c r="V25" t="s">
        <v>188</v>
      </c>
      <c r="W25" t="s">
        <v>189</v>
      </c>
      <c r="X25" t="s">
        <v>190</v>
      </c>
      <c r="Y25" t="s">
        <v>191</v>
      </c>
      <c r="Z25" t="s">
        <v>192</v>
      </c>
      <c r="AA25" t="s">
        <v>193</v>
      </c>
      <c r="AP25" s="53">
        <v>45513</v>
      </c>
      <c r="AQ25" s="54">
        <v>45582.053203078707</v>
      </c>
    </row>
    <row r="26" spans="1:43" x14ac:dyDescent="0.3">
      <c r="A26">
        <v>1754048</v>
      </c>
      <c r="B26" t="s">
        <v>182</v>
      </c>
      <c r="C26" t="s">
        <v>183</v>
      </c>
      <c r="D26" t="s">
        <v>144</v>
      </c>
      <c r="E26" t="s">
        <v>145</v>
      </c>
      <c r="F26" t="s">
        <v>146</v>
      </c>
      <c r="G26" s="53">
        <v>44927</v>
      </c>
      <c r="H26" s="53">
        <v>44957</v>
      </c>
      <c r="I26">
        <v>54.775407999999999</v>
      </c>
      <c r="J26">
        <v>-101.879304</v>
      </c>
      <c r="K26" t="s">
        <v>184</v>
      </c>
      <c r="L26" t="s">
        <v>147</v>
      </c>
      <c r="M26">
        <v>0</v>
      </c>
      <c r="N26" t="s">
        <v>148</v>
      </c>
      <c r="O26">
        <v>0</v>
      </c>
      <c r="P26" t="s">
        <v>185</v>
      </c>
      <c r="Q26">
        <v>0</v>
      </c>
      <c r="R26" t="s">
        <v>186</v>
      </c>
      <c r="S26">
        <v>139507.999496606</v>
      </c>
      <c r="T26" t="s">
        <v>187</v>
      </c>
      <c r="U26">
        <v>0</v>
      </c>
      <c r="V26" t="s">
        <v>188</v>
      </c>
      <c r="W26" t="s">
        <v>189</v>
      </c>
      <c r="X26" t="s">
        <v>194</v>
      </c>
      <c r="Y26" t="s">
        <v>191</v>
      </c>
      <c r="Z26" t="s">
        <v>192</v>
      </c>
      <c r="AA26" t="s">
        <v>193</v>
      </c>
      <c r="AP26" s="53">
        <v>45513</v>
      </c>
      <c r="AQ26" s="54">
        <v>45582.053203078707</v>
      </c>
    </row>
    <row r="27" spans="1:43" x14ac:dyDescent="0.3">
      <c r="A27">
        <v>1754048</v>
      </c>
      <c r="B27" t="s">
        <v>182</v>
      </c>
      <c r="C27" t="s">
        <v>183</v>
      </c>
      <c r="D27" t="s">
        <v>144</v>
      </c>
      <c r="E27" t="s">
        <v>145</v>
      </c>
      <c r="F27" t="s">
        <v>146</v>
      </c>
      <c r="G27" s="53">
        <v>44958</v>
      </c>
      <c r="H27" s="53">
        <v>44985</v>
      </c>
      <c r="I27">
        <v>54.775407999999999</v>
      </c>
      <c r="J27">
        <v>-101.879304</v>
      </c>
      <c r="K27" t="s">
        <v>184</v>
      </c>
      <c r="L27" t="s">
        <v>147</v>
      </c>
      <c r="M27">
        <v>0</v>
      </c>
      <c r="N27" t="s">
        <v>148</v>
      </c>
      <c r="O27">
        <v>0</v>
      </c>
      <c r="P27" t="s">
        <v>185</v>
      </c>
      <c r="Q27">
        <v>0</v>
      </c>
      <c r="R27" t="s">
        <v>186</v>
      </c>
      <c r="S27">
        <v>145628.605895758</v>
      </c>
      <c r="T27" t="s">
        <v>187</v>
      </c>
      <c r="U27">
        <v>0</v>
      </c>
      <c r="V27" t="s">
        <v>188</v>
      </c>
      <c r="W27" t="s">
        <v>189</v>
      </c>
      <c r="X27" t="s">
        <v>194</v>
      </c>
      <c r="Y27" t="s">
        <v>191</v>
      </c>
      <c r="Z27" t="s">
        <v>192</v>
      </c>
      <c r="AA27" t="s">
        <v>193</v>
      </c>
      <c r="AP27" s="53">
        <v>45513</v>
      </c>
      <c r="AQ27" s="54">
        <v>45582.053203078707</v>
      </c>
    </row>
    <row r="28" spans="1:43" x14ac:dyDescent="0.3">
      <c r="A28">
        <v>1754048</v>
      </c>
      <c r="B28" t="s">
        <v>182</v>
      </c>
      <c r="C28" t="s">
        <v>183</v>
      </c>
      <c r="D28" t="s">
        <v>144</v>
      </c>
      <c r="E28" t="s">
        <v>145</v>
      </c>
      <c r="F28" t="s">
        <v>146</v>
      </c>
      <c r="G28" s="53">
        <v>44986</v>
      </c>
      <c r="H28" s="53">
        <v>45016</v>
      </c>
      <c r="I28">
        <v>54.775407999999999</v>
      </c>
      <c r="J28">
        <v>-101.879304</v>
      </c>
      <c r="K28" t="s">
        <v>184</v>
      </c>
      <c r="L28" t="s">
        <v>147</v>
      </c>
      <c r="M28">
        <v>0</v>
      </c>
      <c r="N28" t="s">
        <v>148</v>
      </c>
      <c r="O28">
        <v>0</v>
      </c>
      <c r="P28" t="s">
        <v>185</v>
      </c>
      <c r="Q28">
        <v>0</v>
      </c>
      <c r="R28" t="s">
        <v>186</v>
      </c>
      <c r="S28">
        <v>145397.38819559</v>
      </c>
      <c r="T28" t="s">
        <v>187</v>
      </c>
      <c r="U28">
        <v>0</v>
      </c>
      <c r="V28" t="s">
        <v>188</v>
      </c>
      <c r="W28" t="s">
        <v>189</v>
      </c>
      <c r="X28" t="s">
        <v>194</v>
      </c>
      <c r="Y28" t="s">
        <v>191</v>
      </c>
      <c r="Z28" t="s">
        <v>192</v>
      </c>
      <c r="AA28" t="s">
        <v>193</v>
      </c>
      <c r="AP28" s="53">
        <v>45513</v>
      </c>
      <c r="AQ28" s="54">
        <v>45582.053203078707</v>
      </c>
    </row>
    <row r="29" spans="1:43" x14ac:dyDescent="0.3">
      <c r="A29">
        <v>1754048</v>
      </c>
      <c r="B29" t="s">
        <v>182</v>
      </c>
      <c r="C29" t="s">
        <v>183</v>
      </c>
      <c r="D29" t="s">
        <v>144</v>
      </c>
      <c r="E29" t="s">
        <v>145</v>
      </c>
      <c r="F29" t="s">
        <v>146</v>
      </c>
      <c r="G29" s="53">
        <v>45017</v>
      </c>
      <c r="H29" s="53">
        <v>45046</v>
      </c>
      <c r="I29">
        <v>54.775407999999999</v>
      </c>
      <c r="J29">
        <v>-101.879304</v>
      </c>
      <c r="K29" t="s">
        <v>184</v>
      </c>
      <c r="L29" t="s">
        <v>147</v>
      </c>
      <c r="M29">
        <v>0</v>
      </c>
      <c r="N29" t="s">
        <v>148</v>
      </c>
      <c r="O29">
        <v>0</v>
      </c>
      <c r="P29" t="s">
        <v>185</v>
      </c>
      <c r="Q29">
        <v>0</v>
      </c>
      <c r="R29" t="s">
        <v>186</v>
      </c>
      <c r="S29">
        <v>133947.60865210899</v>
      </c>
      <c r="T29" t="s">
        <v>187</v>
      </c>
      <c r="U29">
        <v>0</v>
      </c>
      <c r="V29" t="s">
        <v>188</v>
      </c>
      <c r="W29" t="s">
        <v>189</v>
      </c>
      <c r="X29" t="s">
        <v>194</v>
      </c>
      <c r="Y29" t="s">
        <v>191</v>
      </c>
      <c r="Z29" t="s">
        <v>192</v>
      </c>
      <c r="AA29" t="s">
        <v>193</v>
      </c>
      <c r="AP29" s="53">
        <v>45513</v>
      </c>
      <c r="AQ29" s="54">
        <v>45582.053203078707</v>
      </c>
    </row>
    <row r="30" spans="1:43" x14ac:dyDescent="0.3">
      <c r="A30">
        <v>1754048</v>
      </c>
      <c r="B30" t="s">
        <v>182</v>
      </c>
      <c r="C30" t="s">
        <v>183</v>
      </c>
      <c r="D30" t="s">
        <v>144</v>
      </c>
      <c r="E30" t="s">
        <v>145</v>
      </c>
      <c r="F30" t="s">
        <v>146</v>
      </c>
      <c r="G30" s="53">
        <v>45047</v>
      </c>
      <c r="H30" s="53">
        <v>45077</v>
      </c>
      <c r="I30">
        <v>54.775407999999999</v>
      </c>
      <c r="J30">
        <v>-101.879304</v>
      </c>
      <c r="K30" t="s">
        <v>184</v>
      </c>
      <c r="L30" t="s">
        <v>147</v>
      </c>
      <c r="M30">
        <v>0</v>
      </c>
      <c r="N30" t="s">
        <v>148</v>
      </c>
      <c r="O30">
        <v>0</v>
      </c>
      <c r="P30" t="s">
        <v>185</v>
      </c>
      <c r="Q30">
        <v>0</v>
      </c>
      <c r="R30" t="s">
        <v>186</v>
      </c>
      <c r="S30">
        <v>124731.63230385201</v>
      </c>
      <c r="T30" t="s">
        <v>187</v>
      </c>
      <c r="U30">
        <v>0</v>
      </c>
      <c r="V30" t="s">
        <v>188</v>
      </c>
      <c r="W30" t="s">
        <v>189</v>
      </c>
      <c r="X30" t="s">
        <v>194</v>
      </c>
      <c r="Y30" t="s">
        <v>191</v>
      </c>
      <c r="Z30" t="s">
        <v>192</v>
      </c>
      <c r="AA30" t="s">
        <v>193</v>
      </c>
      <c r="AP30" s="53">
        <v>45513</v>
      </c>
      <c r="AQ30" s="54">
        <v>45582.053203078707</v>
      </c>
    </row>
    <row r="31" spans="1:43" x14ac:dyDescent="0.3">
      <c r="A31">
        <v>1754048</v>
      </c>
      <c r="B31" t="s">
        <v>182</v>
      </c>
      <c r="C31" t="s">
        <v>183</v>
      </c>
      <c r="D31" t="s">
        <v>144</v>
      </c>
      <c r="E31" t="s">
        <v>145</v>
      </c>
      <c r="F31" t="s">
        <v>146</v>
      </c>
      <c r="G31" s="53">
        <v>45078</v>
      </c>
      <c r="H31" s="53">
        <v>45107</v>
      </c>
      <c r="I31">
        <v>54.775407999999999</v>
      </c>
      <c r="J31">
        <v>-101.879304</v>
      </c>
      <c r="K31" t="s">
        <v>184</v>
      </c>
      <c r="L31" t="s">
        <v>147</v>
      </c>
      <c r="M31">
        <v>0</v>
      </c>
      <c r="N31" t="s">
        <v>148</v>
      </c>
      <c r="O31">
        <v>0</v>
      </c>
      <c r="P31" t="s">
        <v>185</v>
      </c>
      <c r="Q31">
        <v>0</v>
      </c>
      <c r="R31" t="s">
        <v>186</v>
      </c>
      <c r="S31">
        <v>120963.786137045</v>
      </c>
      <c r="T31" t="s">
        <v>187</v>
      </c>
      <c r="U31">
        <v>0</v>
      </c>
      <c r="V31" t="s">
        <v>188</v>
      </c>
      <c r="W31" t="s">
        <v>189</v>
      </c>
      <c r="X31" t="s">
        <v>194</v>
      </c>
      <c r="Y31" t="s">
        <v>191</v>
      </c>
      <c r="Z31" t="s">
        <v>192</v>
      </c>
      <c r="AA31" t="s">
        <v>193</v>
      </c>
      <c r="AP31" s="53">
        <v>45513</v>
      </c>
      <c r="AQ31" s="54">
        <v>45582.053203078707</v>
      </c>
    </row>
    <row r="32" spans="1:43" x14ac:dyDescent="0.3">
      <c r="A32">
        <v>1754048</v>
      </c>
      <c r="B32" t="s">
        <v>182</v>
      </c>
      <c r="C32" t="s">
        <v>183</v>
      </c>
      <c r="D32" t="s">
        <v>144</v>
      </c>
      <c r="E32" t="s">
        <v>145</v>
      </c>
      <c r="F32" t="s">
        <v>146</v>
      </c>
      <c r="G32" s="53">
        <v>45108</v>
      </c>
      <c r="H32" s="53">
        <v>45138</v>
      </c>
      <c r="I32">
        <v>54.775407999999999</v>
      </c>
      <c r="J32">
        <v>-101.879304</v>
      </c>
      <c r="K32" t="s">
        <v>184</v>
      </c>
      <c r="L32" t="s">
        <v>147</v>
      </c>
      <c r="M32">
        <v>0</v>
      </c>
      <c r="N32" t="s">
        <v>148</v>
      </c>
      <c r="O32">
        <v>0</v>
      </c>
      <c r="P32" t="s">
        <v>185</v>
      </c>
      <c r="Q32">
        <v>0</v>
      </c>
      <c r="R32" t="s">
        <v>186</v>
      </c>
      <c r="S32">
        <v>110279.596203268</v>
      </c>
      <c r="T32" t="s">
        <v>187</v>
      </c>
      <c r="U32">
        <v>0</v>
      </c>
      <c r="V32" t="s">
        <v>188</v>
      </c>
      <c r="W32" t="s">
        <v>189</v>
      </c>
      <c r="X32" t="s">
        <v>194</v>
      </c>
      <c r="Y32" t="s">
        <v>191</v>
      </c>
      <c r="Z32" t="s">
        <v>192</v>
      </c>
      <c r="AA32" t="s">
        <v>193</v>
      </c>
      <c r="AP32" s="53">
        <v>45513</v>
      </c>
      <c r="AQ32" s="54">
        <v>45582.053203078707</v>
      </c>
    </row>
    <row r="33" spans="1:43" x14ac:dyDescent="0.3">
      <c r="A33">
        <v>1754048</v>
      </c>
      <c r="B33" t="s">
        <v>182</v>
      </c>
      <c r="C33" t="s">
        <v>183</v>
      </c>
      <c r="D33" t="s">
        <v>144</v>
      </c>
      <c r="E33" t="s">
        <v>145</v>
      </c>
      <c r="F33" t="s">
        <v>146</v>
      </c>
      <c r="G33" s="53">
        <v>45139</v>
      </c>
      <c r="H33" s="53">
        <v>45169</v>
      </c>
      <c r="I33">
        <v>54.775407999999999</v>
      </c>
      <c r="J33">
        <v>-101.879304</v>
      </c>
      <c r="K33" t="s">
        <v>184</v>
      </c>
      <c r="L33" t="s">
        <v>147</v>
      </c>
      <c r="M33">
        <v>0</v>
      </c>
      <c r="N33" t="s">
        <v>148</v>
      </c>
      <c r="O33">
        <v>0</v>
      </c>
      <c r="P33" t="s">
        <v>185</v>
      </c>
      <c r="Q33">
        <v>0</v>
      </c>
      <c r="R33" t="s">
        <v>186</v>
      </c>
      <c r="S33">
        <v>98156.831656555005</v>
      </c>
      <c r="T33" t="s">
        <v>187</v>
      </c>
      <c r="U33">
        <v>0</v>
      </c>
      <c r="V33" t="s">
        <v>188</v>
      </c>
      <c r="W33" t="s">
        <v>189</v>
      </c>
      <c r="X33" t="s">
        <v>194</v>
      </c>
      <c r="Y33" t="s">
        <v>191</v>
      </c>
      <c r="Z33" t="s">
        <v>192</v>
      </c>
      <c r="AA33" t="s">
        <v>193</v>
      </c>
      <c r="AP33" s="53">
        <v>45513</v>
      </c>
      <c r="AQ33" s="54">
        <v>45582.053203078707</v>
      </c>
    </row>
    <row r="34" spans="1:43" x14ac:dyDescent="0.3">
      <c r="A34">
        <v>1754048</v>
      </c>
      <c r="B34" t="s">
        <v>182</v>
      </c>
      <c r="C34" t="s">
        <v>183</v>
      </c>
      <c r="D34" t="s">
        <v>144</v>
      </c>
      <c r="E34" t="s">
        <v>145</v>
      </c>
      <c r="F34" t="s">
        <v>146</v>
      </c>
      <c r="G34" s="53">
        <v>45170</v>
      </c>
      <c r="H34" s="53">
        <v>45199</v>
      </c>
      <c r="I34">
        <v>54.775407999999999</v>
      </c>
      <c r="J34">
        <v>-101.879304</v>
      </c>
      <c r="K34" t="s">
        <v>184</v>
      </c>
      <c r="L34" t="s">
        <v>147</v>
      </c>
      <c r="M34">
        <v>0</v>
      </c>
      <c r="N34" t="s">
        <v>148</v>
      </c>
      <c r="O34">
        <v>0</v>
      </c>
      <c r="P34" t="s">
        <v>185</v>
      </c>
      <c r="Q34">
        <v>0</v>
      </c>
      <c r="R34" t="s">
        <v>186</v>
      </c>
      <c r="S34">
        <v>108200.440126335</v>
      </c>
      <c r="T34" t="s">
        <v>187</v>
      </c>
      <c r="U34">
        <v>0</v>
      </c>
      <c r="V34" t="s">
        <v>188</v>
      </c>
      <c r="W34" t="s">
        <v>189</v>
      </c>
      <c r="X34" t="s">
        <v>194</v>
      </c>
      <c r="Y34" t="s">
        <v>191</v>
      </c>
      <c r="Z34" t="s">
        <v>192</v>
      </c>
      <c r="AA34" t="s">
        <v>193</v>
      </c>
      <c r="AP34" s="53">
        <v>45513</v>
      </c>
      <c r="AQ34" s="54">
        <v>45582.053203078707</v>
      </c>
    </row>
    <row r="35" spans="1:43" x14ac:dyDescent="0.3">
      <c r="A35">
        <v>1754048</v>
      </c>
      <c r="B35" t="s">
        <v>182</v>
      </c>
      <c r="C35" t="s">
        <v>183</v>
      </c>
      <c r="D35" t="s">
        <v>144</v>
      </c>
      <c r="E35" t="s">
        <v>145</v>
      </c>
      <c r="F35" t="s">
        <v>146</v>
      </c>
      <c r="G35" s="53">
        <v>45200</v>
      </c>
      <c r="H35" s="53">
        <v>45230</v>
      </c>
      <c r="I35">
        <v>54.775407999999999</v>
      </c>
      <c r="J35">
        <v>-101.879304</v>
      </c>
      <c r="K35" t="s">
        <v>184</v>
      </c>
      <c r="L35" t="s">
        <v>147</v>
      </c>
      <c r="M35">
        <v>0</v>
      </c>
      <c r="N35" t="s">
        <v>148</v>
      </c>
      <c r="O35">
        <v>0</v>
      </c>
      <c r="P35" t="s">
        <v>185</v>
      </c>
      <c r="Q35">
        <v>0</v>
      </c>
      <c r="R35" t="s">
        <v>186</v>
      </c>
      <c r="S35">
        <v>125506.438102015</v>
      </c>
      <c r="T35" t="s">
        <v>187</v>
      </c>
      <c r="U35">
        <v>0</v>
      </c>
      <c r="V35" t="s">
        <v>188</v>
      </c>
      <c r="W35" t="s">
        <v>189</v>
      </c>
      <c r="X35" t="s">
        <v>194</v>
      </c>
      <c r="Y35" t="s">
        <v>191</v>
      </c>
      <c r="Z35" t="s">
        <v>192</v>
      </c>
      <c r="AA35" t="s">
        <v>193</v>
      </c>
      <c r="AP35" s="53">
        <v>45513</v>
      </c>
      <c r="AQ35" s="54">
        <v>45582.053203078707</v>
      </c>
    </row>
    <row r="36" spans="1:43" x14ac:dyDescent="0.3">
      <c r="A36">
        <v>1754048</v>
      </c>
      <c r="B36" t="s">
        <v>182</v>
      </c>
      <c r="C36" t="s">
        <v>183</v>
      </c>
      <c r="D36" t="s">
        <v>144</v>
      </c>
      <c r="E36" t="s">
        <v>145</v>
      </c>
      <c r="F36" t="s">
        <v>146</v>
      </c>
      <c r="G36" s="53">
        <v>45231</v>
      </c>
      <c r="H36" s="53">
        <v>45260</v>
      </c>
      <c r="I36">
        <v>54.775407999999999</v>
      </c>
      <c r="J36">
        <v>-101.879304</v>
      </c>
      <c r="K36" t="s">
        <v>184</v>
      </c>
      <c r="L36" t="s">
        <v>147</v>
      </c>
      <c r="M36">
        <v>0</v>
      </c>
      <c r="N36" t="s">
        <v>148</v>
      </c>
      <c r="O36">
        <v>0</v>
      </c>
      <c r="P36" t="s">
        <v>185</v>
      </c>
      <c r="Q36">
        <v>0</v>
      </c>
      <c r="R36" t="s">
        <v>186</v>
      </c>
      <c r="S36">
        <v>133148.38937379001</v>
      </c>
      <c r="T36" t="s">
        <v>187</v>
      </c>
      <c r="U36">
        <v>0</v>
      </c>
      <c r="V36" t="s">
        <v>188</v>
      </c>
      <c r="W36" t="s">
        <v>189</v>
      </c>
      <c r="X36" t="s">
        <v>194</v>
      </c>
      <c r="Y36" t="s">
        <v>191</v>
      </c>
      <c r="Z36" t="s">
        <v>192</v>
      </c>
      <c r="AA36" t="s">
        <v>193</v>
      </c>
      <c r="AP36" s="53">
        <v>45513</v>
      </c>
      <c r="AQ36" s="54">
        <v>45582.053203078707</v>
      </c>
    </row>
    <row r="37" spans="1:43" x14ac:dyDescent="0.3">
      <c r="A37">
        <v>1754048</v>
      </c>
      <c r="B37" t="s">
        <v>182</v>
      </c>
      <c r="C37" t="s">
        <v>183</v>
      </c>
      <c r="D37" t="s">
        <v>144</v>
      </c>
      <c r="E37" t="s">
        <v>145</v>
      </c>
      <c r="F37" t="s">
        <v>146</v>
      </c>
      <c r="G37" s="53">
        <v>45261</v>
      </c>
      <c r="H37" s="53">
        <v>45291</v>
      </c>
      <c r="I37">
        <v>54.775407999999999</v>
      </c>
      <c r="J37">
        <v>-101.879304</v>
      </c>
      <c r="K37" t="s">
        <v>184</v>
      </c>
      <c r="L37" t="s">
        <v>147</v>
      </c>
      <c r="M37">
        <v>0</v>
      </c>
      <c r="N37" t="s">
        <v>148</v>
      </c>
      <c r="O37">
        <v>0</v>
      </c>
      <c r="P37" t="s">
        <v>185</v>
      </c>
      <c r="Q37">
        <v>0</v>
      </c>
      <c r="R37" t="s">
        <v>186</v>
      </c>
      <c r="S37">
        <v>138531.29037836901</v>
      </c>
      <c r="T37" t="s">
        <v>187</v>
      </c>
      <c r="U37">
        <v>0</v>
      </c>
      <c r="V37" t="s">
        <v>188</v>
      </c>
      <c r="W37" t="s">
        <v>189</v>
      </c>
      <c r="X37" t="s">
        <v>194</v>
      </c>
      <c r="Y37" t="s">
        <v>191</v>
      </c>
      <c r="Z37" t="s">
        <v>192</v>
      </c>
      <c r="AA37" t="s">
        <v>193</v>
      </c>
      <c r="AP37" s="53">
        <v>45513</v>
      </c>
      <c r="AQ37" s="54">
        <v>45582.053203078707</v>
      </c>
    </row>
    <row r="38" spans="1:43" x14ac:dyDescent="0.3">
      <c r="A38">
        <v>1754048</v>
      </c>
      <c r="B38" t="s">
        <v>182</v>
      </c>
      <c r="C38" t="s">
        <v>183</v>
      </c>
      <c r="D38" t="s">
        <v>144</v>
      </c>
      <c r="E38" t="s">
        <v>145</v>
      </c>
      <c r="F38" t="s">
        <v>146</v>
      </c>
      <c r="G38" s="53">
        <v>45292</v>
      </c>
      <c r="H38" s="53">
        <v>45322</v>
      </c>
      <c r="I38">
        <v>54.775407999999999</v>
      </c>
      <c r="J38">
        <v>-101.879304</v>
      </c>
      <c r="K38" t="s">
        <v>184</v>
      </c>
      <c r="L38" t="s">
        <v>147</v>
      </c>
      <c r="M38">
        <v>0</v>
      </c>
      <c r="N38" t="s">
        <v>148</v>
      </c>
      <c r="O38">
        <v>0</v>
      </c>
      <c r="P38" t="s">
        <v>185</v>
      </c>
      <c r="Q38">
        <v>0</v>
      </c>
      <c r="R38" t="s">
        <v>186</v>
      </c>
      <c r="S38">
        <v>139507.999496606</v>
      </c>
      <c r="T38" t="s">
        <v>187</v>
      </c>
      <c r="U38">
        <v>0</v>
      </c>
      <c r="V38" t="s">
        <v>188</v>
      </c>
      <c r="W38" t="s">
        <v>189</v>
      </c>
      <c r="X38" t="s">
        <v>194</v>
      </c>
      <c r="Y38" t="s">
        <v>191</v>
      </c>
      <c r="Z38" t="s">
        <v>192</v>
      </c>
      <c r="AA38" t="s">
        <v>193</v>
      </c>
      <c r="AP38" s="53">
        <v>45513</v>
      </c>
      <c r="AQ38" s="54">
        <v>45582.053203078707</v>
      </c>
    </row>
    <row r="39" spans="1:43" x14ac:dyDescent="0.3">
      <c r="A39">
        <v>1754048</v>
      </c>
      <c r="B39" t="s">
        <v>182</v>
      </c>
      <c r="C39" t="s">
        <v>183</v>
      </c>
      <c r="D39" t="s">
        <v>144</v>
      </c>
      <c r="E39" t="s">
        <v>145</v>
      </c>
      <c r="F39" t="s">
        <v>146</v>
      </c>
      <c r="G39" s="53">
        <v>45323</v>
      </c>
      <c r="H39" s="53">
        <v>45351</v>
      </c>
      <c r="I39">
        <v>54.775407999999999</v>
      </c>
      <c r="J39">
        <v>-101.879304</v>
      </c>
      <c r="K39" t="s">
        <v>184</v>
      </c>
      <c r="L39" t="s">
        <v>147</v>
      </c>
      <c r="M39">
        <v>0</v>
      </c>
      <c r="N39" t="s">
        <v>148</v>
      </c>
      <c r="O39">
        <v>0</v>
      </c>
      <c r="P39" t="s">
        <v>185</v>
      </c>
      <c r="Q39">
        <v>0</v>
      </c>
      <c r="R39" t="s">
        <v>186</v>
      </c>
      <c r="S39">
        <v>145628.605895758</v>
      </c>
      <c r="T39" t="s">
        <v>187</v>
      </c>
      <c r="U39">
        <v>0</v>
      </c>
      <c r="V39" t="s">
        <v>188</v>
      </c>
      <c r="W39" t="s">
        <v>189</v>
      </c>
      <c r="X39" t="s">
        <v>194</v>
      </c>
      <c r="Y39" t="s">
        <v>191</v>
      </c>
      <c r="Z39" t="s">
        <v>192</v>
      </c>
      <c r="AA39" t="s">
        <v>193</v>
      </c>
      <c r="AP39" s="53">
        <v>45513</v>
      </c>
      <c r="AQ39" s="54">
        <v>45582.053203078707</v>
      </c>
    </row>
    <row r="40" spans="1:43" x14ac:dyDescent="0.3">
      <c r="A40">
        <v>1754048</v>
      </c>
      <c r="B40" t="s">
        <v>182</v>
      </c>
      <c r="C40" t="s">
        <v>183</v>
      </c>
      <c r="D40" t="s">
        <v>144</v>
      </c>
      <c r="E40" t="s">
        <v>145</v>
      </c>
      <c r="F40" t="s">
        <v>146</v>
      </c>
      <c r="G40" s="53">
        <v>45352</v>
      </c>
      <c r="H40" s="53">
        <v>45382</v>
      </c>
      <c r="I40">
        <v>54.775407999999999</v>
      </c>
      <c r="J40">
        <v>-101.879304</v>
      </c>
      <c r="K40" t="s">
        <v>184</v>
      </c>
      <c r="L40" t="s">
        <v>147</v>
      </c>
      <c r="M40">
        <v>0</v>
      </c>
      <c r="N40" t="s">
        <v>148</v>
      </c>
      <c r="O40">
        <v>0</v>
      </c>
      <c r="P40" t="s">
        <v>185</v>
      </c>
      <c r="Q40">
        <v>0</v>
      </c>
      <c r="R40" t="s">
        <v>186</v>
      </c>
      <c r="S40">
        <v>145397.38819559</v>
      </c>
      <c r="T40" t="s">
        <v>187</v>
      </c>
      <c r="U40">
        <v>0</v>
      </c>
      <c r="V40" t="s">
        <v>188</v>
      </c>
      <c r="W40" t="s">
        <v>189</v>
      </c>
      <c r="X40" t="s">
        <v>194</v>
      </c>
      <c r="Y40" t="s">
        <v>191</v>
      </c>
      <c r="Z40" t="s">
        <v>192</v>
      </c>
      <c r="AA40" t="s">
        <v>193</v>
      </c>
      <c r="AP40" s="53">
        <v>45513</v>
      </c>
      <c r="AQ40" s="54">
        <v>45582.053203078707</v>
      </c>
    </row>
    <row r="41" spans="1:43" x14ac:dyDescent="0.3">
      <c r="A41">
        <v>1754048</v>
      </c>
      <c r="B41" t="s">
        <v>182</v>
      </c>
      <c r="C41" t="s">
        <v>183</v>
      </c>
      <c r="D41" t="s">
        <v>144</v>
      </c>
      <c r="E41" t="s">
        <v>145</v>
      </c>
      <c r="F41" t="s">
        <v>146</v>
      </c>
      <c r="G41" s="53">
        <v>45383</v>
      </c>
      <c r="H41" s="53">
        <v>45412</v>
      </c>
      <c r="I41">
        <v>54.775407999999999</v>
      </c>
      <c r="J41">
        <v>-101.879304</v>
      </c>
      <c r="K41" t="s">
        <v>184</v>
      </c>
      <c r="L41" t="s">
        <v>147</v>
      </c>
      <c r="M41">
        <v>0</v>
      </c>
      <c r="N41" t="s">
        <v>148</v>
      </c>
      <c r="O41">
        <v>0</v>
      </c>
      <c r="P41" t="s">
        <v>185</v>
      </c>
      <c r="Q41">
        <v>0</v>
      </c>
      <c r="R41" t="s">
        <v>186</v>
      </c>
      <c r="S41">
        <v>133947.60865210899</v>
      </c>
      <c r="T41" t="s">
        <v>187</v>
      </c>
      <c r="U41">
        <v>0</v>
      </c>
      <c r="V41" t="s">
        <v>188</v>
      </c>
      <c r="W41" t="s">
        <v>189</v>
      </c>
      <c r="X41" t="s">
        <v>194</v>
      </c>
      <c r="Y41" t="s">
        <v>191</v>
      </c>
      <c r="Z41" t="s">
        <v>192</v>
      </c>
      <c r="AA41" t="s">
        <v>193</v>
      </c>
      <c r="AP41" s="53">
        <v>45513</v>
      </c>
      <c r="AQ41" s="54">
        <v>45582.053203078707</v>
      </c>
    </row>
    <row r="42" spans="1:43" x14ac:dyDescent="0.3">
      <c r="A42">
        <v>1754048</v>
      </c>
      <c r="B42" t="s">
        <v>182</v>
      </c>
      <c r="C42" t="s">
        <v>183</v>
      </c>
      <c r="D42" t="s">
        <v>144</v>
      </c>
      <c r="E42" t="s">
        <v>145</v>
      </c>
      <c r="F42" t="s">
        <v>146</v>
      </c>
      <c r="G42" s="53">
        <v>45413</v>
      </c>
      <c r="H42" s="53">
        <v>45443</v>
      </c>
      <c r="I42">
        <v>54.775407999999999</v>
      </c>
      <c r="J42">
        <v>-101.879304</v>
      </c>
      <c r="K42" t="s">
        <v>184</v>
      </c>
      <c r="L42" t="s">
        <v>147</v>
      </c>
      <c r="M42">
        <v>0</v>
      </c>
      <c r="N42" t="s">
        <v>148</v>
      </c>
      <c r="O42">
        <v>0</v>
      </c>
      <c r="P42" t="s">
        <v>185</v>
      </c>
      <c r="Q42">
        <v>0</v>
      </c>
      <c r="R42" t="s">
        <v>186</v>
      </c>
      <c r="S42">
        <v>124731.63230385201</v>
      </c>
      <c r="T42" t="s">
        <v>187</v>
      </c>
      <c r="U42">
        <v>0</v>
      </c>
      <c r="V42" t="s">
        <v>188</v>
      </c>
      <c r="W42" t="s">
        <v>189</v>
      </c>
      <c r="X42" t="s">
        <v>194</v>
      </c>
      <c r="Y42" t="s">
        <v>191</v>
      </c>
      <c r="Z42" t="s">
        <v>192</v>
      </c>
      <c r="AA42" t="s">
        <v>193</v>
      </c>
      <c r="AP42" s="53">
        <v>45513</v>
      </c>
      <c r="AQ42" s="54">
        <v>45582.053203078707</v>
      </c>
    </row>
    <row r="43" spans="1:43" x14ac:dyDescent="0.3">
      <c r="A43">
        <v>1754048</v>
      </c>
      <c r="B43" t="s">
        <v>182</v>
      </c>
      <c r="C43" t="s">
        <v>183</v>
      </c>
      <c r="D43" t="s">
        <v>144</v>
      </c>
      <c r="E43" t="s">
        <v>145</v>
      </c>
      <c r="F43" t="s">
        <v>146</v>
      </c>
      <c r="G43" s="53">
        <v>45444</v>
      </c>
      <c r="H43" s="53">
        <v>45473</v>
      </c>
      <c r="I43">
        <v>54.775407999999999</v>
      </c>
      <c r="J43">
        <v>-101.879304</v>
      </c>
      <c r="K43" t="s">
        <v>184</v>
      </c>
      <c r="L43" t="s">
        <v>147</v>
      </c>
      <c r="M43">
        <v>0</v>
      </c>
      <c r="N43" t="s">
        <v>148</v>
      </c>
      <c r="O43">
        <v>0</v>
      </c>
      <c r="P43" t="s">
        <v>185</v>
      </c>
      <c r="Q43">
        <v>0</v>
      </c>
      <c r="R43" t="s">
        <v>186</v>
      </c>
      <c r="S43">
        <v>120963.786137045</v>
      </c>
      <c r="T43" t="s">
        <v>187</v>
      </c>
      <c r="U43">
        <v>0</v>
      </c>
      <c r="V43" t="s">
        <v>188</v>
      </c>
      <c r="W43" t="s">
        <v>189</v>
      </c>
      <c r="X43" t="s">
        <v>194</v>
      </c>
      <c r="Y43" t="s">
        <v>191</v>
      </c>
      <c r="Z43" t="s">
        <v>192</v>
      </c>
      <c r="AA43" t="s">
        <v>193</v>
      </c>
      <c r="AP43" s="53">
        <v>45513</v>
      </c>
      <c r="AQ43" s="54">
        <v>45582.053203078707</v>
      </c>
    </row>
    <row r="44" spans="1:43" x14ac:dyDescent="0.3">
      <c r="A44">
        <v>1754048</v>
      </c>
      <c r="B44" t="s">
        <v>182</v>
      </c>
      <c r="C44" t="s">
        <v>183</v>
      </c>
      <c r="D44" t="s">
        <v>144</v>
      </c>
      <c r="E44" t="s">
        <v>145</v>
      </c>
      <c r="F44" t="s">
        <v>146</v>
      </c>
      <c r="G44" s="53">
        <v>45474</v>
      </c>
      <c r="H44" s="53">
        <v>45504</v>
      </c>
      <c r="I44">
        <v>54.775407999999999</v>
      </c>
      <c r="J44">
        <v>-101.879304</v>
      </c>
      <c r="K44" t="s">
        <v>184</v>
      </c>
      <c r="L44" t="s">
        <v>147</v>
      </c>
      <c r="M44">
        <v>0</v>
      </c>
      <c r="N44" t="s">
        <v>148</v>
      </c>
      <c r="O44">
        <v>0</v>
      </c>
      <c r="P44" t="s">
        <v>185</v>
      </c>
      <c r="Q44">
        <v>0</v>
      </c>
      <c r="R44" t="s">
        <v>186</v>
      </c>
      <c r="S44">
        <v>110279.596203268</v>
      </c>
      <c r="T44" t="s">
        <v>187</v>
      </c>
      <c r="U44">
        <v>0</v>
      </c>
      <c r="V44" t="s">
        <v>188</v>
      </c>
      <c r="W44" t="s">
        <v>189</v>
      </c>
      <c r="X44" t="s">
        <v>194</v>
      </c>
      <c r="Y44" t="s">
        <v>191</v>
      </c>
      <c r="Z44" t="s">
        <v>192</v>
      </c>
      <c r="AA44" t="s">
        <v>193</v>
      </c>
      <c r="AP44" s="53">
        <v>45513</v>
      </c>
      <c r="AQ44" s="54">
        <v>45582.053203078707</v>
      </c>
    </row>
    <row r="45" spans="1:43" x14ac:dyDescent="0.3">
      <c r="A45">
        <v>1754048</v>
      </c>
      <c r="B45" t="s">
        <v>182</v>
      </c>
      <c r="C45" t="s">
        <v>183</v>
      </c>
      <c r="D45" t="s">
        <v>144</v>
      </c>
      <c r="E45" t="s">
        <v>145</v>
      </c>
      <c r="F45" t="s">
        <v>146</v>
      </c>
      <c r="G45" s="53">
        <v>45505</v>
      </c>
      <c r="H45" s="53">
        <v>45535</v>
      </c>
      <c r="I45">
        <v>54.775407999999999</v>
      </c>
      <c r="J45">
        <v>-101.879304</v>
      </c>
      <c r="K45" t="s">
        <v>184</v>
      </c>
      <c r="L45" t="s">
        <v>147</v>
      </c>
      <c r="M45">
        <v>0</v>
      </c>
      <c r="N45" t="s">
        <v>148</v>
      </c>
      <c r="O45">
        <v>0</v>
      </c>
      <c r="P45" t="s">
        <v>185</v>
      </c>
      <c r="Q45">
        <v>0</v>
      </c>
      <c r="R45" t="s">
        <v>186</v>
      </c>
      <c r="S45">
        <v>98156.831656555005</v>
      </c>
      <c r="T45" t="s">
        <v>187</v>
      </c>
      <c r="U45">
        <v>0</v>
      </c>
      <c r="V45" t="s">
        <v>188</v>
      </c>
      <c r="W45" t="s">
        <v>189</v>
      </c>
      <c r="X45" t="s">
        <v>194</v>
      </c>
      <c r="Y45" t="s">
        <v>191</v>
      </c>
      <c r="Z45" t="s">
        <v>192</v>
      </c>
      <c r="AA45" t="s">
        <v>193</v>
      </c>
      <c r="AP45" s="53">
        <v>45513</v>
      </c>
      <c r="AQ45" s="54">
        <v>45582.053203078707</v>
      </c>
    </row>
    <row r="46" spans="1:43" x14ac:dyDescent="0.3">
      <c r="A46">
        <v>1754048</v>
      </c>
      <c r="B46" t="s">
        <v>182</v>
      </c>
      <c r="C46" t="s">
        <v>183</v>
      </c>
      <c r="D46" t="s">
        <v>144</v>
      </c>
      <c r="E46" t="s">
        <v>145</v>
      </c>
      <c r="F46" t="s">
        <v>146</v>
      </c>
      <c r="G46" s="53">
        <v>45536</v>
      </c>
      <c r="H46" s="53">
        <v>45565</v>
      </c>
      <c r="I46">
        <v>54.775407999999999</v>
      </c>
      <c r="J46">
        <v>-101.879304</v>
      </c>
      <c r="K46" t="s">
        <v>184</v>
      </c>
      <c r="L46" t="s">
        <v>147</v>
      </c>
      <c r="M46">
        <v>0</v>
      </c>
      <c r="N46" t="s">
        <v>148</v>
      </c>
      <c r="O46">
        <v>0</v>
      </c>
      <c r="P46" t="s">
        <v>185</v>
      </c>
      <c r="Q46">
        <v>0</v>
      </c>
      <c r="R46" t="s">
        <v>186</v>
      </c>
      <c r="S46">
        <v>108200.440126335</v>
      </c>
      <c r="T46" t="s">
        <v>187</v>
      </c>
      <c r="U46">
        <v>0</v>
      </c>
      <c r="V46" t="s">
        <v>188</v>
      </c>
      <c r="W46" t="s">
        <v>189</v>
      </c>
      <c r="X46" t="s">
        <v>194</v>
      </c>
      <c r="Y46" t="s">
        <v>191</v>
      </c>
      <c r="Z46" t="s">
        <v>192</v>
      </c>
      <c r="AA46" t="s">
        <v>193</v>
      </c>
      <c r="AP46" s="53">
        <v>45513</v>
      </c>
      <c r="AQ46" s="54">
        <v>45582.053203078707</v>
      </c>
    </row>
    <row r="47" spans="1:43" x14ac:dyDescent="0.3">
      <c r="A47">
        <v>1754048</v>
      </c>
      <c r="B47" t="s">
        <v>182</v>
      </c>
      <c r="C47" t="s">
        <v>183</v>
      </c>
      <c r="D47" t="s">
        <v>144</v>
      </c>
      <c r="E47" t="s">
        <v>145</v>
      </c>
      <c r="F47" t="s">
        <v>146</v>
      </c>
      <c r="G47" s="53">
        <v>45566</v>
      </c>
      <c r="H47" s="53">
        <v>45596</v>
      </c>
      <c r="I47">
        <v>54.775407999999999</v>
      </c>
      <c r="J47">
        <v>-101.879304</v>
      </c>
      <c r="K47" t="s">
        <v>184</v>
      </c>
      <c r="L47" t="s">
        <v>147</v>
      </c>
      <c r="M47">
        <v>0</v>
      </c>
      <c r="N47" t="s">
        <v>148</v>
      </c>
      <c r="O47">
        <v>0</v>
      </c>
      <c r="P47" t="s">
        <v>185</v>
      </c>
      <c r="Q47">
        <v>0</v>
      </c>
      <c r="R47" t="s">
        <v>186</v>
      </c>
      <c r="S47">
        <v>125506.438102015</v>
      </c>
      <c r="T47" t="s">
        <v>187</v>
      </c>
      <c r="U47">
        <v>0</v>
      </c>
      <c r="V47" t="s">
        <v>188</v>
      </c>
      <c r="W47" t="s">
        <v>189</v>
      </c>
      <c r="X47" t="s">
        <v>194</v>
      </c>
      <c r="Y47" t="s">
        <v>191</v>
      </c>
      <c r="Z47" t="s">
        <v>192</v>
      </c>
      <c r="AA47" t="s">
        <v>193</v>
      </c>
      <c r="AP47" s="53">
        <v>45513</v>
      </c>
      <c r="AQ47" s="54">
        <v>45582.053203078707</v>
      </c>
    </row>
    <row r="48" spans="1:43" x14ac:dyDescent="0.3">
      <c r="A48">
        <v>1754048</v>
      </c>
      <c r="B48" t="s">
        <v>182</v>
      </c>
      <c r="C48" t="s">
        <v>183</v>
      </c>
      <c r="D48" t="s">
        <v>144</v>
      </c>
      <c r="E48" t="s">
        <v>145</v>
      </c>
      <c r="F48" t="s">
        <v>146</v>
      </c>
      <c r="G48" s="53">
        <v>45597</v>
      </c>
      <c r="H48" s="53">
        <v>45626</v>
      </c>
      <c r="I48">
        <v>54.775407999999999</v>
      </c>
      <c r="J48">
        <v>-101.879304</v>
      </c>
      <c r="K48" t="s">
        <v>184</v>
      </c>
      <c r="L48" t="s">
        <v>147</v>
      </c>
      <c r="M48">
        <v>0</v>
      </c>
      <c r="N48" t="s">
        <v>148</v>
      </c>
      <c r="O48">
        <v>0</v>
      </c>
      <c r="P48" t="s">
        <v>185</v>
      </c>
      <c r="Q48">
        <v>0</v>
      </c>
      <c r="R48" t="s">
        <v>186</v>
      </c>
      <c r="S48">
        <v>133148.38937379001</v>
      </c>
      <c r="T48" t="s">
        <v>187</v>
      </c>
      <c r="U48">
        <v>0</v>
      </c>
      <c r="V48" t="s">
        <v>188</v>
      </c>
      <c r="W48" t="s">
        <v>189</v>
      </c>
      <c r="X48" t="s">
        <v>194</v>
      </c>
      <c r="Y48" t="s">
        <v>191</v>
      </c>
      <c r="Z48" t="s">
        <v>192</v>
      </c>
      <c r="AA48" t="s">
        <v>193</v>
      </c>
      <c r="AP48" s="53">
        <v>45513</v>
      </c>
      <c r="AQ48" s="54">
        <v>45582.053203078707</v>
      </c>
    </row>
    <row r="49" spans="1:43" x14ac:dyDescent="0.3">
      <c r="A49">
        <v>1754048</v>
      </c>
      <c r="B49" t="s">
        <v>182</v>
      </c>
      <c r="C49" t="s">
        <v>183</v>
      </c>
      <c r="D49" t="s">
        <v>144</v>
      </c>
      <c r="E49" t="s">
        <v>145</v>
      </c>
      <c r="F49" t="s">
        <v>146</v>
      </c>
      <c r="G49" s="53">
        <v>45627</v>
      </c>
      <c r="H49" s="53">
        <v>45657</v>
      </c>
      <c r="I49">
        <v>54.775407999999999</v>
      </c>
      <c r="J49">
        <v>-101.879304</v>
      </c>
      <c r="K49" t="s">
        <v>184</v>
      </c>
      <c r="L49" t="s">
        <v>147</v>
      </c>
      <c r="M49">
        <v>0</v>
      </c>
      <c r="N49" t="s">
        <v>148</v>
      </c>
      <c r="O49">
        <v>0</v>
      </c>
      <c r="P49" t="s">
        <v>185</v>
      </c>
      <c r="Q49">
        <v>0</v>
      </c>
      <c r="R49" t="s">
        <v>186</v>
      </c>
      <c r="S49">
        <v>138531.29037836901</v>
      </c>
      <c r="T49" t="s">
        <v>187</v>
      </c>
      <c r="U49">
        <v>0</v>
      </c>
      <c r="V49" t="s">
        <v>188</v>
      </c>
      <c r="W49" t="s">
        <v>189</v>
      </c>
      <c r="X49" t="s">
        <v>194</v>
      </c>
      <c r="Y49" t="s">
        <v>191</v>
      </c>
      <c r="Z49" t="s">
        <v>192</v>
      </c>
      <c r="AA49" t="s">
        <v>193</v>
      </c>
      <c r="AP49" s="53">
        <v>45513</v>
      </c>
      <c r="AQ49" s="54">
        <v>45582.053203078707</v>
      </c>
    </row>
    <row r="50" spans="1:43" x14ac:dyDescent="0.3">
      <c r="A50">
        <v>1754049</v>
      </c>
      <c r="B50" t="s">
        <v>195</v>
      </c>
      <c r="C50" t="s">
        <v>183</v>
      </c>
      <c r="D50" t="s">
        <v>144</v>
      </c>
      <c r="E50" t="s">
        <v>145</v>
      </c>
      <c r="F50" t="s">
        <v>146</v>
      </c>
      <c r="G50" s="53">
        <v>44197</v>
      </c>
      <c r="H50" s="53">
        <v>44227</v>
      </c>
      <c r="I50">
        <v>54.994393000000002</v>
      </c>
      <c r="J50">
        <v>-126.229872</v>
      </c>
      <c r="K50" t="s">
        <v>196</v>
      </c>
      <c r="L50" t="s">
        <v>147</v>
      </c>
      <c r="M50">
        <v>0</v>
      </c>
      <c r="N50" t="s">
        <v>148</v>
      </c>
      <c r="O50">
        <v>0</v>
      </c>
      <c r="P50" t="s">
        <v>185</v>
      </c>
      <c r="Q50">
        <v>0</v>
      </c>
      <c r="R50" t="s">
        <v>186</v>
      </c>
      <c r="S50">
        <v>8826759.4140525609</v>
      </c>
      <c r="T50" t="s">
        <v>187</v>
      </c>
      <c r="U50">
        <v>0</v>
      </c>
      <c r="V50" t="s">
        <v>197</v>
      </c>
      <c r="W50" t="s">
        <v>189</v>
      </c>
      <c r="X50" t="s">
        <v>194</v>
      </c>
      <c r="Y50" t="s">
        <v>191</v>
      </c>
      <c r="Z50" t="s">
        <v>198</v>
      </c>
      <c r="AA50" t="s">
        <v>193</v>
      </c>
      <c r="AP50" s="53">
        <v>45513</v>
      </c>
      <c r="AQ50" s="54">
        <v>45582.053203078707</v>
      </c>
    </row>
    <row r="51" spans="1:43" x14ac:dyDescent="0.3">
      <c r="A51">
        <v>1754049</v>
      </c>
      <c r="B51" t="s">
        <v>195</v>
      </c>
      <c r="C51" t="s">
        <v>183</v>
      </c>
      <c r="D51" t="s">
        <v>144</v>
      </c>
      <c r="E51" t="s">
        <v>145</v>
      </c>
      <c r="F51" t="s">
        <v>146</v>
      </c>
      <c r="G51" s="53">
        <v>44228</v>
      </c>
      <c r="H51" s="53">
        <v>44255</v>
      </c>
      <c r="I51">
        <v>54.994393000000002</v>
      </c>
      <c r="J51">
        <v>-126.229872</v>
      </c>
      <c r="K51" t="s">
        <v>196</v>
      </c>
      <c r="L51" t="s">
        <v>147</v>
      </c>
      <c r="M51">
        <v>0</v>
      </c>
      <c r="N51" t="s">
        <v>148</v>
      </c>
      <c r="O51">
        <v>0</v>
      </c>
      <c r="P51" t="s">
        <v>185</v>
      </c>
      <c r="Q51">
        <v>0</v>
      </c>
      <c r="R51" t="s">
        <v>186</v>
      </c>
      <c r="S51">
        <v>9214014.0542765204</v>
      </c>
      <c r="T51" t="s">
        <v>187</v>
      </c>
      <c r="U51">
        <v>0</v>
      </c>
      <c r="V51" t="s">
        <v>197</v>
      </c>
      <c r="W51" t="s">
        <v>189</v>
      </c>
      <c r="X51" t="s">
        <v>194</v>
      </c>
      <c r="Y51" t="s">
        <v>191</v>
      </c>
      <c r="Z51" t="s">
        <v>198</v>
      </c>
      <c r="AA51" t="s">
        <v>193</v>
      </c>
      <c r="AP51" s="53">
        <v>45513</v>
      </c>
      <c r="AQ51" s="54">
        <v>45582.053203078707</v>
      </c>
    </row>
    <row r="52" spans="1:43" x14ac:dyDescent="0.3">
      <c r="A52">
        <v>1754049</v>
      </c>
      <c r="B52" t="s">
        <v>195</v>
      </c>
      <c r="C52" t="s">
        <v>183</v>
      </c>
      <c r="D52" t="s">
        <v>144</v>
      </c>
      <c r="E52" t="s">
        <v>145</v>
      </c>
      <c r="F52" t="s">
        <v>146</v>
      </c>
      <c r="G52" s="53">
        <v>44256</v>
      </c>
      <c r="H52" s="53">
        <v>44286</v>
      </c>
      <c r="I52">
        <v>54.994393000000002</v>
      </c>
      <c r="J52">
        <v>-126.229872</v>
      </c>
      <c r="K52" t="s">
        <v>196</v>
      </c>
      <c r="L52" t="s">
        <v>147</v>
      </c>
      <c r="M52">
        <v>0</v>
      </c>
      <c r="N52" t="s">
        <v>148</v>
      </c>
      <c r="O52">
        <v>0</v>
      </c>
      <c r="P52" t="s">
        <v>185</v>
      </c>
      <c r="Q52">
        <v>0</v>
      </c>
      <c r="R52" t="s">
        <v>186</v>
      </c>
      <c r="S52">
        <v>9199384.7640636601</v>
      </c>
      <c r="T52" t="s">
        <v>187</v>
      </c>
      <c r="U52">
        <v>0</v>
      </c>
      <c r="V52" t="s">
        <v>197</v>
      </c>
      <c r="W52" t="s">
        <v>189</v>
      </c>
      <c r="X52" t="s">
        <v>194</v>
      </c>
      <c r="Y52" t="s">
        <v>191</v>
      </c>
      <c r="Z52" t="s">
        <v>198</v>
      </c>
      <c r="AA52" t="s">
        <v>193</v>
      </c>
      <c r="AP52" s="53">
        <v>45513</v>
      </c>
      <c r="AQ52" s="54">
        <v>45582.053203078707</v>
      </c>
    </row>
    <row r="53" spans="1:43" x14ac:dyDescent="0.3">
      <c r="A53">
        <v>1754049</v>
      </c>
      <c r="B53" t="s">
        <v>195</v>
      </c>
      <c r="C53" t="s">
        <v>183</v>
      </c>
      <c r="D53" t="s">
        <v>144</v>
      </c>
      <c r="E53" t="s">
        <v>145</v>
      </c>
      <c r="F53" t="s">
        <v>146</v>
      </c>
      <c r="G53" s="53">
        <v>44287</v>
      </c>
      <c r="H53" s="53">
        <v>44316</v>
      </c>
      <c r="I53">
        <v>54.994393000000002</v>
      </c>
      <c r="J53">
        <v>-126.229872</v>
      </c>
      <c r="K53" t="s">
        <v>196</v>
      </c>
      <c r="L53" t="s">
        <v>147</v>
      </c>
      <c r="M53">
        <v>0</v>
      </c>
      <c r="N53" t="s">
        <v>148</v>
      </c>
      <c r="O53">
        <v>0</v>
      </c>
      <c r="P53" t="s">
        <v>185</v>
      </c>
      <c r="Q53">
        <v>0</v>
      </c>
      <c r="R53" t="s">
        <v>186</v>
      </c>
      <c r="S53">
        <v>8474949.9664970692</v>
      </c>
      <c r="T53" t="s">
        <v>187</v>
      </c>
      <c r="U53">
        <v>0</v>
      </c>
      <c r="V53" t="s">
        <v>197</v>
      </c>
      <c r="W53" t="s">
        <v>189</v>
      </c>
      <c r="X53" t="s">
        <v>194</v>
      </c>
      <c r="Y53" t="s">
        <v>191</v>
      </c>
      <c r="Z53" t="s">
        <v>198</v>
      </c>
      <c r="AA53" t="s">
        <v>193</v>
      </c>
      <c r="AP53" s="53">
        <v>45513</v>
      </c>
      <c r="AQ53" s="54">
        <v>45582.053203078707</v>
      </c>
    </row>
    <row r="54" spans="1:43" x14ac:dyDescent="0.3">
      <c r="A54">
        <v>1754049</v>
      </c>
      <c r="B54" t="s">
        <v>195</v>
      </c>
      <c r="C54" t="s">
        <v>183</v>
      </c>
      <c r="D54" t="s">
        <v>144</v>
      </c>
      <c r="E54" t="s">
        <v>145</v>
      </c>
      <c r="F54" t="s">
        <v>146</v>
      </c>
      <c r="G54" s="53">
        <v>44317</v>
      </c>
      <c r="H54" s="53">
        <v>44347</v>
      </c>
      <c r="I54">
        <v>54.994393000000002</v>
      </c>
      <c r="J54">
        <v>-126.229872</v>
      </c>
      <c r="K54" t="s">
        <v>196</v>
      </c>
      <c r="L54" t="s">
        <v>147</v>
      </c>
      <c r="M54">
        <v>0</v>
      </c>
      <c r="N54" t="s">
        <v>148</v>
      </c>
      <c r="O54">
        <v>0</v>
      </c>
      <c r="P54" t="s">
        <v>185</v>
      </c>
      <c r="Q54">
        <v>0</v>
      </c>
      <c r="R54" t="s">
        <v>186</v>
      </c>
      <c r="S54">
        <v>7891849.3107268102</v>
      </c>
      <c r="T54" t="s">
        <v>187</v>
      </c>
      <c r="U54">
        <v>0</v>
      </c>
      <c r="V54" t="s">
        <v>197</v>
      </c>
      <c r="W54" t="s">
        <v>189</v>
      </c>
      <c r="X54" t="s">
        <v>194</v>
      </c>
      <c r="Y54" t="s">
        <v>191</v>
      </c>
      <c r="Z54" t="s">
        <v>198</v>
      </c>
      <c r="AA54" t="s">
        <v>193</v>
      </c>
      <c r="AP54" s="53">
        <v>45513</v>
      </c>
      <c r="AQ54" s="54">
        <v>45582.053203078707</v>
      </c>
    </row>
    <row r="55" spans="1:43" x14ac:dyDescent="0.3">
      <c r="A55">
        <v>1754049</v>
      </c>
      <c r="B55" t="s">
        <v>195</v>
      </c>
      <c r="C55" t="s">
        <v>183</v>
      </c>
      <c r="D55" t="s">
        <v>144</v>
      </c>
      <c r="E55" t="s">
        <v>145</v>
      </c>
      <c r="F55" t="s">
        <v>146</v>
      </c>
      <c r="G55" s="53">
        <v>44348</v>
      </c>
      <c r="H55" s="53">
        <v>44377</v>
      </c>
      <c r="I55">
        <v>54.994393000000002</v>
      </c>
      <c r="J55">
        <v>-126.229872</v>
      </c>
      <c r="K55" t="s">
        <v>196</v>
      </c>
      <c r="L55" t="s">
        <v>147</v>
      </c>
      <c r="M55">
        <v>0</v>
      </c>
      <c r="N55" t="s">
        <v>148</v>
      </c>
      <c r="O55">
        <v>0</v>
      </c>
      <c r="P55" t="s">
        <v>185</v>
      </c>
      <c r="Q55">
        <v>0</v>
      </c>
      <c r="R55" t="s">
        <v>186</v>
      </c>
      <c r="S55">
        <v>7653455.29931839</v>
      </c>
      <c r="T55" t="s">
        <v>187</v>
      </c>
      <c r="U55">
        <v>0</v>
      </c>
      <c r="V55" t="s">
        <v>197</v>
      </c>
      <c r="W55" t="s">
        <v>189</v>
      </c>
      <c r="X55" t="s">
        <v>194</v>
      </c>
      <c r="Y55" t="s">
        <v>191</v>
      </c>
      <c r="Z55" t="s">
        <v>198</v>
      </c>
      <c r="AA55" t="s">
        <v>193</v>
      </c>
      <c r="AP55" s="53">
        <v>45513</v>
      </c>
      <c r="AQ55" s="54">
        <v>45582.053203078707</v>
      </c>
    </row>
    <row r="56" spans="1:43" x14ac:dyDescent="0.3">
      <c r="A56">
        <v>1754049</v>
      </c>
      <c r="B56" t="s">
        <v>195</v>
      </c>
      <c r="C56" t="s">
        <v>183</v>
      </c>
      <c r="D56" t="s">
        <v>144</v>
      </c>
      <c r="E56" t="s">
        <v>145</v>
      </c>
      <c r="F56" t="s">
        <v>146</v>
      </c>
      <c r="G56" s="53">
        <v>44378</v>
      </c>
      <c r="H56" s="53">
        <v>44408</v>
      </c>
      <c r="I56">
        <v>54.994393000000002</v>
      </c>
      <c r="J56">
        <v>-126.229872</v>
      </c>
      <c r="K56" t="s">
        <v>196</v>
      </c>
      <c r="L56" t="s">
        <v>147</v>
      </c>
      <c r="M56">
        <v>0</v>
      </c>
      <c r="N56" t="s">
        <v>148</v>
      </c>
      <c r="O56">
        <v>0</v>
      </c>
      <c r="P56" t="s">
        <v>185</v>
      </c>
      <c r="Q56">
        <v>0</v>
      </c>
      <c r="R56" t="s">
        <v>186</v>
      </c>
      <c r="S56">
        <v>6977459.8408516003</v>
      </c>
      <c r="T56" t="s">
        <v>187</v>
      </c>
      <c r="U56">
        <v>0</v>
      </c>
      <c r="V56" t="s">
        <v>197</v>
      </c>
      <c r="W56" t="s">
        <v>189</v>
      </c>
      <c r="X56" t="s">
        <v>194</v>
      </c>
      <c r="Y56" t="s">
        <v>191</v>
      </c>
      <c r="Z56" t="s">
        <v>198</v>
      </c>
      <c r="AA56" t="s">
        <v>193</v>
      </c>
      <c r="AP56" s="53">
        <v>45513</v>
      </c>
      <c r="AQ56" s="54">
        <v>45582.053203078707</v>
      </c>
    </row>
    <row r="57" spans="1:43" x14ac:dyDescent="0.3">
      <c r="A57">
        <v>1754049</v>
      </c>
      <c r="B57" t="s">
        <v>195</v>
      </c>
      <c r="C57" t="s">
        <v>183</v>
      </c>
      <c r="D57" t="s">
        <v>144</v>
      </c>
      <c r="E57" t="s">
        <v>145</v>
      </c>
      <c r="F57" t="s">
        <v>146</v>
      </c>
      <c r="G57" s="53">
        <v>44409</v>
      </c>
      <c r="H57" s="53">
        <v>44439</v>
      </c>
      <c r="I57">
        <v>54.994393000000002</v>
      </c>
      <c r="J57">
        <v>-126.229872</v>
      </c>
      <c r="K57" t="s">
        <v>196</v>
      </c>
      <c r="L57" t="s">
        <v>147</v>
      </c>
      <c r="M57">
        <v>0</v>
      </c>
      <c r="N57" t="s">
        <v>148</v>
      </c>
      <c r="O57">
        <v>0</v>
      </c>
      <c r="P57" t="s">
        <v>185</v>
      </c>
      <c r="Q57">
        <v>0</v>
      </c>
      <c r="R57" t="s">
        <v>186</v>
      </c>
      <c r="S57">
        <v>6210444.8562402697</v>
      </c>
      <c r="T57" t="s">
        <v>187</v>
      </c>
      <c r="U57">
        <v>0</v>
      </c>
      <c r="V57" t="s">
        <v>197</v>
      </c>
      <c r="W57" t="s">
        <v>189</v>
      </c>
      <c r="X57" t="s">
        <v>194</v>
      </c>
      <c r="Y57" t="s">
        <v>191</v>
      </c>
      <c r="Z57" t="s">
        <v>198</v>
      </c>
      <c r="AA57" t="s">
        <v>193</v>
      </c>
      <c r="AP57" s="53">
        <v>45513</v>
      </c>
      <c r="AQ57" s="54">
        <v>45582.053203078707</v>
      </c>
    </row>
    <row r="58" spans="1:43" x14ac:dyDescent="0.3">
      <c r="A58">
        <v>1754049</v>
      </c>
      <c r="B58" t="s">
        <v>195</v>
      </c>
      <c r="C58" t="s">
        <v>183</v>
      </c>
      <c r="D58" t="s">
        <v>144</v>
      </c>
      <c r="E58" t="s">
        <v>145</v>
      </c>
      <c r="F58" t="s">
        <v>146</v>
      </c>
      <c r="G58" s="53">
        <v>44440</v>
      </c>
      <c r="H58" s="53">
        <v>44469</v>
      </c>
      <c r="I58">
        <v>54.994393000000002</v>
      </c>
      <c r="J58">
        <v>-126.229872</v>
      </c>
      <c r="K58" t="s">
        <v>196</v>
      </c>
      <c r="L58" t="s">
        <v>147</v>
      </c>
      <c r="M58">
        <v>0</v>
      </c>
      <c r="N58" t="s">
        <v>148</v>
      </c>
      <c r="O58">
        <v>0</v>
      </c>
      <c r="P58" t="s">
        <v>185</v>
      </c>
      <c r="Q58">
        <v>0</v>
      </c>
      <c r="R58" t="s">
        <v>186</v>
      </c>
      <c r="S58">
        <v>6845910.3200959601</v>
      </c>
      <c r="T58" t="s">
        <v>187</v>
      </c>
      <c r="U58">
        <v>0</v>
      </c>
      <c r="V58" t="s">
        <v>197</v>
      </c>
      <c r="W58" t="s">
        <v>189</v>
      </c>
      <c r="X58" t="s">
        <v>194</v>
      </c>
      <c r="Y58" t="s">
        <v>191</v>
      </c>
      <c r="Z58" t="s">
        <v>198</v>
      </c>
      <c r="AA58" t="s">
        <v>193</v>
      </c>
      <c r="AP58" s="53">
        <v>45513</v>
      </c>
      <c r="AQ58" s="54">
        <v>45582.053203078707</v>
      </c>
    </row>
    <row r="59" spans="1:43" x14ac:dyDescent="0.3">
      <c r="A59">
        <v>1754049</v>
      </c>
      <c r="B59" t="s">
        <v>195</v>
      </c>
      <c r="C59" t="s">
        <v>183</v>
      </c>
      <c r="D59" t="s">
        <v>144</v>
      </c>
      <c r="E59" t="s">
        <v>145</v>
      </c>
      <c r="F59" t="s">
        <v>146</v>
      </c>
      <c r="G59" s="53">
        <v>44470</v>
      </c>
      <c r="H59" s="53">
        <v>44500</v>
      </c>
      <c r="I59">
        <v>54.994393000000002</v>
      </c>
      <c r="J59">
        <v>-126.229872</v>
      </c>
      <c r="K59" t="s">
        <v>196</v>
      </c>
      <c r="L59" t="s">
        <v>147</v>
      </c>
      <c r="M59">
        <v>0</v>
      </c>
      <c r="N59" t="s">
        <v>148</v>
      </c>
      <c r="O59">
        <v>0</v>
      </c>
      <c r="P59" t="s">
        <v>185</v>
      </c>
      <c r="Q59">
        <v>0</v>
      </c>
      <c r="R59" t="s">
        <v>186</v>
      </c>
      <c r="S59">
        <v>7940871.7639028002</v>
      </c>
      <c r="T59" t="s">
        <v>187</v>
      </c>
      <c r="U59">
        <v>0</v>
      </c>
      <c r="V59" t="s">
        <v>197</v>
      </c>
      <c r="W59" t="s">
        <v>189</v>
      </c>
      <c r="X59" t="s">
        <v>194</v>
      </c>
      <c r="Y59" t="s">
        <v>191</v>
      </c>
      <c r="Z59" t="s">
        <v>198</v>
      </c>
      <c r="AA59" t="s">
        <v>193</v>
      </c>
      <c r="AP59" s="53">
        <v>45513</v>
      </c>
      <c r="AQ59" s="54">
        <v>45582.053203078707</v>
      </c>
    </row>
    <row r="60" spans="1:43" x14ac:dyDescent="0.3">
      <c r="A60">
        <v>1754049</v>
      </c>
      <c r="B60" t="s">
        <v>195</v>
      </c>
      <c r="C60" t="s">
        <v>183</v>
      </c>
      <c r="D60" t="s">
        <v>144</v>
      </c>
      <c r="E60" t="s">
        <v>145</v>
      </c>
      <c r="F60" t="s">
        <v>146</v>
      </c>
      <c r="G60" s="53">
        <v>44501</v>
      </c>
      <c r="H60" s="53">
        <v>44530</v>
      </c>
      <c r="I60">
        <v>54.994393000000002</v>
      </c>
      <c r="J60">
        <v>-126.229872</v>
      </c>
      <c r="K60" t="s">
        <v>196</v>
      </c>
      <c r="L60" t="s">
        <v>147</v>
      </c>
      <c r="M60">
        <v>0</v>
      </c>
      <c r="N60" t="s">
        <v>148</v>
      </c>
      <c r="O60">
        <v>0</v>
      </c>
      <c r="P60" t="s">
        <v>185</v>
      </c>
      <c r="Q60">
        <v>0</v>
      </c>
      <c r="R60" t="s">
        <v>186</v>
      </c>
      <c r="S60">
        <v>8424382.8569818195</v>
      </c>
      <c r="T60" t="s">
        <v>187</v>
      </c>
      <c r="U60">
        <v>0</v>
      </c>
      <c r="V60" t="s">
        <v>197</v>
      </c>
      <c r="W60" t="s">
        <v>189</v>
      </c>
      <c r="X60" t="s">
        <v>194</v>
      </c>
      <c r="Y60" t="s">
        <v>191</v>
      </c>
      <c r="Z60" t="s">
        <v>198</v>
      </c>
      <c r="AA60" t="s">
        <v>193</v>
      </c>
      <c r="AP60" s="53">
        <v>45513</v>
      </c>
      <c r="AQ60" s="54">
        <v>45582.053203078707</v>
      </c>
    </row>
    <row r="61" spans="1:43" x14ac:dyDescent="0.3">
      <c r="A61">
        <v>1754049</v>
      </c>
      <c r="B61" t="s">
        <v>195</v>
      </c>
      <c r="C61" t="s">
        <v>183</v>
      </c>
      <c r="D61" t="s">
        <v>144</v>
      </c>
      <c r="E61" t="s">
        <v>145</v>
      </c>
      <c r="F61" t="s">
        <v>146</v>
      </c>
      <c r="G61" s="53">
        <v>44531</v>
      </c>
      <c r="H61" s="53">
        <v>44561</v>
      </c>
      <c r="I61">
        <v>54.994393000000002</v>
      </c>
      <c r="J61">
        <v>-126.229872</v>
      </c>
      <c r="K61" t="s">
        <v>196</v>
      </c>
      <c r="L61" t="s">
        <v>147</v>
      </c>
      <c r="M61">
        <v>0</v>
      </c>
      <c r="N61" t="s">
        <v>148</v>
      </c>
      <c r="O61">
        <v>0</v>
      </c>
      <c r="P61" t="s">
        <v>185</v>
      </c>
      <c r="Q61">
        <v>0</v>
      </c>
      <c r="R61" t="s">
        <v>186</v>
      </c>
      <c r="S61">
        <v>8764962.4100435097</v>
      </c>
      <c r="T61" t="s">
        <v>187</v>
      </c>
      <c r="U61">
        <v>0</v>
      </c>
      <c r="V61" t="s">
        <v>197</v>
      </c>
      <c r="W61" t="s">
        <v>189</v>
      </c>
      <c r="X61" t="s">
        <v>194</v>
      </c>
      <c r="Y61" t="s">
        <v>191</v>
      </c>
      <c r="Z61" t="s">
        <v>198</v>
      </c>
      <c r="AA61" t="s">
        <v>193</v>
      </c>
      <c r="AP61" s="53">
        <v>45513</v>
      </c>
      <c r="AQ61" s="54">
        <v>45582.053203078707</v>
      </c>
    </row>
    <row r="62" spans="1:43" x14ac:dyDescent="0.3">
      <c r="A62">
        <v>1754049</v>
      </c>
      <c r="B62" t="s">
        <v>195</v>
      </c>
      <c r="C62" t="s">
        <v>183</v>
      </c>
      <c r="D62" t="s">
        <v>144</v>
      </c>
      <c r="E62" t="s">
        <v>145</v>
      </c>
      <c r="F62" t="s">
        <v>146</v>
      </c>
      <c r="G62" s="53">
        <v>44562</v>
      </c>
      <c r="H62" s="53">
        <v>44592</v>
      </c>
      <c r="I62">
        <v>54.994393000000002</v>
      </c>
      <c r="J62">
        <v>-126.229872</v>
      </c>
      <c r="K62" t="s">
        <v>196</v>
      </c>
      <c r="L62" t="s">
        <v>147</v>
      </c>
      <c r="M62">
        <v>0</v>
      </c>
      <c r="N62" t="s">
        <v>148</v>
      </c>
      <c r="O62">
        <v>0</v>
      </c>
      <c r="P62" t="s">
        <v>185</v>
      </c>
      <c r="Q62">
        <v>0</v>
      </c>
      <c r="R62" t="s">
        <v>186</v>
      </c>
      <c r="S62">
        <v>8353444.1471486101</v>
      </c>
      <c r="T62" t="s">
        <v>187</v>
      </c>
      <c r="U62">
        <v>0</v>
      </c>
      <c r="V62" t="s">
        <v>197</v>
      </c>
      <c r="W62" t="s">
        <v>189</v>
      </c>
      <c r="X62" t="s">
        <v>194</v>
      </c>
      <c r="Y62" t="s">
        <v>191</v>
      </c>
      <c r="Z62" t="s">
        <v>198</v>
      </c>
      <c r="AA62" t="s">
        <v>193</v>
      </c>
      <c r="AP62" s="53">
        <v>45513</v>
      </c>
      <c r="AQ62" s="54">
        <v>45582.053203078707</v>
      </c>
    </row>
    <row r="63" spans="1:43" x14ac:dyDescent="0.3">
      <c r="A63">
        <v>1754049</v>
      </c>
      <c r="B63" t="s">
        <v>195</v>
      </c>
      <c r="C63" t="s">
        <v>183</v>
      </c>
      <c r="D63" t="s">
        <v>144</v>
      </c>
      <c r="E63" t="s">
        <v>145</v>
      </c>
      <c r="F63" t="s">
        <v>146</v>
      </c>
      <c r="G63" s="53">
        <v>44593</v>
      </c>
      <c r="H63" s="53">
        <v>44620</v>
      </c>
      <c r="I63">
        <v>54.994393000000002</v>
      </c>
      <c r="J63">
        <v>-126.229872</v>
      </c>
      <c r="K63" t="s">
        <v>196</v>
      </c>
      <c r="L63" t="s">
        <v>147</v>
      </c>
      <c r="M63">
        <v>0</v>
      </c>
      <c r="N63" t="s">
        <v>148</v>
      </c>
      <c r="O63">
        <v>0</v>
      </c>
      <c r="P63" t="s">
        <v>185</v>
      </c>
      <c r="Q63">
        <v>0</v>
      </c>
      <c r="R63" t="s">
        <v>186</v>
      </c>
      <c r="S63">
        <v>8719933.1218775306</v>
      </c>
      <c r="T63" t="s">
        <v>187</v>
      </c>
      <c r="U63">
        <v>0</v>
      </c>
      <c r="V63" t="s">
        <v>197</v>
      </c>
      <c r="W63" t="s">
        <v>189</v>
      </c>
      <c r="X63" t="s">
        <v>194</v>
      </c>
      <c r="Y63" t="s">
        <v>191</v>
      </c>
      <c r="Z63" t="s">
        <v>198</v>
      </c>
      <c r="AA63" t="s">
        <v>193</v>
      </c>
      <c r="AP63" s="53">
        <v>45513</v>
      </c>
      <c r="AQ63" s="54">
        <v>45582.053203078707</v>
      </c>
    </row>
    <row r="64" spans="1:43" x14ac:dyDescent="0.3">
      <c r="A64">
        <v>1754049</v>
      </c>
      <c r="B64" t="s">
        <v>195</v>
      </c>
      <c r="C64" t="s">
        <v>183</v>
      </c>
      <c r="D64" t="s">
        <v>144</v>
      </c>
      <c r="E64" t="s">
        <v>145</v>
      </c>
      <c r="F64" t="s">
        <v>146</v>
      </c>
      <c r="G64" s="53">
        <v>44621</v>
      </c>
      <c r="H64" s="53">
        <v>44651</v>
      </c>
      <c r="I64">
        <v>54.994393000000002</v>
      </c>
      <c r="J64">
        <v>-126.229872</v>
      </c>
      <c r="K64" t="s">
        <v>196</v>
      </c>
      <c r="L64" t="s">
        <v>147</v>
      </c>
      <c r="M64">
        <v>0</v>
      </c>
      <c r="N64" t="s">
        <v>148</v>
      </c>
      <c r="O64">
        <v>0</v>
      </c>
      <c r="P64" t="s">
        <v>185</v>
      </c>
      <c r="Q64">
        <v>0</v>
      </c>
      <c r="R64" t="s">
        <v>186</v>
      </c>
      <c r="S64">
        <v>8706088.2946908996</v>
      </c>
      <c r="T64" t="s">
        <v>187</v>
      </c>
      <c r="U64">
        <v>0</v>
      </c>
      <c r="V64" t="s">
        <v>197</v>
      </c>
      <c r="W64" t="s">
        <v>189</v>
      </c>
      <c r="X64" t="s">
        <v>194</v>
      </c>
      <c r="Y64" t="s">
        <v>191</v>
      </c>
      <c r="Z64" t="s">
        <v>198</v>
      </c>
      <c r="AA64" t="s">
        <v>193</v>
      </c>
      <c r="AP64" s="53">
        <v>45513</v>
      </c>
      <c r="AQ64" s="54">
        <v>45582.053203078707</v>
      </c>
    </row>
    <row r="65" spans="1:43" x14ac:dyDescent="0.3">
      <c r="A65">
        <v>1754049</v>
      </c>
      <c r="B65" t="s">
        <v>195</v>
      </c>
      <c r="C65" t="s">
        <v>183</v>
      </c>
      <c r="D65" t="s">
        <v>144</v>
      </c>
      <c r="E65" t="s">
        <v>145</v>
      </c>
      <c r="F65" t="s">
        <v>146</v>
      </c>
      <c r="G65" s="53">
        <v>44652</v>
      </c>
      <c r="H65" s="53">
        <v>44681</v>
      </c>
      <c r="I65">
        <v>54.994393000000002</v>
      </c>
      <c r="J65">
        <v>-126.229872</v>
      </c>
      <c r="K65" t="s">
        <v>196</v>
      </c>
      <c r="L65" t="s">
        <v>147</v>
      </c>
      <c r="M65">
        <v>0</v>
      </c>
      <c r="N65" t="s">
        <v>148</v>
      </c>
      <c r="O65">
        <v>0</v>
      </c>
      <c r="P65" t="s">
        <v>185</v>
      </c>
      <c r="Q65">
        <v>0</v>
      </c>
      <c r="R65" t="s">
        <v>186</v>
      </c>
      <c r="S65">
        <v>8020499.6957664499</v>
      </c>
      <c r="T65" t="s">
        <v>187</v>
      </c>
      <c r="U65">
        <v>0</v>
      </c>
      <c r="V65" t="s">
        <v>197</v>
      </c>
      <c r="W65" t="s">
        <v>189</v>
      </c>
      <c r="X65" t="s">
        <v>194</v>
      </c>
      <c r="Y65" t="s">
        <v>191</v>
      </c>
      <c r="Z65" t="s">
        <v>198</v>
      </c>
      <c r="AA65" t="s">
        <v>193</v>
      </c>
      <c r="AP65" s="53">
        <v>45513</v>
      </c>
      <c r="AQ65" s="54">
        <v>45582.053203078707</v>
      </c>
    </row>
    <row r="66" spans="1:43" x14ac:dyDescent="0.3">
      <c r="A66">
        <v>1754049</v>
      </c>
      <c r="B66" t="s">
        <v>195</v>
      </c>
      <c r="C66" t="s">
        <v>183</v>
      </c>
      <c r="D66" t="s">
        <v>144</v>
      </c>
      <c r="E66" t="s">
        <v>145</v>
      </c>
      <c r="F66" t="s">
        <v>146</v>
      </c>
      <c r="G66" s="53">
        <v>44682</v>
      </c>
      <c r="H66" s="53">
        <v>44712</v>
      </c>
      <c r="I66">
        <v>54.994393000000002</v>
      </c>
      <c r="J66">
        <v>-126.229872</v>
      </c>
      <c r="K66" t="s">
        <v>196</v>
      </c>
      <c r="L66" t="s">
        <v>147</v>
      </c>
      <c r="M66">
        <v>0</v>
      </c>
      <c r="N66" t="s">
        <v>148</v>
      </c>
      <c r="O66">
        <v>0</v>
      </c>
      <c r="P66" t="s">
        <v>185</v>
      </c>
      <c r="Q66">
        <v>0</v>
      </c>
      <c r="R66" t="s">
        <v>186</v>
      </c>
      <c r="S66">
        <v>7468666.5108279502</v>
      </c>
      <c r="T66" t="s">
        <v>187</v>
      </c>
      <c r="U66">
        <v>0</v>
      </c>
      <c r="V66" t="s">
        <v>197</v>
      </c>
      <c r="W66" t="s">
        <v>189</v>
      </c>
      <c r="X66" t="s">
        <v>194</v>
      </c>
      <c r="Y66" t="s">
        <v>191</v>
      </c>
      <c r="Z66" t="s">
        <v>198</v>
      </c>
      <c r="AA66" t="s">
        <v>193</v>
      </c>
      <c r="AP66" s="53">
        <v>45513</v>
      </c>
      <c r="AQ66" s="54">
        <v>45582.053203078707</v>
      </c>
    </row>
    <row r="67" spans="1:43" x14ac:dyDescent="0.3">
      <c r="A67">
        <v>1754049</v>
      </c>
      <c r="B67" t="s">
        <v>195</v>
      </c>
      <c r="C67" t="s">
        <v>183</v>
      </c>
      <c r="D67" t="s">
        <v>144</v>
      </c>
      <c r="E67" t="s">
        <v>145</v>
      </c>
      <c r="F67" t="s">
        <v>146</v>
      </c>
      <c r="G67" s="53">
        <v>44713</v>
      </c>
      <c r="H67" s="53">
        <v>44742</v>
      </c>
      <c r="I67">
        <v>54.994393000000002</v>
      </c>
      <c r="J67">
        <v>-126.229872</v>
      </c>
      <c r="K67" t="s">
        <v>196</v>
      </c>
      <c r="L67" t="s">
        <v>147</v>
      </c>
      <c r="M67">
        <v>0</v>
      </c>
      <c r="N67" t="s">
        <v>148</v>
      </c>
      <c r="O67">
        <v>0</v>
      </c>
      <c r="P67" t="s">
        <v>185</v>
      </c>
      <c r="Q67">
        <v>0</v>
      </c>
      <c r="R67" t="s">
        <v>186</v>
      </c>
      <c r="S67">
        <v>7243055.84604144</v>
      </c>
      <c r="T67" t="s">
        <v>187</v>
      </c>
      <c r="U67">
        <v>0</v>
      </c>
      <c r="V67" t="s">
        <v>197</v>
      </c>
      <c r="W67" t="s">
        <v>189</v>
      </c>
      <c r="X67" t="s">
        <v>194</v>
      </c>
      <c r="Y67" t="s">
        <v>191</v>
      </c>
      <c r="Z67" t="s">
        <v>198</v>
      </c>
      <c r="AA67" t="s">
        <v>193</v>
      </c>
      <c r="AP67" s="53">
        <v>45513</v>
      </c>
      <c r="AQ67" s="54">
        <v>45582.053203078707</v>
      </c>
    </row>
    <row r="68" spans="1:43" x14ac:dyDescent="0.3">
      <c r="A68">
        <v>1754049</v>
      </c>
      <c r="B68" t="s">
        <v>195</v>
      </c>
      <c r="C68" t="s">
        <v>183</v>
      </c>
      <c r="D68" t="s">
        <v>144</v>
      </c>
      <c r="E68" t="s">
        <v>145</v>
      </c>
      <c r="F68" t="s">
        <v>146</v>
      </c>
      <c r="G68" s="53">
        <v>44743</v>
      </c>
      <c r="H68" s="53">
        <v>44773</v>
      </c>
      <c r="I68">
        <v>54.994393000000002</v>
      </c>
      <c r="J68">
        <v>-126.229872</v>
      </c>
      <c r="K68" t="s">
        <v>196</v>
      </c>
      <c r="L68" t="s">
        <v>147</v>
      </c>
      <c r="M68">
        <v>0</v>
      </c>
      <c r="N68" t="s">
        <v>148</v>
      </c>
      <c r="O68">
        <v>0</v>
      </c>
      <c r="P68" t="s">
        <v>185</v>
      </c>
      <c r="Q68">
        <v>0</v>
      </c>
      <c r="R68" t="s">
        <v>186</v>
      </c>
      <c r="S68">
        <v>6603309.1348035196</v>
      </c>
      <c r="T68" t="s">
        <v>187</v>
      </c>
      <c r="U68">
        <v>0</v>
      </c>
      <c r="V68" t="s">
        <v>197</v>
      </c>
      <c r="W68" t="s">
        <v>189</v>
      </c>
      <c r="X68" t="s">
        <v>194</v>
      </c>
      <c r="Y68" t="s">
        <v>191</v>
      </c>
      <c r="Z68" t="s">
        <v>198</v>
      </c>
      <c r="AA68" t="s">
        <v>193</v>
      </c>
      <c r="AP68" s="53">
        <v>45513</v>
      </c>
      <c r="AQ68" s="54">
        <v>45582.053203078707</v>
      </c>
    </row>
    <row r="69" spans="1:43" x14ac:dyDescent="0.3">
      <c r="A69">
        <v>1754049</v>
      </c>
      <c r="B69" t="s">
        <v>195</v>
      </c>
      <c r="C69" t="s">
        <v>183</v>
      </c>
      <c r="D69" t="s">
        <v>144</v>
      </c>
      <c r="E69" t="s">
        <v>145</v>
      </c>
      <c r="F69" t="s">
        <v>146</v>
      </c>
      <c r="G69" s="53">
        <v>44774</v>
      </c>
      <c r="H69" s="53">
        <v>44804</v>
      </c>
      <c r="I69">
        <v>54.994393000000002</v>
      </c>
      <c r="J69">
        <v>-126.229872</v>
      </c>
      <c r="K69" t="s">
        <v>196</v>
      </c>
      <c r="L69" t="s">
        <v>147</v>
      </c>
      <c r="M69">
        <v>0</v>
      </c>
      <c r="N69" t="s">
        <v>148</v>
      </c>
      <c r="O69">
        <v>0</v>
      </c>
      <c r="P69" t="s">
        <v>185</v>
      </c>
      <c r="Q69">
        <v>0</v>
      </c>
      <c r="R69" t="s">
        <v>186</v>
      </c>
      <c r="S69">
        <v>5877423.6162998397</v>
      </c>
      <c r="T69" t="s">
        <v>187</v>
      </c>
      <c r="U69">
        <v>0</v>
      </c>
      <c r="V69" t="s">
        <v>197</v>
      </c>
      <c r="W69" t="s">
        <v>189</v>
      </c>
      <c r="X69" t="s">
        <v>194</v>
      </c>
      <c r="Y69" t="s">
        <v>191</v>
      </c>
      <c r="Z69" t="s">
        <v>198</v>
      </c>
      <c r="AA69" t="s">
        <v>193</v>
      </c>
      <c r="AP69" s="53">
        <v>45513</v>
      </c>
      <c r="AQ69" s="54">
        <v>45582.053203078707</v>
      </c>
    </row>
    <row r="70" spans="1:43" x14ac:dyDescent="0.3">
      <c r="A70">
        <v>1754049</v>
      </c>
      <c r="B70" t="s">
        <v>195</v>
      </c>
      <c r="C70" t="s">
        <v>183</v>
      </c>
      <c r="D70" t="s">
        <v>144</v>
      </c>
      <c r="E70" t="s">
        <v>145</v>
      </c>
      <c r="F70" t="s">
        <v>146</v>
      </c>
      <c r="G70" s="53">
        <v>44805</v>
      </c>
      <c r="H70" s="53">
        <v>44834</v>
      </c>
      <c r="I70">
        <v>54.994393000000002</v>
      </c>
      <c r="J70">
        <v>-126.229872</v>
      </c>
      <c r="K70" t="s">
        <v>196</v>
      </c>
      <c r="L70" t="s">
        <v>147</v>
      </c>
      <c r="M70">
        <v>0</v>
      </c>
      <c r="N70" t="s">
        <v>148</v>
      </c>
      <c r="O70">
        <v>0</v>
      </c>
      <c r="P70" t="s">
        <v>185</v>
      </c>
      <c r="Q70">
        <v>0</v>
      </c>
      <c r="R70" t="s">
        <v>186</v>
      </c>
      <c r="S70">
        <v>6478813.6634001797</v>
      </c>
      <c r="T70" t="s">
        <v>187</v>
      </c>
      <c r="U70">
        <v>0</v>
      </c>
      <c r="V70" t="s">
        <v>197</v>
      </c>
      <c r="W70" t="s">
        <v>189</v>
      </c>
      <c r="X70" t="s">
        <v>194</v>
      </c>
      <c r="Y70" t="s">
        <v>191</v>
      </c>
      <c r="Z70" t="s">
        <v>198</v>
      </c>
      <c r="AA70" t="s">
        <v>193</v>
      </c>
      <c r="AP70" s="53">
        <v>45513</v>
      </c>
      <c r="AQ70" s="54">
        <v>45582.053203078707</v>
      </c>
    </row>
    <row r="71" spans="1:43" x14ac:dyDescent="0.3">
      <c r="A71">
        <v>1754049</v>
      </c>
      <c r="B71" t="s">
        <v>195</v>
      </c>
      <c r="C71" t="s">
        <v>183</v>
      </c>
      <c r="D71" t="s">
        <v>144</v>
      </c>
      <c r="E71" t="s">
        <v>145</v>
      </c>
      <c r="F71" t="s">
        <v>146</v>
      </c>
      <c r="G71" s="53">
        <v>44835</v>
      </c>
      <c r="H71" s="53">
        <v>44865</v>
      </c>
      <c r="I71">
        <v>54.994393000000002</v>
      </c>
      <c r="J71">
        <v>-126.229872</v>
      </c>
      <c r="K71" t="s">
        <v>196</v>
      </c>
      <c r="L71" t="s">
        <v>147</v>
      </c>
      <c r="M71">
        <v>0</v>
      </c>
      <c r="N71" t="s">
        <v>148</v>
      </c>
      <c r="O71">
        <v>0</v>
      </c>
      <c r="P71" t="s">
        <v>185</v>
      </c>
      <c r="Q71">
        <v>0</v>
      </c>
      <c r="R71" t="s">
        <v>186</v>
      </c>
      <c r="S71">
        <v>7515060.2444001902</v>
      </c>
      <c r="T71" t="s">
        <v>187</v>
      </c>
      <c r="U71">
        <v>0</v>
      </c>
      <c r="V71" t="s">
        <v>197</v>
      </c>
      <c r="W71" t="s">
        <v>189</v>
      </c>
      <c r="X71" t="s">
        <v>194</v>
      </c>
      <c r="Y71" t="s">
        <v>191</v>
      </c>
      <c r="Z71" t="s">
        <v>198</v>
      </c>
      <c r="AA71" t="s">
        <v>193</v>
      </c>
      <c r="AP71" s="53">
        <v>45513</v>
      </c>
      <c r="AQ71" s="54">
        <v>45582.053203078707</v>
      </c>
    </row>
    <row r="72" spans="1:43" x14ac:dyDescent="0.3">
      <c r="A72">
        <v>1754049</v>
      </c>
      <c r="B72" t="s">
        <v>195</v>
      </c>
      <c r="C72" t="s">
        <v>183</v>
      </c>
      <c r="D72" t="s">
        <v>144</v>
      </c>
      <c r="E72" t="s">
        <v>145</v>
      </c>
      <c r="F72" t="s">
        <v>146</v>
      </c>
      <c r="G72" s="53">
        <v>44866</v>
      </c>
      <c r="H72" s="53">
        <v>44895</v>
      </c>
      <c r="I72">
        <v>54.994393000000002</v>
      </c>
      <c r="J72">
        <v>-126.229872</v>
      </c>
      <c r="K72" t="s">
        <v>196</v>
      </c>
      <c r="L72" t="s">
        <v>147</v>
      </c>
      <c r="M72">
        <v>0</v>
      </c>
      <c r="N72" t="s">
        <v>148</v>
      </c>
      <c r="O72">
        <v>0</v>
      </c>
      <c r="P72" t="s">
        <v>185</v>
      </c>
      <c r="Q72">
        <v>0</v>
      </c>
      <c r="R72" t="s">
        <v>186</v>
      </c>
      <c r="S72">
        <v>7972644.1346025299</v>
      </c>
      <c r="T72" t="s">
        <v>187</v>
      </c>
      <c r="U72">
        <v>0</v>
      </c>
      <c r="V72" t="s">
        <v>197</v>
      </c>
      <c r="W72" t="s">
        <v>189</v>
      </c>
      <c r="X72" t="s">
        <v>194</v>
      </c>
      <c r="Y72" t="s">
        <v>191</v>
      </c>
      <c r="Z72" t="s">
        <v>198</v>
      </c>
      <c r="AA72" t="s">
        <v>193</v>
      </c>
      <c r="AP72" s="53">
        <v>45513</v>
      </c>
      <c r="AQ72" s="54">
        <v>45582.053203078707</v>
      </c>
    </row>
    <row r="73" spans="1:43" x14ac:dyDescent="0.3">
      <c r="A73">
        <v>1754049</v>
      </c>
      <c r="B73" t="s">
        <v>195</v>
      </c>
      <c r="C73" t="s">
        <v>183</v>
      </c>
      <c r="D73" t="s">
        <v>144</v>
      </c>
      <c r="E73" t="s">
        <v>145</v>
      </c>
      <c r="F73" t="s">
        <v>146</v>
      </c>
      <c r="G73" s="53">
        <v>44896</v>
      </c>
      <c r="H73" s="53">
        <v>44926</v>
      </c>
      <c r="I73">
        <v>54.994393000000002</v>
      </c>
      <c r="J73">
        <v>-126.229872</v>
      </c>
      <c r="K73" t="s">
        <v>196</v>
      </c>
      <c r="L73" t="s">
        <v>147</v>
      </c>
      <c r="M73">
        <v>0</v>
      </c>
      <c r="N73" t="s">
        <v>148</v>
      </c>
      <c r="O73">
        <v>0</v>
      </c>
      <c r="P73" t="s">
        <v>185</v>
      </c>
      <c r="Q73">
        <v>0</v>
      </c>
      <c r="R73" t="s">
        <v>186</v>
      </c>
      <c r="S73">
        <v>8294960.8695111899</v>
      </c>
      <c r="T73" t="s">
        <v>187</v>
      </c>
      <c r="U73">
        <v>0</v>
      </c>
      <c r="V73" t="s">
        <v>197</v>
      </c>
      <c r="W73" t="s">
        <v>189</v>
      </c>
      <c r="X73" t="s">
        <v>194</v>
      </c>
      <c r="Y73" t="s">
        <v>191</v>
      </c>
      <c r="Z73" t="s">
        <v>198</v>
      </c>
      <c r="AA73" t="s">
        <v>193</v>
      </c>
      <c r="AP73" s="53">
        <v>45513</v>
      </c>
      <c r="AQ73" s="54">
        <v>45582.053203078707</v>
      </c>
    </row>
    <row r="74" spans="1:43" x14ac:dyDescent="0.3">
      <c r="A74">
        <v>1754049</v>
      </c>
      <c r="B74" t="s">
        <v>195</v>
      </c>
      <c r="C74" t="s">
        <v>183</v>
      </c>
      <c r="D74" t="s">
        <v>144</v>
      </c>
      <c r="E74" t="s">
        <v>145</v>
      </c>
      <c r="F74" t="s">
        <v>146</v>
      </c>
      <c r="G74" s="53">
        <v>44927</v>
      </c>
      <c r="H74" s="53">
        <v>44957</v>
      </c>
      <c r="I74">
        <v>54.994393000000002</v>
      </c>
      <c r="J74">
        <v>-126.229872</v>
      </c>
      <c r="K74" t="s">
        <v>196</v>
      </c>
      <c r="L74" t="s">
        <v>147</v>
      </c>
      <c r="M74">
        <v>0</v>
      </c>
      <c r="N74" t="s">
        <v>148</v>
      </c>
      <c r="O74">
        <v>0</v>
      </c>
      <c r="P74" t="s">
        <v>185</v>
      </c>
      <c r="Q74">
        <v>0</v>
      </c>
      <c r="R74" t="s">
        <v>186</v>
      </c>
      <c r="S74">
        <v>8044557.8472239999</v>
      </c>
      <c r="T74" t="s">
        <v>187</v>
      </c>
      <c r="U74">
        <v>0</v>
      </c>
      <c r="V74" t="s">
        <v>197</v>
      </c>
      <c r="W74" t="s">
        <v>189</v>
      </c>
      <c r="X74" t="s">
        <v>194</v>
      </c>
      <c r="Y74" t="s">
        <v>191</v>
      </c>
      <c r="Z74" t="s">
        <v>198</v>
      </c>
      <c r="AA74" t="s">
        <v>193</v>
      </c>
      <c r="AP74" s="53">
        <v>45513</v>
      </c>
      <c r="AQ74" s="54">
        <v>45582.053203078707</v>
      </c>
    </row>
    <row r="75" spans="1:43" x14ac:dyDescent="0.3">
      <c r="A75">
        <v>1754049</v>
      </c>
      <c r="B75" t="s">
        <v>195</v>
      </c>
      <c r="C75" t="s">
        <v>183</v>
      </c>
      <c r="D75" t="s">
        <v>144</v>
      </c>
      <c r="E75" t="s">
        <v>145</v>
      </c>
      <c r="F75" t="s">
        <v>146</v>
      </c>
      <c r="G75" s="53">
        <v>44958</v>
      </c>
      <c r="H75" s="53">
        <v>44985</v>
      </c>
      <c r="I75">
        <v>54.994393000000002</v>
      </c>
      <c r="J75">
        <v>-126.229872</v>
      </c>
      <c r="K75" t="s">
        <v>196</v>
      </c>
      <c r="L75" t="s">
        <v>147</v>
      </c>
      <c r="M75">
        <v>0</v>
      </c>
      <c r="N75" t="s">
        <v>148</v>
      </c>
      <c r="O75">
        <v>0</v>
      </c>
      <c r="P75" t="s">
        <v>185</v>
      </c>
      <c r="Q75">
        <v>0</v>
      </c>
      <c r="R75" t="s">
        <v>186</v>
      </c>
      <c r="S75">
        <v>8397495.1154504195</v>
      </c>
      <c r="T75" t="s">
        <v>187</v>
      </c>
      <c r="U75">
        <v>0</v>
      </c>
      <c r="V75" t="s">
        <v>197</v>
      </c>
      <c r="W75" t="s">
        <v>189</v>
      </c>
      <c r="X75" t="s">
        <v>194</v>
      </c>
      <c r="Y75" t="s">
        <v>191</v>
      </c>
      <c r="Z75" t="s">
        <v>198</v>
      </c>
      <c r="AA75" t="s">
        <v>193</v>
      </c>
      <c r="AP75" s="53">
        <v>45513</v>
      </c>
      <c r="AQ75" s="54">
        <v>45582.053203078707</v>
      </c>
    </row>
    <row r="76" spans="1:43" x14ac:dyDescent="0.3">
      <c r="A76">
        <v>1754049</v>
      </c>
      <c r="B76" t="s">
        <v>195</v>
      </c>
      <c r="C76" t="s">
        <v>183</v>
      </c>
      <c r="D76" t="s">
        <v>144</v>
      </c>
      <c r="E76" t="s">
        <v>145</v>
      </c>
      <c r="F76" t="s">
        <v>146</v>
      </c>
      <c r="G76" s="53">
        <v>44986</v>
      </c>
      <c r="H76" s="53">
        <v>45016</v>
      </c>
      <c r="I76">
        <v>54.994393000000002</v>
      </c>
      <c r="J76">
        <v>-126.229872</v>
      </c>
      <c r="K76" t="s">
        <v>196</v>
      </c>
      <c r="L76" t="s">
        <v>147</v>
      </c>
      <c r="M76">
        <v>0</v>
      </c>
      <c r="N76" t="s">
        <v>148</v>
      </c>
      <c r="O76">
        <v>0</v>
      </c>
      <c r="P76" t="s">
        <v>185</v>
      </c>
      <c r="Q76">
        <v>0</v>
      </c>
      <c r="R76" t="s">
        <v>186</v>
      </c>
      <c r="S76">
        <v>8384162.2300889101</v>
      </c>
      <c r="T76" t="s">
        <v>187</v>
      </c>
      <c r="U76">
        <v>0</v>
      </c>
      <c r="V76" t="s">
        <v>197</v>
      </c>
      <c r="W76" t="s">
        <v>189</v>
      </c>
      <c r="X76" t="s">
        <v>194</v>
      </c>
      <c r="Y76" t="s">
        <v>191</v>
      </c>
      <c r="Z76" t="s">
        <v>198</v>
      </c>
      <c r="AA76" t="s">
        <v>193</v>
      </c>
      <c r="AP76" s="53">
        <v>45513</v>
      </c>
      <c r="AQ76" s="54">
        <v>45582.053203078707</v>
      </c>
    </row>
    <row r="77" spans="1:43" x14ac:dyDescent="0.3">
      <c r="A77">
        <v>1754049</v>
      </c>
      <c r="B77" t="s">
        <v>195</v>
      </c>
      <c r="C77" t="s">
        <v>183</v>
      </c>
      <c r="D77" t="s">
        <v>144</v>
      </c>
      <c r="E77" t="s">
        <v>145</v>
      </c>
      <c r="F77" t="s">
        <v>146</v>
      </c>
      <c r="G77" s="53">
        <v>45017</v>
      </c>
      <c r="H77" s="53">
        <v>45046</v>
      </c>
      <c r="I77">
        <v>54.994393000000002</v>
      </c>
      <c r="J77">
        <v>-126.229872</v>
      </c>
      <c r="K77" t="s">
        <v>196</v>
      </c>
      <c r="L77" t="s">
        <v>147</v>
      </c>
      <c r="M77">
        <v>0</v>
      </c>
      <c r="N77" t="s">
        <v>148</v>
      </c>
      <c r="O77">
        <v>0</v>
      </c>
      <c r="P77" t="s">
        <v>185</v>
      </c>
      <c r="Q77">
        <v>0</v>
      </c>
      <c r="R77" t="s">
        <v>186</v>
      </c>
      <c r="S77">
        <v>7723924.7225061804</v>
      </c>
      <c r="T77" t="s">
        <v>187</v>
      </c>
      <c r="U77">
        <v>0</v>
      </c>
      <c r="V77" t="s">
        <v>197</v>
      </c>
      <c r="W77" t="s">
        <v>189</v>
      </c>
      <c r="X77" t="s">
        <v>194</v>
      </c>
      <c r="Y77" t="s">
        <v>191</v>
      </c>
      <c r="Z77" t="s">
        <v>198</v>
      </c>
      <c r="AA77" t="s">
        <v>193</v>
      </c>
      <c r="AP77" s="53">
        <v>45513</v>
      </c>
      <c r="AQ77" s="54">
        <v>45582.053203078707</v>
      </c>
    </row>
    <row r="78" spans="1:43" x14ac:dyDescent="0.3">
      <c r="A78">
        <v>1754049</v>
      </c>
      <c r="B78" t="s">
        <v>195</v>
      </c>
      <c r="C78" t="s">
        <v>183</v>
      </c>
      <c r="D78" t="s">
        <v>144</v>
      </c>
      <c r="E78" t="s">
        <v>145</v>
      </c>
      <c r="F78" t="s">
        <v>146</v>
      </c>
      <c r="G78" s="53">
        <v>45047</v>
      </c>
      <c r="H78" s="53">
        <v>45077</v>
      </c>
      <c r="I78">
        <v>54.994393000000002</v>
      </c>
      <c r="J78">
        <v>-126.229872</v>
      </c>
      <c r="K78" t="s">
        <v>196</v>
      </c>
      <c r="L78" t="s">
        <v>147</v>
      </c>
      <c r="M78">
        <v>0</v>
      </c>
      <c r="N78" t="s">
        <v>148</v>
      </c>
      <c r="O78">
        <v>0</v>
      </c>
      <c r="P78" t="s">
        <v>185</v>
      </c>
      <c r="Q78">
        <v>0</v>
      </c>
      <c r="R78" t="s">
        <v>186</v>
      </c>
      <c r="S78">
        <v>7192496.7390233502</v>
      </c>
      <c r="T78" t="s">
        <v>187</v>
      </c>
      <c r="U78">
        <v>0</v>
      </c>
      <c r="V78" t="s">
        <v>197</v>
      </c>
      <c r="W78" t="s">
        <v>189</v>
      </c>
      <c r="X78" t="s">
        <v>194</v>
      </c>
      <c r="Y78" t="s">
        <v>191</v>
      </c>
      <c r="Z78" t="s">
        <v>198</v>
      </c>
      <c r="AA78" t="s">
        <v>193</v>
      </c>
      <c r="AP78" s="53">
        <v>45513</v>
      </c>
      <c r="AQ78" s="54">
        <v>45582.053203078707</v>
      </c>
    </row>
    <row r="79" spans="1:43" x14ac:dyDescent="0.3">
      <c r="A79">
        <v>1754049</v>
      </c>
      <c r="B79" t="s">
        <v>195</v>
      </c>
      <c r="C79" t="s">
        <v>183</v>
      </c>
      <c r="D79" t="s">
        <v>144</v>
      </c>
      <c r="E79" t="s">
        <v>145</v>
      </c>
      <c r="F79" t="s">
        <v>146</v>
      </c>
      <c r="G79" s="53">
        <v>45078</v>
      </c>
      <c r="H79" s="53">
        <v>45107</v>
      </c>
      <c r="I79">
        <v>54.994393000000002</v>
      </c>
      <c r="J79">
        <v>-126.229872</v>
      </c>
      <c r="K79" t="s">
        <v>196</v>
      </c>
      <c r="L79" t="s">
        <v>147</v>
      </c>
      <c r="M79">
        <v>0</v>
      </c>
      <c r="N79" t="s">
        <v>148</v>
      </c>
      <c r="O79">
        <v>0</v>
      </c>
      <c r="P79" t="s">
        <v>185</v>
      </c>
      <c r="Q79">
        <v>0</v>
      </c>
      <c r="R79" t="s">
        <v>186</v>
      </c>
      <c r="S79">
        <v>6975228.5066804998</v>
      </c>
      <c r="T79" t="s">
        <v>187</v>
      </c>
      <c r="U79">
        <v>0</v>
      </c>
      <c r="V79" t="s">
        <v>197</v>
      </c>
      <c r="W79" t="s">
        <v>189</v>
      </c>
      <c r="X79" t="s">
        <v>194</v>
      </c>
      <c r="Y79" t="s">
        <v>191</v>
      </c>
      <c r="Z79" t="s">
        <v>198</v>
      </c>
      <c r="AA79" t="s">
        <v>193</v>
      </c>
      <c r="AP79" s="53">
        <v>45513</v>
      </c>
      <c r="AQ79" s="54">
        <v>45582.053203078707</v>
      </c>
    </row>
    <row r="80" spans="1:43" x14ac:dyDescent="0.3">
      <c r="A80">
        <v>1754049</v>
      </c>
      <c r="B80" t="s">
        <v>195</v>
      </c>
      <c r="C80" t="s">
        <v>183</v>
      </c>
      <c r="D80" t="s">
        <v>144</v>
      </c>
      <c r="E80" t="s">
        <v>145</v>
      </c>
      <c r="F80" t="s">
        <v>146</v>
      </c>
      <c r="G80" s="53">
        <v>45108</v>
      </c>
      <c r="H80" s="53">
        <v>45138</v>
      </c>
      <c r="I80">
        <v>54.994393000000002</v>
      </c>
      <c r="J80">
        <v>-126.229872</v>
      </c>
      <c r="K80" t="s">
        <v>196</v>
      </c>
      <c r="L80" t="s">
        <v>147</v>
      </c>
      <c r="M80">
        <v>0</v>
      </c>
      <c r="N80" t="s">
        <v>148</v>
      </c>
      <c r="O80">
        <v>0</v>
      </c>
      <c r="P80" t="s">
        <v>185</v>
      </c>
      <c r="Q80">
        <v>0</v>
      </c>
      <c r="R80" t="s">
        <v>186</v>
      </c>
      <c r="S80">
        <v>6359137.7858391497</v>
      </c>
      <c r="T80" t="s">
        <v>187</v>
      </c>
      <c r="U80">
        <v>0</v>
      </c>
      <c r="V80" t="s">
        <v>197</v>
      </c>
      <c r="W80" t="s">
        <v>189</v>
      </c>
      <c r="X80" t="s">
        <v>194</v>
      </c>
      <c r="Y80" t="s">
        <v>191</v>
      </c>
      <c r="Z80" t="s">
        <v>198</v>
      </c>
      <c r="AA80" t="s">
        <v>193</v>
      </c>
      <c r="AP80" s="53">
        <v>45513</v>
      </c>
      <c r="AQ80" s="54">
        <v>45582.053203078707</v>
      </c>
    </row>
    <row r="81" spans="1:43" x14ac:dyDescent="0.3">
      <c r="A81">
        <v>1754049</v>
      </c>
      <c r="B81" t="s">
        <v>195</v>
      </c>
      <c r="C81" t="s">
        <v>183</v>
      </c>
      <c r="D81" t="s">
        <v>144</v>
      </c>
      <c r="E81" t="s">
        <v>145</v>
      </c>
      <c r="F81" t="s">
        <v>146</v>
      </c>
      <c r="G81" s="53">
        <v>45139</v>
      </c>
      <c r="H81" s="53">
        <v>45169</v>
      </c>
      <c r="I81">
        <v>54.994393000000002</v>
      </c>
      <c r="J81">
        <v>-126.229872</v>
      </c>
      <c r="K81" t="s">
        <v>196</v>
      </c>
      <c r="L81" t="s">
        <v>147</v>
      </c>
      <c r="M81">
        <v>0</v>
      </c>
      <c r="N81" t="s">
        <v>148</v>
      </c>
      <c r="O81">
        <v>0</v>
      </c>
      <c r="P81" t="s">
        <v>185</v>
      </c>
      <c r="Q81">
        <v>0</v>
      </c>
      <c r="R81" t="s">
        <v>186</v>
      </c>
      <c r="S81">
        <v>5660093.4226756897</v>
      </c>
      <c r="T81" t="s">
        <v>187</v>
      </c>
      <c r="U81">
        <v>0</v>
      </c>
      <c r="V81" t="s">
        <v>197</v>
      </c>
      <c r="W81" t="s">
        <v>189</v>
      </c>
      <c r="X81" t="s">
        <v>194</v>
      </c>
      <c r="Y81" t="s">
        <v>191</v>
      </c>
      <c r="Z81" t="s">
        <v>198</v>
      </c>
      <c r="AA81" t="s">
        <v>193</v>
      </c>
      <c r="AP81" s="53">
        <v>45513</v>
      </c>
      <c r="AQ81" s="54">
        <v>45582.053203078707</v>
      </c>
    </row>
    <row r="82" spans="1:43" x14ac:dyDescent="0.3">
      <c r="A82">
        <v>1754049</v>
      </c>
      <c r="B82" t="s">
        <v>195</v>
      </c>
      <c r="C82" t="s">
        <v>183</v>
      </c>
      <c r="D82" t="s">
        <v>144</v>
      </c>
      <c r="E82" t="s">
        <v>145</v>
      </c>
      <c r="F82" t="s">
        <v>146</v>
      </c>
      <c r="G82" s="53">
        <v>45170</v>
      </c>
      <c r="H82" s="53">
        <v>45199</v>
      </c>
      <c r="I82">
        <v>54.994393000000002</v>
      </c>
      <c r="J82">
        <v>-126.229872</v>
      </c>
      <c r="K82" t="s">
        <v>196</v>
      </c>
      <c r="L82" t="s">
        <v>147</v>
      </c>
      <c r="M82">
        <v>0</v>
      </c>
      <c r="N82" t="s">
        <v>148</v>
      </c>
      <c r="O82">
        <v>0</v>
      </c>
      <c r="P82" t="s">
        <v>185</v>
      </c>
      <c r="Q82">
        <v>0</v>
      </c>
      <c r="R82" t="s">
        <v>186</v>
      </c>
      <c r="S82">
        <v>6239245.7983212201</v>
      </c>
      <c r="T82" t="s">
        <v>187</v>
      </c>
      <c r="U82">
        <v>0</v>
      </c>
      <c r="V82" t="s">
        <v>197</v>
      </c>
      <c r="W82" t="s">
        <v>189</v>
      </c>
      <c r="X82" t="s">
        <v>194</v>
      </c>
      <c r="Y82" t="s">
        <v>191</v>
      </c>
      <c r="Z82" t="s">
        <v>198</v>
      </c>
      <c r="AA82" t="s">
        <v>193</v>
      </c>
      <c r="AP82" s="53">
        <v>45513</v>
      </c>
      <c r="AQ82" s="54">
        <v>45582.053203078707</v>
      </c>
    </row>
    <row r="83" spans="1:43" x14ac:dyDescent="0.3">
      <c r="A83">
        <v>1754049</v>
      </c>
      <c r="B83" t="s">
        <v>195</v>
      </c>
      <c r="C83" t="s">
        <v>183</v>
      </c>
      <c r="D83" t="s">
        <v>144</v>
      </c>
      <c r="E83" t="s">
        <v>145</v>
      </c>
      <c r="F83" t="s">
        <v>146</v>
      </c>
      <c r="G83" s="53">
        <v>45200</v>
      </c>
      <c r="H83" s="53">
        <v>45230</v>
      </c>
      <c r="I83">
        <v>54.994393000000002</v>
      </c>
      <c r="J83">
        <v>-126.229872</v>
      </c>
      <c r="K83" t="s">
        <v>196</v>
      </c>
      <c r="L83" t="s">
        <v>147</v>
      </c>
      <c r="M83">
        <v>0</v>
      </c>
      <c r="N83" t="s">
        <v>148</v>
      </c>
      <c r="O83">
        <v>0</v>
      </c>
      <c r="P83" t="s">
        <v>185</v>
      </c>
      <c r="Q83">
        <v>0</v>
      </c>
      <c r="R83" t="s">
        <v>186</v>
      </c>
      <c r="S83">
        <v>7237174.96597936</v>
      </c>
      <c r="T83" t="s">
        <v>187</v>
      </c>
      <c r="U83">
        <v>0</v>
      </c>
      <c r="V83" t="s">
        <v>197</v>
      </c>
      <c r="W83" t="s">
        <v>189</v>
      </c>
      <c r="X83" t="s">
        <v>194</v>
      </c>
      <c r="Y83" t="s">
        <v>191</v>
      </c>
      <c r="Z83" t="s">
        <v>198</v>
      </c>
      <c r="AA83" t="s">
        <v>193</v>
      </c>
      <c r="AP83" s="53">
        <v>45513</v>
      </c>
      <c r="AQ83" s="54">
        <v>45582.053203078707</v>
      </c>
    </row>
    <row r="84" spans="1:43" x14ac:dyDescent="0.3">
      <c r="A84">
        <v>1754049</v>
      </c>
      <c r="B84" t="s">
        <v>195</v>
      </c>
      <c r="C84" t="s">
        <v>183</v>
      </c>
      <c r="D84" t="s">
        <v>144</v>
      </c>
      <c r="E84" t="s">
        <v>145</v>
      </c>
      <c r="F84" t="s">
        <v>146</v>
      </c>
      <c r="G84" s="53">
        <v>45231</v>
      </c>
      <c r="H84" s="53">
        <v>45260</v>
      </c>
      <c r="I84">
        <v>54.994393000000002</v>
      </c>
      <c r="J84">
        <v>-126.229872</v>
      </c>
      <c r="K84" t="s">
        <v>196</v>
      </c>
      <c r="L84" t="s">
        <v>147</v>
      </c>
      <c r="M84">
        <v>0</v>
      </c>
      <c r="N84" t="s">
        <v>148</v>
      </c>
      <c r="O84">
        <v>0</v>
      </c>
      <c r="P84" t="s">
        <v>185</v>
      </c>
      <c r="Q84">
        <v>0</v>
      </c>
      <c r="R84" t="s">
        <v>186</v>
      </c>
      <c r="S84">
        <v>7677838.7221316099</v>
      </c>
      <c r="T84" t="s">
        <v>187</v>
      </c>
      <c r="U84">
        <v>0</v>
      </c>
      <c r="V84" t="s">
        <v>197</v>
      </c>
      <c r="W84" t="s">
        <v>189</v>
      </c>
      <c r="X84" t="s">
        <v>194</v>
      </c>
      <c r="Y84" t="s">
        <v>191</v>
      </c>
      <c r="Z84" t="s">
        <v>198</v>
      </c>
      <c r="AA84" t="s">
        <v>193</v>
      </c>
      <c r="AP84" s="53">
        <v>45513</v>
      </c>
      <c r="AQ84" s="54">
        <v>45582.053203078707</v>
      </c>
    </row>
    <row r="85" spans="1:43" x14ac:dyDescent="0.3">
      <c r="A85">
        <v>1754049</v>
      </c>
      <c r="B85" t="s">
        <v>195</v>
      </c>
      <c r="C85" t="s">
        <v>183</v>
      </c>
      <c r="D85" t="s">
        <v>144</v>
      </c>
      <c r="E85" t="s">
        <v>145</v>
      </c>
      <c r="F85" t="s">
        <v>146</v>
      </c>
      <c r="G85" s="53">
        <v>45261</v>
      </c>
      <c r="H85" s="53">
        <v>45291</v>
      </c>
      <c r="I85">
        <v>54.994393000000002</v>
      </c>
      <c r="J85">
        <v>-126.229872</v>
      </c>
      <c r="K85" t="s">
        <v>196</v>
      </c>
      <c r="L85" t="s">
        <v>147</v>
      </c>
      <c r="M85">
        <v>0</v>
      </c>
      <c r="N85" t="s">
        <v>148</v>
      </c>
      <c r="O85">
        <v>0</v>
      </c>
      <c r="P85" t="s">
        <v>185</v>
      </c>
      <c r="Q85">
        <v>0</v>
      </c>
      <c r="R85" t="s">
        <v>186</v>
      </c>
      <c r="S85">
        <v>7988237.1127147404</v>
      </c>
      <c r="T85" t="s">
        <v>187</v>
      </c>
      <c r="U85">
        <v>0</v>
      </c>
      <c r="V85" t="s">
        <v>197</v>
      </c>
      <c r="W85" t="s">
        <v>189</v>
      </c>
      <c r="X85" t="s">
        <v>194</v>
      </c>
      <c r="Y85" t="s">
        <v>191</v>
      </c>
      <c r="Z85" t="s">
        <v>198</v>
      </c>
      <c r="AA85" t="s">
        <v>193</v>
      </c>
      <c r="AP85" s="53">
        <v>45513</v>
      </c>
      <c r="AQ85" s="54">
        <v>45582.053203078707</v>
      </c>
    </row>
    <row r="86" spans="1:43" x14ac:dyDescent="0.3">
      <c r="A86">
        <v>1754049</v>
      </c>
      <c r="B86" t="s">
        <v>195</v>
      </c>
      <c r="C86" t="s">
        <v>183</v>
      </c>
      <c r="D86" t="s">
        <v>144</v>
      </c>
      <c r="E86" t="s">
        <v>145</v>
      </c>
      <c r="F86" t="s">
        <v>146</v>
      </c>
      <c r="G86" s="53">
        <v>45292</v>
      </c>
      <c r="H86" s="53">
        <v>45322</v>
      </c>
      <c r="I86">
        <v>54.994393000000002</v>
      </c>
      <c r="J86">
        <v>-126.229872</v>
      </c>
      <c r="K86" t="s">
        <v>196</v>
      </c>
      <c r="L86" t="s">
        <v>147</v>
      </c>
      <c r="M86">
        <v>0</v>
      </c>
      <c r="N86" t="s">
        <v>148</v>
      </c>
      <c r="O86">
        <v>0</v>
      </c>
      <c r="P86" t="s">
        <v>185</v>
      </c>
      <c r="Q86">
        <v>0</v>
      </c>
      <c r="R86" t="s">
        <v>186</v>
      </c>
      <c r="S86">
        <v>8044557.8472239999</v>
      </c>
      <c r="T86" t="s">
        <v>187</v>
      </c>
      <c r="U86">
        <v>0</v>
      </c>
      <c r="V86" t="s">
        <v>197</v>
      </c>
      <c r="W86" t="s">
        <v>189</v>
      </c>
      <c r="X86" t="s">
        <v>194</v>
      </c>
      <c r="Y86" t="s">
        <v>191</v>
      </c>
      <c r="Z86" t="s">
        <v>198</v>
      </c>
      <c r="AA86" t="s">
        <v>193</v>
      </c>
      <c r="AP86" s="53">
        <v>45513</v>
      </c>
      <c r="AQ86" s="54">
        <v>45582.053203078707</v>
      </c>
    </row>
    <row r="87" spans="1:43" x14ac:dyDescent="0.3">
      <c r="A87">
        <v>1754049</v>
      </c>
      <c r="B87" t="s">
        <v>195</v>
      </c>
      <c r="C87" t="s">
        <v>183</v>
      </c>
      <c r="D87" t="s">
        <v>144</v>
      </c>
      <c r="E87" t="s">
        <v>145</v>
      </c>
      <c r="F87" t="s">
        <v>146</v>
      </c>
      <c r="G87" s="53">
        <v>45323</v>
      </c>
      <c r="H87" s="53">
        <v>45351</v>
      </c>
      <c r="I87">
        <v>54.994393000000002</v>
      </c>
      <c r="J87">
        <v>-126.229872</v>
      </c>
      <c r="K87" t="s">
        <v>196</v>
      </c>
      <c r="L87" t="s">
        <v>147</v>
      </c>
      <c r="M87">
        <v>0</v>
      </c>
      <c r="N87" t="s">
        <v>148</v>
      </c>
      <c r="O87">
        <v>0</v>
      </c>
      <c r="P87" t="s">
        <v>185</v>
      </c>
      <c r="Q87">
        <v>0</v>
      </c>
      <c r="R87" t="s">
        <v>186</v>
      </c>
      <c r="S87">
        <v>8397495.1154504195</v>
      </c>
      <c r="T87" t="s">
        <v>187</v>
      </c>
      <c r="U87">
        <v>0</v>
      </c>
      <c r="V87" t="s">
        <v>197</v>
      </c>
      <c r="W87" t="s">
        <v>189</v>
      </c>
      <c r="X87" t="s">
        <v>194</v>
      </c>
      <c r="Y87" t="s">
        <v>191</v>
      </c>
      <c r="Z87" t="s">
        <v>198</v>
      </c>
      <c r="AA87" t="s">
        <v>193</v>
      </c>
      <c r="AP87" s="53">
        <v>45513</v>
      </c>
      <c r="AQ87" s="54">
        <v>45582.053203078707</v>
      </c>
    </row>
    <row r="88" spans="1:43" x14ac:dyDescent="0.3">
      <c r="A88">
        <v>1754049</v>
      </c>
      <c r="B88" t="s">
        <v>195</v>
      </c>
      <c r="C88" t="s">
        <v>183</v>
      </c>
      <c r="D88" t="s">
        <v>144</v>
      </c>
      <c r="E88" t="s">
        <v>145</v>
      </c>
      <c r="F88" t="s">
        <v>146</v>
      </c>
      <c r="G88" s="53">
        <v>45352</v>
      </c>
      <c r="H88" s="53">
        <v>45382</v>
      </c>
      <c r="I88">
        <v>54.994393000000002</v>
      </c>
      <c r="J88">
        <v>-126.229872</v>
      </c>
      <c r="K88" t="s">
        <v>196</v>
      </c>
      <c r="L88" t="s">
        <v>147</v>
      </c>
      <c r="M88">
        <v>0</v>
      </c>
      <c r="N88" t="s">
        <v>148</v>
      </c>
      <c r="O88">
        <v>0</v>
      </c>
      <c r="P88" t="s">
        <v>185</v>
      </c>
      <c r="Q88">
        <v>0</v>
      </c>
      <c r="R88" t="s">
        <v>186</v>
      </c>
      <c r="S88">
        <v>8384162.2300889101</v>
      </c>
      <c r="T88" t="s">
        <v>187</v>
      </c>
      <c r="U88">
        <v>0</v>
      </c>
      <c r="V88" t="s">
        <v>197</v>
      </c>
      <c r="W88" t="s">
        <v>189</v>
      </c>
      <c r="X88" t="s">
        <v>194</v>
      </c>
      <c r="Y88" t="s">
        <v>191</v>
      </c>
      <c r="Z88" t="s">
        <v>198</v>
      </c>
      <c r="AA88" t="s">
        <v>193</v>
      </c>
      <c r="AP88" s="53">
        <v>45513</v>
      </c>
      <c r="AQ88" s="54">
        <v>45582.053203078707</v>
      </c>
    </row>
    <row r="89" spans="1:43" x14ac:dyDescent="0.3">
      <c r="A89">
        <v>1754049</v>
      </c>
      <c r="B89" t="s">
        <v>195</v>
      </c>
      <c r="C89" t="s">
        <v>183</v>
      </c>
      <c r="D89" t="s">
        <v>144</v>
      </c>
      <c r="E89" t="s">
        <v>145</v>
      </c>
      <c r="F89" t="s">
        <v>146</v>
      </c>
      <c r="G89" s="53">
        <v>45383</v>
      </c>
      <c r="H89" s="53">
        <v>45412</v>
      </c>
      <c r="I89">
        <v>54.994393000000002</v>
      </c>
      <c r="J89">
        <v>-126.229872</v>
      </c>
      <c r="K89" t="s">
        <v>196</v>
      </c>
      <c r="L89" t="s">
        <v>147</v>
      </c>
      <c r="M89">
        <v>0</v>
      </c>
      <c r="N89" t="s">
        <v>148</v>
      </c>
      <c r="O89">
        <v>0</v>
      </c>
      <c r="P89" t="s">
        <v>185</v>
      </c>
      <c r="Q89">
        <v>0</v>
      </c>
      <c r="R89" t="s">
        <v>186</v>
      </c>
      <c r="S89">
        <v>7723924.7225061804</v>
      </c>
      <c r="T89" t="s">
        <v>187</v>
      </c>
      <c r="U89">
        <v>0</v>
      </c>
      <c r="V89" t="s">
        <v>197</v>
      </c>
      <c r="W89" t="s">
        <v>189</v>
      </c>
      <c r="X89" t="s">
        <v>194</v>
      </c>
      <c r="Y89" t="s">
        <v>191</v>
      </c>
      <c r="Z89" t="s">
        <v>198</v>
      </c>
      <c r="AA89" t="s">
        <v>193</v>
      </c>
      <c r="AP89" s="53">
        <v>45513</v>
      </c>
      <c r="AQ89" s="54">
        <v>45582.053203078707</v>
      </c>
    </row>
    <row r="90" spans="1:43" x14ac:dyDescent="0.3">
      <c r="A90">
        <v>1754049</v>
      </c>
      <c r="B90" t="s">
        <v>195</v>
      </c>
      <c r="C90" t="s">
        <v>183</v>
      </c>
      <c r="D90" t="s">
        <v>144</v>
      </c>
      <c r="E90" t="s">
        <v>145</v>
      </c>
      <c r="F90" t="s">
        <v>146</v>
      </c>
      <c r="G90" s="53">
        <v>45413</v>
      </c>
      <c r="H90" s="53">
        <v>45443</v>
      </c>
      <c r="I90">
        <v>54.994393000000002</v>
      </c>
      <c r="J90">
        <v>-126.229872</v>
      </c>
      <c r="K90" t="s">
        <v>196</v>
      </c>
      <c r="L90" t="s">
        <v>147</v>
      </c>
      <c r="M90">
        <v>0</v>
      </c>
      <c r="N90" t="s">
        <v>148</v>
      </c>
      <c r="O90">
        <v>0</v>
      </c>
      <c r="P90" t="s">
        <v>185</v>
      </c>
      <c r="Q90">
        <v>0</v>
      </c>
      <c r="R90" t="s">
        <v>186</v>
      </c>
      <c r="S90">
        <v>7192496.7390233502</v>
      </c>
      <c r="T90" t="s">
        <v>187</v>
      </c>
      <c r="U90">
        <v>0</v>
      </c>
      <c r="V90" t="s">
        <v>197</v>
      </c>
      <c r="W90" t="s">
        <v>189</v>
      </c>
      <c r="X90" t="s">
        <v>194</v>
      </c>
      <c r="Y90" t="s">
        <v>191</v>
      </c>
      <c r="Z90" t="s">
        <v>198</v>
      </c>
      <c r="AA90" t="s">
        <v>193</v>
      </c>
      <c r="AP90" s="53">
        <v>45513</v>
      </c>
      <c r="AQ90" s="54">
        <v>45582.053203078707</v>
      </c>
    </row>
    <row r="91" spans="1:43" x14ac:dyDescent="0.3">
      <c r="A91">
        <v>1754049</v>
      </c>
      <c r="B91" t="s">
        <v>195</v>
      </c>
      <c r="C91" t="s">
        <v>183</v>
      </c>
      <c r="D91" t="s">
        <v>144</v>
      </c>
      <c r="E91" t="s">
        <v>145</v>
      </c>
      <c r="F91" t="s">
        <v>146</v>
      </c>
      <c r="G91" s="53">
        <v>45444</v>
      </c>
      <c r="H91" s="53">
        <v>45473</v>
      </c>
      <c r="I91">
        <v>54.994393000000002</v>
      </c>
      <c r="J91">
        <v>-126.229872</v>
      </c>
      <c r="K91" t="s">
        <v>196</v>
      </c>
      <c r="L91" t="s">
        <v>147</v>
      </c>
      <c r="M91">
        <v>0</v>
      </c>
      <c r="N91" t="s">
        <v>148</v>
      </c>
      <c r="O91">
        <v>0</v>
      </c>
      <c r="P91" t="s">
        <v>185</v>
      </c>
      <c r="Q91">
        <v>0</v>
      </c>
      <c r="R91" t="s">
        <v>186</v>
      </c>
      <c r="S91">
        <v>6975228.5066804998</v>
      </c>
      <c r="T91" t="s">
        <v>187</v>
      </c>
      <c r="U91">
        <v>0</v>
      </c>
      <c r="V91" t="s">
        <v>197</v>
      </c>
      <c r="W91" t="s">
        <v>189</v>
      </c>
      <c r="X91" t="s">
        <v>194</v>
      </c>
      <c r="Y91" t="s">
        <v>191</v>
      </c>
      <c r="Z91" t="s">
        <v>198</v>
      </c>
      <c r="AA91" t="s">
        <v>193</v>
      </c>
      <c r="AP91" s="53">
        <v>45513</v>
      </c>
      <c r="AQ91" s="54">
        <v>45582.053203078707</v>
      </c>
    </row>
    <row r="92" spans="1:43" x14ac:dyDescent="0.3">
      <c r="A92">
        <v>1754049</v>
      </c>
      <c r="B92" t="s">
        <v>195</v>
      </c>
      <c r="C92" t="s">
        <v>183</v>
      </c>
      <c r="D92" t="s">
        <v>144</v>
      </c>
      <c r="E92" t="s">
        <v>145</v>
      </c>
      <c r="F92" t="s">
        <v>146</v>
      </c>
      <c r="G92" s="53">
        <v>45474</v>
      </c>
      <c r="H92" s="53">
        <v>45504</v>
      </c>
      <c r="I92">
        <v>54.994393000000002</v>
      </c>
      <c r="J92">
        <v>-126.229872</v>
      </c>
      <c r="K92" t="s">
        <v>196</v>
      </c>
      <c r="L92" t="s">
        <v>147</v>
      </c>
      <c r="M92">
        <v>0</v>
      </c>
      <c r="N92" t="s">
        <v>148</v>
      </c>
      <c r="O92">
        <v>0</v>
      </c>
      <c r="P92" t="s">
        <v>185</v>
      </c>
      <c r="Q92">
        <v>0</v>
      </c>
      <c r="R92" t="s">
        <v>186</v>
      </c>
      <c r="S92">
        <v>6359137.7858391497</v>
      </c>
      <c r="T92" t="s">
        <v>187</v>
      </c>
      <c r="U92">
        <v>0</v>
      </c>
      <c r="V92" t="s">
        <v>197</v>
      </c>
      <c r="W92" t="s">
        <v>189</v>
      </c>
      <c r="X92" t="s">
        <v>194</v>
      </c>
      <c r="Y92" t="s">
        <v>191</v>
      </c>
      <c r="Z92" t="s">
        <v>198</v>
      </c>
      <c r="AA92" t="s">
        <v>193</v>
      </c>
      <c r="AP92" s="53">
        <v>45513</v>
      </c>
      <c r="AQ92" s="54">
        <v>45582.053203078707</v>
      </c>
    </row>
    <row r="93" spans="1:43" x14ac:dyDescent="0.3">
      <c r="A93">
        <v>1754049</v>
      </c>
      <c r="B93" t="s">
        <v>195</v>
      </c>
      <c r="C93" t="s">
        <v>183</v>
      </c>
      <c r="D93" t="s">
        <v>144</v>
      </c>
      <c r="E93" t="s">
        <v>145</v>
      </c>
      <c r="F93" t="s">
        <v>146</v>
      </c>
      <c r="G93" s="53">
        <v>45505</v>
      </c>
      <c r="H93" s="53">
        <v>45535</v>
      </c>
      <c r="I93">
        <v>54.994393000000002</v>
      </c>
      <c r="J93">
        <v>-126.229872</v>
      </c>
      <c r="K93" t="s">
        <v>196</v>
      </c>
      <c r="L93" t="s">
        <v>147</v>
      </c>
      <c r="M93">
        <v>0</v>
      </c>
      <c r="N93" t="s">
        <v>148</v>
      </c>
      <c r="O93">
        <v>0</v>
      </c>
      <c r="P93" t="s">
        <v>185</v>
      </c>
      <c r="Q93">
        <v>0</v>
      </c>
      <c r="R93" t="s">
        <v>186</v>
      </c>
      <c r="S93">
        <v>5660093.4226756897</v>
      </c>
      <c r="T93" t="s">
        <v>187</v>
      </c>
      <c r="U93">
        <v>0</v>
      </c>
      <c r="V93" t="s">
        <v>197</v>
      </c>
      <c r="W93" t="s">
        <v>189</v>
      </c>
      <c r="X93" t="s">
        <v>194</v>
      </c>
      <c r="Y93" t="s">
        <v>191</v>
      </c>
      <c r="Z93" t="s">
        <v>198</v>
      </c>
      <c r="AA93" t="s">
        <v>193</v>
      </c>
      <c r="AP93" s="53">
        <v>45513</v>
      </c>
      <c r="AQ93" s="54">
        <v>45582.053203078707</v>
      </c>
    </row>
    <row r="94" spans="1:43" x14ac:dyDescent="0.3">
      <c r="A94">
        <v>1754049</v>
      </c>
      <c r="B94" t="s">
        <v>195</v>
      </c>
      <c r="C94" t="s">
        <v>183</v>
      </c>
      <c r="D94" t="s">
        <v>144</v>
      </c>
      <c r="E94" t="s">
        <v>145</v>
      </c>
      <c r="F94" t="s">
        <v>146</v>
      </c>
      <c r="G94" s="53">
        <v>45536</v>
      </c>
      <c r="H94" s="53">
        <v>45565</v>
      </c>
      <c r="I94">
        <v>54.994393000000002</v>
      </c>
      <c r="J94">
        <v>-126.229872</v>
      </c>
      <c r="K94" t="s">
        <v>196</v>
      </c>
      <c r="L94" t="s">
        <v>147</v>
      </c>
      <c r="M94">
        <v>0</v>
      </c>
      <c r="N94" t="s">
        <v>148</v>
      </c>
      <c r="O94">
        <v>0</v>
      </c>
      <c r="P94" t="s">
        <v>185</v>
      </c>
      <c r="Q94">
        <v>0</v>
      </c>
      <c r="R94" t="s">
        <v>186</v>
      </c>
      <c r="S94">
        <v>6239245.7983212201</v>
      </c>
      <c r="T94" t="s">
        <v>187</v>
      </c>
      <c r="U94">
        <v>0</v>
      </c>
      <c r="V94" t="s">
        <v>197</v>
      </c>
      <c r="W94" t="s">
        <v>189</v>
      </c>
      <c r="X94" t="s">
        <v>194</v>
      </c>
      <c r="Y94" t="s">
        <v>191</v>
      </c>
      <c r="Z94" t="s">
        <v>198</v>
      </c>
      <c r="AA94" t="s">
        <v>193</v>
      </c>
      <c r="AP94" s="53">
        <v>45513</v>
      </c>
      <c r="AQ94" s="54">
        <v>45582.053203078707</v>
      </c>
    </row>
    <row r="95" spans="1:43" x14ac:dyDescent="0.3">
      <c r="A95">
        <v>1754049</v>
      </c>
      <c r="B95" t="s">
        <v>195</v>
      </c>
      <c r="C95" t="s">
        <v>183</v>
      </c>
      <c r="D95" t="s">
        <v>144</v>
      </c>
      <c r="E95" t="s">
        <v>145</v>
      </c>
      <c r="F95" t="s">
        <v>146</v>
      </c>
      <c r="G95" s="53">
        <v>45566</v>
      </c>
      <c r="H95" s="53">
        <v>45596</v>
      </c>
      <c r="I95">
        <v>54.994393000000002</v>
      </c>
      <c r="J95">
        <v>-126.229872</v>
      </c>
      <c r="K95" t="s">
        <v>196</v>
      </c>
      <c r="L95" t="s">
        <v>147</v>
      </c>
      <c r="M95">
        <v>0</v>
      </c>
      <c r="N95" t="s">
        <v>148</v>
      </c>
      <c r="O95">
        <v>0</v>
      </c>
      <c r="P95" t="s">
        <v>185</v>
      </c>
      <c r="Q95">
        <v>0</v>
      </c>
      <c r="R95" t="s">
        <v>186</v>
      </c>
      <c r="S95">
        <v>7237174.96597936</v>
      </c>
      <c r="T95" t="s">
        <v>187</v>
      </c>
      <c r="U95">
        <v>0</v>
      </c>
      <c r="V95" t="s">
        <v>197</v>
      </c>
      <c r="W95" t="s">
        <v>189</v>
      </c>
      <c r="X95" t="s">
        <v>194</v>
      </c>
      <c r="Y95" t="s">
        <v>191</v>
      </c>
      <c r="Z95" t="s">
        <v>198</v>
      </c>
      <c r="AA95" t="s">
        <v>193</v>
      </c>
      <c r="AP95" s="53">
        <v>45513</v>
      </c>
      <c r="AQ95" s="54">
        <v>45582.053203078707</v>
      </c>
    </row>
    <row r="96" spans="1:43" x14ac:dyDescent="0.3">
      <c r="A96">
        <v>1754049</v>
      </c>
      <c r="B96" t="s">
        <v>195</v>
      </c>
      <c r="C96" t="s">
        <v>183</v>
      </c>
      <c r="D96" t="s">
        <v>144</v>
      </c>
      <c r="E96" t="s">
        <v>145</v>
      </c>
      <c r="F96" t="s">
        <v>146</v>
      </c>
      <c r="G96" s="53">
        <v>45597</v>
      </c>
      <c r="H96" s="53">
        <v>45626</v>
      </c>
      <c r="I96">
        <v>54.994393000000002</v>
      </c>
      <c r="J96">
        <v>-126.229872</v>
      </c>
      <c r="K96" t="s">
        <v>196</v>
      </c>
      <c r="L96" t="s">
        <v>147</v>
      </c>
      <c r="M96">
        <v>0</v>
      </c>
      <c r="N96" t="s">
        <v>148</v>
      </c>
      <c r="O96">
        <v>0</v>
      </c>
      <c r="P96" t="s">
        <v>185</v>
      </c>
      <c r="Q96">
        <v>0</v>
      </c>
      <c r="R96" t="s">
        <v>186</v>
      </c>
      <c r="S96">
        <v>7677838.7221316099</v>
      </c>
      <c r="T96" t="s">
        <v>187</v>
      </c>
      <c r="U96">
        <v>0</v>
      </c>
      <c r="V96" t="s">
        <v>197</v>
      </c>
      <c r="W96" t="s">
        <v>189</v>
      </c>
      <c r="X96" t="s">
        <v>194</v>
      </c>
      <c r="Y96" t="s">
        <v>191</v>
      </c>
      <c r="Z96" t="s">
        <v>198</v>
      </c>
      <c r="AA96" t="s">
        <v>193</v>
      </c>
      <c r="AP96" s="53">
        <v>45513</v>
      </c>
      <c r="AQ96" s="54">
        <v>45582.053203078707</v>
      </c>
    </row>
    <row r="97" spans="1:43" x14ac:dyDescent="0.3">
      <c r="A97">
        <v>1754049</v>
      </c>
      <c r="B97" t="s">
        <v>195</v>
      </c>
      <c r="C97" t="s">
        <v>183</v>
      </c>
      <c r="D97" t="s">
        <v>144</v>
      </c>
      <c r="E97" t="s">
        <v>145</v>
      </c>
      <c r="F97" t="s">
        <v>146</v>
      </c>
      <c r="G97" s="53">
        <v>45627</v>
      </c>
      <c r="H97" s="53">
        <v>45657</v>
      </c>
      <c r="I97">
        <v>54.994393000000002</v>
      </c>
      <c r="J97">
        <v>-126.229872</v>
      </c>
      <c r="K97" t="s">
        <v>196</v>
      </c>
      <c r="L97" t="s">
        <v>147</v>
      </c>
      <c r="M97">
        <v>0</v>
      </c>
      <c r="N97" t="s">
        <v>148</v>
      </c>
      <c r="O97">
        <v>0</v>
      </c>
      <c r="P97" t="s">
        <v>185</v>
      </c>
      <c r="Q97">
        <v>0</v>
      </c>
      <c r="R97" t="s">
        <v>186</v>
      </c>
      <c r="S97">
        <v>7988237.1127147404</v>
      </c>
      <c r="T97" t="s">
        <v>187</v>
      </c>
      <c r="U97">
        <v>0</v>
      </c>
      <c r="V97" t="s">
        <v>197</v>
      </c>
      <c r="W97" t="s">
        <v>189</v>
      </c>
      <c r="X97" t="s">
        <v>194</v>
      </c>
      <c r="Y97" t="s">
        <v>191</v>
      </c>
      <c r="Z97" t="s">
        <v>198</v>
      </c>
      <c r="AA97" t="s">
        <v>193</v>
      </c>
      <c r="AP97" s="53">
        <v>45513</v>
      </c>
      <c r="AQ97" s="54">
        <v>45582.053203078707</v>
      </c>
    </row>
    <row r="98" spans="1:43" x14ac:dyDescent="0.3">
      <c r="A98">
        <v>1754050</v>
      </c>
      <c r="B98" t="s">
        <v>199</v>
      </c>
      <c r="C98" t="s">
        <v>183</v>
      </c>
      <c r="D98" t="s">
        <v>144</v>
      </c>
      <c r="E98" t="s">
        <v>145</v>
      </c>
      <c r="F98" t="s">
        <v>146</v>
      </c>
      <c r="G98" s="53">
        <v>44197</v>
      </c>
      <c r="H98" s="53">
        <v>44227</v>
      </c>
      <c r="I98">
        <v>49.701369999999997</v>
      </c>
      <c r="J98">
        <v>-77.726647</v>
      </c>
      <c r="K98" t="s">
        <v>200</v>
      </c>
      <c r="L98" t="s">
        <v>147</v>
      </c>
      <c r="M98">
        <v>0</v>
      </c>
      <c r="N98" t="s">
        <v>148</v>
      </c>
      <c r="O98">
        <v>0</v>
      </c>
      <c r="P98" t="s">
        <v>185</v>
      </c>
      <c r="Q98">
        <v>0</v>
      </c>
      <c r="R98" t="s">
        <v>186</v>
      </c>
      <c r="S98">
        <v>8826759.4140525609</v>
      </c>
      <c r="T98" t="s">
        <v>187</v>
      </c>
      <c r="U98">
        <v>0</v>
      </c>
      <c r="V98" t="s">
        <v>188</v>
      </c>
      <c r="W98" t="s">
        <v>189</v>
      </c>
      <c r="X98" t="s">
        <v>194</v>
      </c>
      <c r="Y98" t="s">
        <v>191</v>
      </c>
      <c r="Z98" t="s">
        <v>192</v>
      </c>
      <c r="AA98" t="s">
        <v>193</v>
      </c>
      <c r="AP98" s="53">
        <v>45513</v>
      </c>
      <c r="AQ98" s="54">
        <v>45582.053203078707</v>
      </c>
    </row>
    <row r="99" spans="1:43" x14ac:dyDescent="0.3">
      <c r="A99">
        <v>1754050</v>
      </c>
      <c r="B99" t="s">
        <v>199</v>
      </c>
      <c r="C99" t="s">
        <v>183</v>
      </c>
      <c r="D99" t="s">
        <v>144</v>
      </c>
      <c r="E99" t="s">
        <v>145</v>
      </c>
      <c r="F99" t="s">
        <v>146</v>
      </c>
      <c r="G99" s="53">
        <v>44228</v>
      </c>
      <c r="H99" s="53">
        <v>44255</v>
      </c>
      <c r="I99">
        <v>49.701369999999997</v>
      </c>
      <c r="J99">
        <v>-77.726647</v>
      </c>
      <c r="K99" t="s">
        <v>200</v>
      </c>
      <c r="L99" t="s">
        <v>147</v>
      </c>
      <c r="M99">
        <v>0</v>
      </c>
      <c r="N99" t="s">
        <v>148</v>
      </c>
      <c r="O99">
        <v>0</v>
      </c>
      <c r="P99" t="s">
        <v>185</v>
      </c>
      <c r="Q99">
        <v>0</v>
      </c>
      <c r="R99" t="s">
        <v>186</v>
      </c>
      <c r="S99">
        <v>9214014.0542765204</v>
      </c>
      <c r="T99" t="s">
        <v>187</v>
      </c>
      <c r="U99">
        <v>0</v>
      </c>
      <c r="V99" t="s">
        <v>188</v>
      </c>
      <c r="W99" t="s">
        <v>189</v>
      </c>
      <c r="X99" t="s">
        <v>194</v>
      </c>
      <c r="Y99" t="s">
        <v>191</v>
      </c>
      <c r="Z99" t="s">
        <v>192</v>
      </c>
      <c r="AA99" t="s">
        <v>193</v>
      </c>
      <c r="AP99" s="53">
        <v>45513</v>
      </c>
      <c r="AQ99" s="54">
        <v>45582.053203078707</v>
      </c>
    </row>
    <row r="100" spans="1:43" x14ac:dyDescent="0.3">
      <c r="A100">
        <v>1754050</v>
      </c>
      <c r="B100" t="s">
        <v>199</v>
      </c>
      <c r="C100" t="s">
        <v>183</v>
      </c>
      <c r="D100" t="s">
        <v>144</v>
      </c>
      <c r="E100" t="s">
        <v>145</v>
      </c>
      <c r="F100" t="s">
        <v>146</v>
      </c>
      <c r="G100" s="53">
        <v>44256</v>
      </c>
      <c r="H100" s="53">
        <v>44286</v>
      </c>
      <c r="I100">
        <v>49.701369999999997</v>
      </c>
      <c r="J100">
        <v>-77.726647</v>
      </c>
      <c r="K100" t="s">
        <v>200</v>
      </c>
      <c r="L100" t="s">
        <v>147</v>
      </c>
      <c r="M100">
        <v>0</v>
      </c>
      <c r="N100" t="s">
        <v>148</v>
      </c>
      <c r="O100">
        <v>0</v>
      </c>
      <c r="P100" t="s">
        <v>185</v>
      </c>
      <c r="Q100">
        <v>0</v>
      </c>
      <c r="R100" t="s">
        <v>186</v>
      </c>
      <c r="S100">
        <v>9199384.7640636601</v>
      </c>
      <c r="T100" t="s">
        <v>187</v>
      </c>
      <c r="U100">
        <v>0</v>
      </c>
      <c r="V100" t="s">
        <v>188</v>
      </c>
      <c r="W100" t="s">
        <v>189</v>
      </c>
      <c r="X100" t="s">
        <v>194</v>
      </c>
      <c r="Y100" t="s">
        <v>191</v>
      </c>
      <c r="Z100" t="s">
        <v>192</v>
      </c>
      <c r="AA100" t="s">
        <v>193</v>
      </c>
      <c r="AP100" s="53">
        <v>45513</v>
      </c>
      <c r="AQ100" s="54">
        <v>45582.053203078707</v>
      </c>
    </row>
    <row r="101" spans="1:43" x14ac:dyDescent="0.3">
      <c r="A101">
        <v>1754050</v>
      </c>
      <c r="B101" t="s">
        <v>199</v>
      </c>
      <c r="C101" t="s">
        <v>183</v>
      </c>
      <c r="D101" t="s">
        <v>144</v>
      </c>
      <c r="E101" t="s">
        <v>145</v>
      </c>
      <c r="F101" t="s">
        <v>146</v>
      </c>
      <c r="G101" s="53">
        <v>44287</v>
      </c>
      <c r="H101" s="53">
        <v>44316</v>
      </c>
      <c r="I101">
        <v>49.701369999999997</v>
      </c>
      <c r="J101">
        <v>-77.726647</v>
      </c>
      <c r="K101" t="s">
        <v>200</v>
      </c>
      <c r="L101" t="s">
        <v>147</v>
      </c>
      <c r="M101">
        <v>0</v>
      </c>
      <c r="N101" t="s">
        <v>148</v>
      </c>
      <c r="O101">
        <v>0</v>
      </c>
      <c r="P101" t="s">
        <v>185</v>
      </c>
      <c r="Q101">
        <v>0</v>
      </c>
      <c r="R101" t="s">
        <v>186</v>
      </c>
      <c r="S101">
        <v>8474949.9664970692</v>
      </c>
      <c r="T101" t="s">
        <v>187</v>
      </c>
      <c r="U101">
        <v>0</v>
      </c>
      <c r="V101" t="s">
        <v>188</v>
      </c>
      <c r="W101" t="s">
        <v>189</v>
      </c>
      <c r="X101" t="s">
        <v>194</v>
      </c>
      <c r="Y101" t="s">
        <v>191</v>
      </c>
      <c r="Z101" t="s">
        <v>192</v>
      </c>
      <c r="AA101" t="s">
        <v>193</v>
      </c>
      <c r="AP101" s="53">
        <v>45513</v>
      </c>
      <c r="AQ101" s="54">
        <v>45582.053203078707</v>
      </c>
    </row>
    <row r="102" spans="1:43" x14ac:dyDescent="0.3">
      <c r="A102">
        <v>1754050</v>
      </c>
      <c r="B102" t="s">
        <v>199</v>
      </c>
      <c r="C102" t="s">
        <v>183</v>
      </c>
      <c r="D102" t="s">
        <v>144</v>
      </c>
      <c r="E102" t="s">
        <v>145</v>
      </c>
      <c r="F102" t="s">
        <v>146</v>
      </c>
      <c r="G102" s="53">
        <v>44317</v>
      </c>
      <c r="H102" s="53">
        <v>44347</v>
      </c>
      <c r="I102">
        <v>49.701369999999997</v>
      </c>
      <c r="J102">
        <v>-77.726647</v>
      </c>
      <c r="K102" t="s">
        <v>200</v>
      </c>
      <c r="L102" t="s">
        <v>147</v>
      </c>
      <c r="M102">
        <v>0</v>
      </c>
      <c r="N102" t="s">
        <v>148</v>
      </c>
      <c r="O102">
        <v>0</v>
      </c>
      <c r="P102" t="s">
        <v>185</v>
      </c>
      <c r="Q102">
        <v>0</v>
      </c>
      <c r="R102" t="s">
        <v>186</v>
      </c>
      <c r="S102">
        <v>7891849.3107268102</v>
      </c>
      <c r="T102" t="s">
        <v>187</v>
      </c>
      <c r="U102">
        <v>0</v>
      </c>
      <c r="V102" t="s">
        <v>188</v>
      </c>
      <c r="W102" t="s">
        <v>189</v>
      </c>
      <c r="X102" t="s">
        <v>194</v>
      </c>
      <c r="Y102" t="s">
        <v>191</v>
      </c>
      <c r="Z102" t="s">
        <v>192</v>
      </c>
      <c r="AA102" t="s">
        <v>193</v>
      </c>
      <c r="AP102" s="53">
        <v>45513</v>
      </c>
      <c r="AQ102" s="54">
        <v>45582.053203078707</v>
      </c>
    </row>
    <row r="103" spans="1:43" x14ac:dyDescent="0.3">
      <c r="A103">
        <v>1754050</v>
      </c>
      <c r="B103" t="s">
        <v>199</v>
      </c>
      <c r="C103" t="s">
        <v>183</v>
      </c>
      <c r="D103" t="s">
        <v>144</v>
      </c>
      <c r="E103" t="s">
        <v>145</v>
      </c>
      <c r="F103" t="s">
        <v>146</v>
      </c>
      <c r="G103" s="53">
        <v>44348</v>
      </c>
      <c r="H103" s="53">
        <v>44377</v>
      </c>
      <c r="I103">
        <v>49.701369999999997</v>
      </c>
      <c r="J103">
        <v>-77.726647</v>
      </c>
      <c r="K103" t="s">
        <v>200</v>
      </c>
      <c r="L103" t="s">
        <v>147</v>
      </c>
      <c r="M103">
        <v>0</v>
      </c>
      <c r="N103" t="s">
        <v>148</v>
      </c>
      <c r="O103">
        <v>0</v>
      </c>
      <c r="P103" t="s">
        <v>185</v>
      </c>
      <c r="Q103">
        <v>0</v>
      </c>
      <c r="R103" t="s">
        <v>186</v>
      </c>
      <c r="S103">
        <v>7653455.29931839</v>
      </c>
      <c r="T103" t="s">
        <v>187</v>
      </c>
      <c r="U103">
        <v>0</v>
      </c>
      <c r="V103" t="s">
        <v>188</v>
      </c>
      <c r="W103" t="s">
        <v>189</v>
      </c>
      <c r="X103" t="s">
        <v>194</v>
      </c>
      <c r="Y103" t="s">
        <v>191</v>
      </c>
      <c r="Z103" t="s">
        <v>192</v>
      </c>
      <c r="AA103" t="s">
        <v>193</v>
      </c>
      <c r="AP103" s="53">
        <v>45513</v>
      </c>
      <c r="AQ103" s="54">
        <v>45582.053203078707</v>
      </c>
    </row>
    <row r="104" spans="1:43" x14ac:dyDescent="0.3">
      <c r="A104">
        <v>1754050</v>
      </c>
      <c r="B104" t="s">
        <v>199</v>
      </c>
      <c r="C104" t="s">
        <v>183</v>
      </c>
      <c r="D104" t="s">
        <v>144</v>
      </c>
      <c r="E104" t="s">
        <v>145</v>
      </c>
      <c r="F104" t="s">
        <v>146</v>
      </c>
      <c r="G104" s="53">
        <v>44378</v>
      </c>
      <c r="H104" s="53">
        <v>44408</v>
      </c>
      <c r="I104">
        <v>49.701369999999997</v>
      </c>
      <c r="J104">
        <v>-77.726647</v>
      </c>
      <c r="K104" t="s">
        <v>200</v>
      </c>
      <c r="L104" t="s">
        <v>147</v>
      </c>
      <c r="M104">
        <v>0</v>
      </c>
      <c r="N104" t="s">
        <v>148</v>
      </c>
      <c r="O104">
        <v>0</v>
      </c>
      <c r="P104" t="s">
        <v>185</v>
      </c>
      <c r="Q104">
        <v>0</v>
      </c>
      <c r="R104" t="s">
        <v>186</v>
      </c>
      <c r="S104">
        <v>6977459.8408516003</v>
      </c>
      <c r="T104" t="s">
        <v>187</v>
      </c>
      <c r="U104">
        <v>0</v>
      </c>
      <c r="V104" t="s">
        <v>188</v>
      </c>
      <c r="W104" t="s">
        <v>189</v>
      </c>
      <c r="X104" t="s">
        <v>194</v>
      </c>
      <c r="Y104" t="s">
        <v>191</v>
      </c>
      <c r="Z104" t="s">
        <v>192</v>
      </c>
      <c r="AA104" t="s">
        <v>193</v>
      </c>
      <c r="AP104" s="53">
        <v>45513</v>
      </c>
      <c r="AQ104" s="54">
        <v>45582.053203078707</v>
      </c>
    </row>
    <row r="105" spans="1:43" x14ac:dyDescent="0.3">
      <c r="A105">
        <v>1754050</v>
      </c>
      <c r="B105" t="s">
        <v>199</v>
      </c>
      <c r="C105" t="s">
        <v>183</v>
      </c>
      <c r="D105" t="s">
        <v>144</v>
      </c>
      <c r="E105" t="s">
        <v>145</v>
      </c>
      <c r="F105" t="s">
        <v>146</v>
      </c>
      <c r="G105" s="53">
        <v>44409</v>
      </c>
      <c r="H105" s="53">
        <v>44439</v>
      </c>
      <c r="I105">
        <v>49.701369999999997</v>
      </c>
      <c r="J105">
        <v>-77.726647</v>
      </c>
      <c r="K105" t="s">
        <v>200</v>
      </c>
      <c r="L105" t="s">
        <v>147</v>
      </c>
      <c r="M105">
        <v>0</v>
      </c>
      <c r="N105" t="s">
        <v>148</v>
      </c>
      <c r="O105">
        <v>0</v>
      </c>
      <c r="P105" t="s">
        <v>185</v>
      </c>
      <c r="Q105">
        <v>0</v>
      </c>
      <c r="R105" t="s">
        <v>186</v>
      </c>
      <c r="S105">
        <v>6210444.8562402697</v>
      </c>
      <c r="T105" t="s">
        <v>187</v>
      </c>
      <c r="U105">
        <v>0</v>
      </c>
      <c r="V105" t="s">
        <v>188</v>
      </c>
      <c r="W105" t="s">
        <v>189</v>
      </c>
      <c r="X105" t="s">
        <v>194</v>
      </c>
      <c r="Y105" t="s">
        <v>191</v>
      </c>
      <c r="Z105" t="s">
        <v>192</v>
      </c>
      <c r="AA105" t="s">
        <v>193</v>
      </c>
      <c r="AP105" s="53">
        <v>45513</v>
      </c>
      <c r="AQ105" s="54">
        <v>45582.053203078707</v>
      </c>
    </row>
    <row r="106" spans="1:43" x14ac:dyDescent="0.3">
      <c r="A106">
        <v>1754050</v>
      </c>
      <c r="B106" t="s">
        <v>199</v>
      </c>
      <c r="C106" t="s">
        <v>183</v>
      </c>
      <c r="D106" t="s">
        <v>144</v>
      </c>
      <c r="E106" t="s">
        <v>145</v>
      </c>
      <c r="F106" t="s">
        <v>146</v>
      </c>
      <c r="G106" s="53">
        <v>44440</v>
      </c>
      <c r="H106" s="53">
        <v>44469</v>
      </c>
      <c r="I106">
        <v>49.701369999999997</v>
      </c>
      <c r="J106">
        <v>-77.726647</v>
      </c>
      <c r="K106" t="s">
        <v>200</v>
      </c>
      <c r="L106" t="s">
        <v>147</v>
      </c>
      <c r="M106">
        <v>0</v>
      </c>
      <c r="N106" t="s">
        <v>148</v>
      </c>
      <c r="O106">
        <v>0</v>
      </c>
      <c r="P106" t="s">
        <v>185</v>
      </c>
      <c r="Q106">
        <v>0</v>
      </c>
      <c r="R106" t="s">
        <v>186</v>
      </c>
      <c r="S106">
        <v>6845910.3200959601</v>
      </c>
      <c r="T106" t="s">
        <v>187</v>
      </c>
      <c r="U106">
        <v>0</v>
      </c>
      <c r="V106" t="s">
        <v>188</v>
      </c>
      <c r="W106" t="s">
        <v>189</v>
      </c>
      <c r="X106" t="s">
        <v>194</v>
      </c>
      <c r="Y106" t="s">
        <v>191</v>
      </c>
      <c r="Z106" t="s">
        <v>192</v>
      </c>
      <c r="AA106" t="s">
        <v>193</v>
      </c>
      <c r="AP106" s="53">
        <v>45513</v>
      </c>
      <c r="AQ106" s="54">
        <v>45582.053203078707</v>
      </c>
    </row>
    <row r="107" spans="1:43" x14ac:dyDescent="0.3">
      <c r="A107">
        <v>1754050</v>
      </c>
      <c r="B107" t="s">
        <v>199</v>
      </c>
      <c r="C107" t="s">
        <v>183</v>
      </c>
      <c r="D107" t="s">
        <v>144</v>
      </c>
      <c r="E107" t="s">
        <v>145</v>
      </c>
      <c r="F107" t="s">
        <v>146</v>
      </c>
      <c r="G107" s="53">
        <v>44470</v>
      </c>
      <c r="H107" s="53">
        <v>44500</v>
      </c>
      <c r="I107">
        <v>49.701369999999997</v>
      </c>
      <c r="J107">
        <v>-77.726647</v>
      </c>
      <c r="K107" t="s">
        <v>200</v>
      </c>
      <c r="L107" t="s">
        <v>147</v>
      </c>
      <c r="M107">
        <v>0</v>
      </c>
      <c r="N107" t="s">
        <v>148</v>
      </c>
      <c r="O107">
        <v>0</v>
      </c>
      <c r="P107" t="s">
        <v>185</v>
      </c>
      <c r="Q107">
        <v>0</v>
      </c>
      <c r="R107" t="s">
        <v>186</v>
      </c>
      <c r="S107">
        <v>7940871.7639028002</v>
      </c>
      <c r="T107" t="s">
        <v>187</v>
      </c>
      <c r="U107">
        <v>0</v>
      </c>
      <c r="V107" t="s">
        <v>188</v>
      </c>
      <c r="W107" t="s">
        <v>189</v>
      </c>
      <c r="X107" t="s">
        <v>194</v>
      </c>
      <c r="Y107" t="s">
        <v>191</v>
      </c>
      <c r="Z107" t="s">
        <v>192</v>
      </c>
      <c r="AA107" t="s">
        <v>193</v>
      </c>
      <c r="AP107" s="53">
        <v>45513</v>
      </c>
      <c r="AQ107" s="54">
        <v>45582.053203078707</v>
      </c>
    </row>
    <row r="108" spans="1:43" x14ac:dyDescent="0.3">
      <c r="A108">
        <v>1754050</v>
      </c>
      <c r="B108" t="s">
        <v>199</v>
      </c>
      <c r="C108" t="s">
        <v>183</v>
      </c>
      <c r="D108" t="s">
        <v>144</v>
      </c>
      <c r="E108" t="s">
        <v>145</v>
      </c>
      <c r="F108" t="s">
        <v>146</v>
      </c>
      <c r="G108" s="53">
        <v>44501</v>
      </c>
      <c r="H108" s="53">
        <v>44530</v>
      </c>
      <c r="I108">
        <v>49.701369999999997</v>
      </c>
      <c r="J108">
        <v>-77.726647</v>
      </c>
      <c r="K108" t="s">
        <v>200</v>
      </c>
      <c r="L108" t="s">
        <v>147</v>
      </c>
      <c r="M108">
        <v>0</v>
      </c>
      <c r="N108" t="s">
        <v>148</v>
      </c>
      <c r="O108">
        <v>0</v>
      </c>
      <c r="P108" t="s">
        <v>185</v>
      </c>
      <c r="Q108">
        <v>0</v>
      </c>
      <c r="R108" t="s">
        <v>186</v>
      </c>
      <c r="S108">
        <v>8424382.8569818195</v>
      </c>
      <c r="T108" t="s">
        <v>187</v>
      </c>
      <c r="U108">
        <v>0</v>
      </c>
      <c r="V108" t="s">
        <v>188</v>
      </c>
      <c r="W108" t="s">
        <v>189</v>
      </c>
      <c r="X108" t="s">
        <v>194</v>
      </c>
      <c r="Y108" t="s">
        <v>191</v>
      </c>
      <c r="Z108" t="s">
        <v>192</v>
      </c>
      <c r="AA108" t="s">
        <v>193</v>
      </c>
      <c r="AP108" s="53">
        <v>45513</v>
      </c>
      <c r="AQ108" s="54">
        <v>45582.053203078707</v>
      </c>
    </row>
    <row r="109" spans="1:43" x14ac:dyDescent="0.3">
      <c r="A109">
        <v>1754050</v>
      </c>
      <c r="B109" t="s">
        <v>199</v>
      </c>
      <c r="C109" t="s">
        <v>183</v>
      </c>
      <c r="D109" t="s">
        <v>144</v>
      </c>
      <c r="E109" t="s">
        <v>145</v>
      </c>
      <c r="F109" t="s">
        <v>146</v>
      </c>
      <c r="G109" s="53">
        <v>44531</v>
      </c>
      <c r="H109" s="53">
        <v>44561</v>
      </c>
      <c r="I109">
        <v>49.701369999999997</v>
      </c>
      <c r="J109">
        <v>-77.726647</v>
      </c>
      <c r="K109" t="s">
        <v>200</v>
      </c>
      <c r="L109" t="s">
        <v>147</v>
      </c>
      <c r="M109">
        <v>0</v>
      </c>
      <c r="N109" t="s">
        <v>148</v>
      </c>
      <c r="O109">
        <v>0</v>
      </c>
      <c r="P109" t="s">
        <v>185</v>
      </c>
      <c r="Q109">
        <v>0</v>
      </c>
      <c r="R109" t="s">
        <v>186</v>
      </c>
      <c r="S109">
        <v>8764962.4100435097</v>
      </c>
      <c r="T109" t="s">
        <v>187</v>
      </c>
      <c r="U109">
        <v>0</v>
      </c>
      <c r="V109" t="s">
        <v>188</v>
      </c>
      <c r="W109" t="s">
        <v>189</v>
      </c>
      <c r="X109" t="s">
        <v>194</v>
      </c>
      <c r="Y109" t="s">
        <v>191</v>
      </c>
      <c r="Z109" t="s">
        <v>192</v>
      </c>
      <c r="AA109" t="s">
        <v>193</v>
      </c>
      <c r="AP109" s="53">
        <v>45513</v>
      </c>
      <c r="AQ109" s="54">
        <v>45582.053203078707</v>
      </c>
    </row>
    <row r="110" spans="1:43" x14ac:dyDescent="0.3">
      <c r="A110">
        <v>1754050</v>
      </c>
      <c r="B110" t="s">
        <v>199</v>
      </c>
      <c r="C110" t="s">
        <v>183</v>
      </c>
      <c r="D110" t="s">
        <v>144</v>
      </c>
      <c r="E110" t="s">
        <v>145</v>
      </c>
      <c r="F110" t="s">
        <v>146</v>
      </c>
      <c r="G110" s="53">
        <v>44562</v>
      </c>
      <c r="H110" s="53">
        <v>44592</v>
      </c>
      <c r="I110">
        <v>49.701369999999997</v>
      </c>
      <c r="J110">
        <v>-77.726647</v>
      </c>
      <c r="K110" t="s">
        <v>200</v>
      </c>
      <c r="L110" t="s">
        <v>147</v>
      </c>
      <c r="M110">
        <v>0</v>
      </c>
      <c r="N110" t="s">
        <v>148</v>
      </c>
      <c r="O110">
        <v>0</v>
      </c>
      <c r="P110" t="s">
        <v>185</v>
      </c>
      <c r="Q110">
        <v>0</v>
      </c>
      <c r="R110" t="s">
        <v>186</v>
      </c>
      <c r="S110">
        <v>8353444.1471486101</v>
      </c>
      <c r="T110" t="s">
        <v>187</v>
      </c>
      <c r="U110">
        <v>0</v>
      </c>
      <c r="V110" t="s">
        <v>188</v>
      </c>
      <c r="W110" t="s">
        <v>189</v>
      </c>
      <c r="X110" t="s">
        <v>194</v>
      </c>
      <c r="Y110" t="s">
        <v>191</v>
      </c>
      <c r="Z110" t="s">
        <v>192</v>
      </c>
      <c r="AA110" t="s">
        <v>193</v>
      </c>
      <c r="AP110" s="53">
        <v>45513</v>
      </c>
      <c r="AQ110" s="54">
        <v>45582.053203078707</v>
      </c>
    </row>
    <row r="111" spans="1:43" x14ac:dyDescent="0.3">
      <c r="A111">
        <v>1754050</v>
      </c>
      <c r="B111" t="s">
        <v>199</v>
      </c>
      <c r="C111" t="s">
        <v>183</v>
      </c>
      <c r="D111" t="s">
        <v>144</v>
      </c>
      <c r="E111" t="s">
        <v>145</v>
      </c>
      <c r="F111" t="s">
        <v>146</v>
      </c>
      <c r="G111" s="53">
        <v>44593</v>
      </c>
      <c r="H111" s="53">
        <v>44620</v>
      </c>
      <c r="I111">
        <v>49.701369999999997</v>
      </c>
      <c r="J111">
        <v>-77.726647</v>
      </c>
      <c r="K111" t="s">
        <v>200</v>
      </c>
      <c r="L111" t="s">
        <v>147</v>
      </c>
      <c r="M111">
        <v>0</v>
      </c>
      <c r="N111" t="s">
        <v>148</v>
      </c>
      <c r="O111">
        <v>0</v>
      </c>
      <c r="P111" t="s">
        <v>185</v>
      </c>
      <c r="Q111">
        <v>0</v>
      </c>
      <c r="R111" t="s">
        <v>186</v>
      </c>
      <c r="S111">
        <v>8719933.1218775306</v>
      </c>
      <c r="T111" t="s">
        <v>187</v>
      </c>
      <c r="U111">
        <v>0</v>
      </c>
      <c r="V111" t="s">
        <v>188</v>
      </c>
      <c r="W111" t="s">
        <v>189</v>
      </c>
      <c r="X111" t="s">
        <v>194</v>
      </c>
      <c r="Y111" t="s">
        <v>191</v>
      </c>
      <c r="Z111" t="s">
        <v>192</v>
      </c>
      <c r="AA111" t="s">
        <v>193</v>
      </c>
      <c r="AP111" s="53">
        <v>45513</v>
      </c>
      <c r="AQ111" s="54">
        <v>45582.053203078707</v>
      </c>
    </row>
    <row r="112" spans="1:43" x14ac:dyDescent="0.3">
      <c r="A112">
        <v>1754050</v>
      </c>
      <c r="B112" t="s">
        <v>199</v>
      </c>
      <c r="C112" t="s">
        <v>183</v>
      </c>
      <c r="D112" t="s">
        <v>144</v>
      </c>
      <c r="E112" t="s">
        <v>145</v>
      </c>
      <c r="F112" t="s">
        <v>146</v>
      </c>
      <c r="G112" s="53">
        <v>44621</v>
      </c>
      <c r="H112" s="53">
        <v>44651</v>
      </c>
      <c r="I112">
        <v>49.701369999999997</v>
      </c>
      <c r="J112">
        <v>-77.726647</v>
      </c>
      <c r="K112" t="s">
        <v>200</v>
      </c>
      <c r="L112" t="s">
        <v>147</v>
      </c>
      <c r="M112">
        <v>0</v>
      </c>
      <c r="N112" t="s">
        <v>148</v>
      </c>
      <c r="O112">
        <v>0</v>
      </c>
      <c r="P112" t="s">
        <v>185</v>
      </c>
      <c r="Q112">
        <v>0</v>
      </c>
      <c r="R112" t="s">
        <v>186</v>
      </c>
      <c r="S112">
        <v>8706088.2946908996</v>
      </c>
      <c r="T112" t="s">
        <v>187</v>
      </c>
      <c r="U112">
        <v>0</v>
      </c>
      <c r="V112" t="s">
        <v>188</v>
      </c>
      <c r="W112" t="s">
        <v>189</v>
      </c>
      <c r="X112" t="s">
        <v>194</v>
      </c>
      <c r="Y112" t="s">
        <v>191</v>
      </c>
      <c r="Z112" t="s">
        <v>192</v>
      </c>
      <c r="AA112" t="s">
        <v>193</v>
      </c>
      <c r="AP112" s="53">
        <v>45513</v>
      </c>
      <c r="AQ112" s="54">
        <v>45582.053203078707</v>
      </c>
    </row>
    <row r="113" spans="1:43" x14ac:dyDescent="0.3">
      <c r="A113">
        <v>1754050</v>
      </c>
      <c r="B113" t="s">
        <v>199</v>
      </c>
      <c r="C113" t="s">
        <v>183</v>
      </c>
      <c r="D113" t="s">
        <v>144</v>
      </c>
      <c r="E113" t="s">
        <v>145</v>
      </c>
      <c r="F113" t="s">
        <v>146</v>
      </c>
      <c r="G113" s="53">
        <v>44652</v>
      </c>
      <c r="H113" s="53">
        <v>44681</v>
      </c>
      <c r="I113">
        <v>49.701369999999997</v>
      </c>
      <c r="J113">
        <v>-77.726647</v>
      </c>
      <c r="K113" t="s">
        <v>200</v>
      </c>
      <c r="L113" t="s">
        <v>147</v>
      </c>
      <c r="M113">
        <v>0</v>
      </c>
      <c r="N113" t="s">
        <v>148</v>
      </c>
      <c r="O113">
        <v>0</v>
      </c>
      <c r="P113" t="s">
        <v>185</v>
      </c>
      <c r="Q113">
        <v>0</v>
      </c>
      <c r="R113" t="s">
        <v>186</v>
      </c>
      <c r="S113">
        <v>8020499.6957664499</v>
      </c>
      <c r="T113" t="s">
        <v>187</v>
      </c>
      <c r="U113">
        <v>0</v>
      </c>
      <c r="V113" t="s">
        <v>188</v>
      </c>
      <c r="W113" t="s">
        <v>189</v>
      </c>
      <c r="X113" t="s">
        <v>194</v>
      </c>
      <c r="Y113" t="s">
        <v>191</v>
      </c>
      <c r="Z113" t="s">
        <v>192</v>
      </c>
      <c r="AA113" t="s">
        <v>193</v>
      </c>
      <c r="AP113" s="53">
        <v>45513</v>
      </c>
      <c r="AQ113" s="54">
        <v>45582.053203078707</v>
      </c>
    </row>
    <row r="114" spans="1:43" x14ac:dyDescent="0.3">
      <c r="A114">
        <v>1754050</v>
      </c>
      <c r="B114" t="s">
        <v>199</v>
      </c>
      <c r="C114" t="s">
        <v>183</v>
      </c>
      <c r="D114" t="s">
        <v>144</v>
      </c>
      <c r="E114" t="s">
        <v>145</v>
      </c>
      <c r="F114" t="s">
        <v>146</v>
      </c>
      <c r="G114" s="53">
        <v>44682</v>
      </c>
      <c r="H114" s="53">
        <v>44712</v>
      </c>
      <c r="I114">
        <v>49.701369999999997</v>
      </c>
      <c r="J114">
        <v>-77.726647</v>
      </c>
      <c r="K114" t="s">
        <v>200</v>
      </c>
      <c r="L114" t="s">
        <v>147</v>
      </c>
      <c r="M114">
        <v>0</v>
      </c>
      <c r="N114" t="s">
        <v>148</v>
      </c>
      <c r="O114">
        <v>0</v>
      </c>
      <c r="P114" t="s">
        <v>185</v>
      </c>
      <c r="Q114">
        <v>0</v>
      </c>
      <c r="R114" t="s">
        <v>186</v>
      </c>
      <c r="S114">
        <v>7468666.5108279502</v>
      </c>
      <c r="T114" t="s">
        <v>187</v>
      </c>
      <c r="U114">
        <v>0</v>
      </c>
      <c r="V114" t="s">
        <v>188</v>
      </c>
      <c r="W114" t="s">
        <v>189</v>
      </c>
      <c r="X114" t="s">
        <v>194</v>
      </c>
      <c r="Y114" t="s">
        <v>191</v>
      </c>
      <c r="Z114" t="s">
        <v>192</v>
      </c>
      <c r="AA114" t="s">
        <v>193</v>
      </c>
      <c r="AP114" s="53">
        <v>45513</v>
      </c>
      <c r="AQ114" s="54">
        <v>45582.053203078707</v>
      </c>
    </row>
    <row r="115" spans="1:43" x14ac:dyDescent="0.3">
      <c r="A115">
        <v>1754050</v>
      </c>
      <c r="B115" t="s">
        <v>199</v>
      </c>
      <c r="C115" t="s">
        <v>183</v>
      </c>
      <c r="D115" t="s">
        <v>144</v>
      </c>
      <c r="E115" t="s">
        <v>145</v>
      </c>
      <c r="F115" t="s">
        <v>146</v>
      </c>
      <c r="G115" s="53">
        <v>44713</v>
      </c>
      <c r="H115" s="53">
        <v>44742</v>
      </c>
      <c r="I115">
        <v>49.701369999999997</v>
      </c>
      <c r="J115">
        <v>-77.726647</v>
      </c>
      <c r="K115" t="s">
        <v>200</v>
      </c>
      <c r="L115" t="s">
        <v>147</v>
      </c>
      <c r="M115">
        <v>0</v>
      </c>
      <c r="N115" t="s">
        <v>148</v>
      </c>
      <c r="O115">
        <v>0</v>
      </c>
      <c r="P115" t="s">
        <v>185</v>
      </c>
      <c r="Q115">
        <v>0</v>
      </c>
      <c r="R115" t="s">
        <v>186</v>
      </c>
      <c r="S115">
        <v>7243055.84604144</v>
      </c>
      <c r="T115" t="s">
        <v>187</v>
      </c>
      <c r="U115">
        <v>0</v>
      </c>
      <c r="V115" t="s">
        <v>188</v>
      </c>
      <c r="W115" t="s">
        <v>189</v>
      </c>
      <c r="X115" t="s">
        <v>194</v>
      </c>
      <c r="Y115" t="s">
        <v>191</v>
      </c>
      <c r="Z115" t="s">
        <v>192</v>
      </c>
      <c r="AA115" t="s">
        <v>193</v>
      </c>
      <c r="AP115" s="53">
        <v>45513</v>
      </c>
      <c r="AQ115" s="54">
        <v>45582.053203078707</v>
      </c>
    </row>
    <row r="116" spans="1:43" x14ac:dyDescent="0.3">
      <c r="A116">
        <v>1754050</v>
      </c>
      <c r="B116" t="s">
        <v>199</v>
      </c>
      <c r="C116" t="s">
        <v>183</v>
      </c>
      <c r="D116" t="s">
        <v>144</v>
      </c>
      <c r="E116" t="s">
        <v>145</v>
      </c>
      <c r="F116" t="s">
        <v>146</v>
      </c>
      <c r="G116" s="53">
        <v>44743</v>
      </c>
      <c r="H116" s="53">
        <v>44773</v>
      </c>
      <c r="I116">
        <v>49.701369999999997</v>
      </c>
      <c r="J116">
        <v>-77.726647</v>
      </c>
      <c r="K116" t="s">
        <v>200</v>
      </c>
      <c r="L116" t="s">
        <v>147</v>
      </c>
      <c r="M116">
        <v>0</v>
      </c>
      <c r="N116" t="s">
        <v>148</v>
      </c>
      <c r="O116">
        <v>0</v>
      </c>
      <c r="P116" t="s">
        <v>185</v>
      </c>
      <c r="Q116">
        <v>0</v>
      </c>
      <c r="R116" t="s">
        <v>186</v>
      </c>
      <c r="S116">
        <v>6603309.1348035196</v>
      </c>
      <c r="T116" t="s">
        <v>187</v>
      </c>
      <c r="U116">
        <v>0</v>
      </c>
      <c r="V116" t="s">
        <v>188</v>
      </c>
      <c r="W116" t="s">
        <v>189</v>
      </c>
      <c r="X116" t="s">
        <v>194</v>
      </c>
      <c r="Y116" t="s">
        <v>191</v>
      </c>
      <c r="Z116" t="s">
        <v>192</v>
      </c>
      <c r="AA116" t="s">
        <v>193</v>
      </c>
      <c r="AP116" s="53">
        <v>45513</v>
      </c>
      <c r="AQ116" s="54">
        <v>45582.053203078707</v>
      </c>
    </row>
    <row r="117" spans="1:43" x14ac:dyDescent="0.3">
      <c r="A117">
        <v>1754050</v>
      </c>
      <c r="B117" t="s">
        <v>199</v>
      </c>
      <c r="C117" t="s">
        <v>183</v>
      </c>
      <c r="D117" t="s">
        <v>144</v>
      </c>
      <c r="E117" t="s">
        <v>145</v>
      </c>
      <c r="F117" t="s">
        <v>146</v>
      </c>
      <c r="G117" s="53">
        <v>44774</v>
      </c>
      <c r="H117" s="53">
        <v>44804</v>
      </c>
      <c r="I117">
        <v>49.701369999999997</v>
      </c>
      <c r="J117">
        <v>-77.726647</v>
      </c>
      <c r="K117" t="s">
        <v>200</v>
      </c>
      <c r="L117" t="s">
        <v>147</v>
      </c>
      <c r="M117">
        <v>0</v>
      </c>
      <c r="N117" t="s">
        <v>148</v>
      </c>
      <c r="O117">
        <v>0</v>
      </c>
      <c r="P117" t="s">
        <v>185</v>
      </c>
      <c r="Q117">
        <v>0</v>
      </c>
      <c r="R117" t="s">
        <v>186</v>
      </c>
      <c r="S117">
        <v>5877423.6162998397</v>
      </c>
      <c r="T117" t="s">
        <v>187</v>
      </c>
      <c r="U117">
        <v>0</v>
      </c>
      <c r="V117" t="s">
        <v>188</v>
      </c>
      <c r="W117" t="s">
        <v>189</v>
      </c>
      <c r="X117" t="s">
        <v>194</v>
      </c>
      <c r="Y117" t="s">
        <v>191</v>
      </c>
      <c r="Z117" t="s">
        <v>192</v>
      </c>
      <c r="AA117" t="s">
        <v>193</v>
      </c>
      <c r="AP117" s="53">
        <v>45513</v>
      </c>
      <c r="AQ117" s="54">
        <v>45582.053203078707</v>
      </c>
    </row>
    <row r="118" spans="1:43" x14ac:dyDescent="0.3">
      <c r="A118">
        <v>1754050</v>
      </c>
      <c r="B118" t="s">
        <v>199</v>
      </c>
      <c r="C118" t="s">
        <v>183</v>
      </c>
      <c r="D118" t="s">
        <v>144</v>
      </c>
      <c r="E118" t="s">
        <v>145</v>
      </c>
      <c r="F118" t="s">
        <v>146</v>
      </c>
      <c r="G118" s="53">
        <v>44805</v>
      </c>
      <c r="H118" s="53">
        <v>44834</v>
      </c>
      <c r="I118">
        <v>49.701369999999997</v>
      </c>
      <c r="J118">
        <v>-77.726647</v>
      </c>
      <c r="K118" t="s">
        <v>200</v>
      </c>
      <c r="L118" t="s">
        <v>147</v>
      </c>
      <c r="M118">
        <v>0</v>
      </c>
      <c r="N118" t="s">
        <v>148</v>
      </c>
      <c r="O118">
        <v>0</v>
      </c>
      <c r="P118" t="s">
        <v>185</v>
      </c>
      <c r="Q118">
        <v>0</v>
      </c>
      <c r="R118" t="s">
        <v>186</v>
      </c>
      <c r="S118">
        <v>6478813.6634001797</v>
      </c>
      <c r="T118" t="s">
        <v>187</v>
      </c>
      <c r="U118">
        <v>0</v>
      </c>
      <c r="V118" t="s">
        <v>188</v>
      </c>
      <c r="W118" t="s">
        <v>189</v>
      </c>
      <c r="X118" t="s">
        <v>194</v>
      </c>
      <c r="Y118" t="s">
        <v>191</v>
      </c>
      <c r="Z118" t="s">
        <v>192</v>
      </c>
      <c r="AA118" t="s">
        <v>193</v>
      </c>
      <c r="AP118" s="53">
        <v>45513</v>
      </c>
      <c r="AQ118" s="54">
        <v>45582.053203078707</v>
      </c>
    </row>
    <row r="119" spans="1:43" x14ac:dyDescent="0.3">
      <c r="A119">
        <v>1754050</v>
      </c>
      <c r="B119" t="s">
        <v>199</v>
      </c>
      <c r="C119" t="s">
        <v>183</v>
      </c>
      <c r="D119" t="s">
        <v>144</v>
      </c>
      <c r="E119" t="s">
        <v>145</v>
      </c>
      <c r="F119" t="s">
        <v>146</v>
      </c>
      <c r="G119" s="53">
        <v>44835</v>
      </c>
      <c r="H119" s="53">
        <v>44865</v>
      </c>
      <c r="I119">
        <v>49.701369999999997</v>
      </c>
      <c r="J119">
        <v>-77.726647</v>
      </c>
      <c r="K119" t="s">
        <v>200</v>
      </c>
      <c r="L119" t="s">
        <v>147</v>
      </c>
      <c r="M119">
        <v>0</v>
      </c>
      <c r="N119" t="s">
        <v>148</v>
      </c>
      <c r="O119">
        <v>0</v>
      </c>
      <c r="P119" t="s">
        <v>185</v>
      </c>
      <c r="Q119">
        <v>0</v>
      </c>
      <c r="R119" t="s">
        <v>186</v>
      </c>
      <c r="S119">
        <v>7515060.2444001902</v>
      </c>
      <c r="T119" t="s">
        <v>187</v>
      </c>
      <c r="U119">
        <v>0</v>
      </c>
      <c r="V119" t="s">
        <v>188</v>
      </c>
      <c r="W119" t="s">
        <v>189</v>
      </c>
      <c r="X119" t="s">
        <v>194</v>
      </c>
      <c r="Y119" t="s">
        <v>191</v>
      </c>
      <c r="Z119" t="s">
        <v>192</v>
      </c>
      <c r="AA119" t="s">
        <v>193</v>
      </c>
      <c r="AP119" s="53">
        <v>45513</v>
      </c>
      <c r="AQ119" s="54">
        <v>45582.053203078707</v>
      </c>
    </row>
    <row r="120" spans="1:43" x14ac:dyDescent="0.3">
      <c r="A120">
        <v>1754050</v>
      </c>
      <c r="B120" t="s">
        <v>199</v>
      </c>
      <c r="C120" t="s">
        <v>183</v>
      </c>
      <c r="D120" t="s">
        <v>144</v>
      </c>
      <c r="E120" t="s">
        <v>145</v>
      </c>
      <c r="F120" t="s">
        <v>146</v>
      </c>
      <c r="G120" s="53">
        <v>44866</v>
      </c>
      <c r="H120" s="53">
        <v>44895</v>
      </c>
      <c r="I120">
        <v>49.701369999999997</v>
      </c>
      <c r="J120">
        <v>-77.726647</v>
      </c>
      <c r="K120" t="s">
        <v>200</v>
      </c>
      <c r="L120" t="s">
        <v>147</v>
      </c>
      <c r="M120">
        <v>0</v>
      </c>
      <c r="N120" t="s">
        <v>148</v>
      </c>
      <c r="O120">
        <v>0</v>
      </c>
      <c r="P120" t="s">
        <v>185</v>
      </c>
      <c r="Q120">
        <v>0</v>
      </c>
      <c r="R120" t="s">
        <v>186</v>
      </c>
      <c r="S120">
        <v>7972644.1346025299</v>
      </c>
      <c r="T120" t="s">
        <v>187</v>
      </c>
      <c r="U120">
        <v>0</v>
      </c>
      <c r="V120" t="s">
        <v>188</v>
      </c>
      <c r="W120" t="s">
        <v>189</v>
      </c>
      <c r="X120" t="s">
        <v>194</v>
      </c>
      <c r="Y120" t="s">
        <v>191</v>
      </c>
      <c r="Z120" t="s">
        <v>192</v>
      </c>
      <c r="AA120" t="s">
        <v>193</v>
      </c>
      <c r="AP120" s="53">
        <v>45513</v>
      </c>
      <c r="AQ120" s="54">
        <v>45582.053203078707</v>
      </c>
    </row>
    <row r="121" spans="1:43" x14ac:dyDescent="0.3">
      <c r="A121">
        <v>1754050</v>
      </c>
      <c r="B121" t="s">
        <v>199</v>
      </c>
      <c r="C121" t="s">
        <v>183</v>
      </c>
      <c r="D121" t="s">
        <v>144</v>
      </c>
      <c r="E121" t="s">
        <v>145</v>
      </c>
      <c r="F121" t="s">
        <v>146</v>
      </c>
      <c r="G121" s="53">
        <v>44896</v>
      </c>
      <c r="H121" s="53">
        <v>44926</v>
      </c>
      <c r="I121">
        <v>49.701369999999997</v>
      </c>
      <c r="J121">
        <v>-77.726647</v>
      </c>
      <c r="K121" t="s">
        <v>200</v>
      </c>
      <c r="L121" t="s">
        <v>147</v>
      </c>
      <c r="M121">
        <v>0</v>
      </c>
      <c r="N121" t="s">
        <v>148</v>
      </c>
      <c r="O121">
        <v>0</v>
      </c>
      <c r="P121" t="s">
        <v>185</v>
      </c>
      <c r="Q121">
        <v>0</v>
      </c>
      <c r="R121" t="s">
        <v>186</v>
      </c>
      <c r="S121">
        <v>8294960.8695111899</v>
      </c>
      <c r="T121" t="s">
        <v>187</v>
      </c>
      <c r="U121">
        <v>0</v>
      </c>
      <c r="V121" t="s">
        <v>188</v>
      </c>
      <c r="W121" t="s">
        <v>189</v>
      </c>
      <c r="X121" t="s">
        <v>194</v>
      </c>
      <c r="Y121" t="s">
        <v>191</v>
      </c>
      <c r="Z121" t="s">
        <v>192</v>
      </c>
      <c r="AA121" t="s">
        <v>193</v>
      </c>
      <c r="AP121" s="53">
        <v>45513</v>
      </c>
      <c r="AQ121" s="54">
        <v>45582.053203078707</v>
      </c>
    </row>
    <row r="122" spans="1:43" x14ac:dyDescent="0.3">
      <c r="A122">
        <v>1754050</v>
      </c>
      <c r="B122" t="s">
        <v>199</v>
      </c>
      <c r="C122" t="s">
        <v>183</v>
      </c>
      <c r="D122" t="s">
        <v>144</v>
      </c>
      <c r="E122" t="s">
        <v>145</v>
      </c>
      <c r="F122" t="s">
        <v>146</v>
      </c>
      <c r="G122" s="53">
        <v>44927</v>
      </c>
      <c r="H122" s="53">
        <v>44957</v>
      </c>
      <c r="I122">
        <v>49.701369999999997</v>
      </c>
      <c r="J122">
        <v>-77.726647</v>
      </c>
      <c r="K122" t="s">
        <v>200</v>
      </c>
      <c r="L122" t="s">
        <v>147</v>
      </c>
      <c r="M122">
        <v>0</v>
      </c>
      <c r="N122" t="s">
        <v>148</v>
      </c>
      <c r="O122">
        <v>0</v>
      </c>
      <c r="P122" t="s">
        <v>185</v>
      </c>
      <c r="Q122">
        <v>0</v>
      </c>
      <c r="R122" t="s">
        <v>186</v>
      </c>
      <c r="S122">
        <v>8044557.8472239999</v>
      </c>
      <c r="T122" t="s">
        <v>187</v>
      </c>
      <c r="U122">
        <v>0</v>
      </c>
      <c r="V122" t="s">
        <v>188</v>
      </c>
      <c r="W122" t="s">
        <v>189</v>
      </c>
      <c r="X122" t="s">
        <v>194</v>
      </c>
      <c r="Y122" t="s">
        <v>191</v>
      </c>
      <c r="Z122" t="s">
        <v>192</v>
      </c>
      <c r="AA122" t="s">
        <v>193</v>
      </c>
      <c r="AP122" s="53">
        <v>45513</v>
      </c>
      <c r="AQ122" s="54">
        <v>45582.053203078707</v>
      </c>
    </row>
    <row r="123" spans="1:43" x14ac:dyDescent="0.3">
      <c r="A123">
        <v>1754050</v>
      </c>
      <c r="B123" t="s">
        <v>199</v>
      </c>
      <c r="C123" t="s">
        <v>183</v>
      </c>
      <c r="D123" t="s">
        <v>144</v>
      </c>
      <c r="E123" t="s">
        <v>145</v>
      </c>
      <c r="F123" t="s">
        <v>146</v>
      </c>
      <c r="G123" s="53">
        <v>44958</v>
      </c>
      <c r="H123" s="53">
        <v>44985</v>
      </c>
      <c r="I123">
        <v>49.701369999999997</v>
      </c>
      <c r="J123">
        <v>-77.726647</v>
      </c>
      <c r="K123" t="s">
        <v>200</v>
      </c>
      <c r="L123" t="s">
        <v>147</v>
      </c>
      <c r="M123">
        <v>0</v>
      </c>
      <c r="N123" t="s">
        <v>148</v>
      </c>
      <c r="O123">
        <v>0</v>
      </c>
      <c r="P123" t="s">
        <v>185</v>
      </c>
      <c r="Q123">
        <v>0</v>
      </c>
      <c r="R123" t="s">
        <v>186</v>
      </c>
      <c r="S123">
        <v>8397495.1154504195</v>
      </c>
      <c r="T123" t="s">
        <v>187</v>
      </c>
      <c r="U123">
        <v>0</v>
      </c>
      <c r="V123" t="s">
        <v>188</v>
      </c>
      <c r="W123" t="s">
        <v>189</v>
      </c>
      <c r="X123" t="s">
        <v>194</v>
      </c>
      <c r="Y123" t="s">
        <v>191</v>
      </c>
      <c r="Z123" t="s">
        <v>192</v>
      </c>
      <c r="AA123" t="s">
        <v>193</v>
      </c>
      <c r="AP123" s="53">
        <v>45513</v>
      </c>
      <c r="AQ123" s="54">
        <v>45582.053203078707</v>
      </c>
    </row>
    <row r="124" spans="1:43" x14ac:dyDescent="0.3">
      <c r="A124">
        <v>1754050</v>
      </c>
      <c r="B124" t="s">
        <v>199</v>
      </c>
      <c r="C124" t="s">
        <v>183</v>
      </c>
      <c r="D124" t="s">
        <v>144</v>
      </c>
      <c r="E124" t="s">
        <v>145</v>
      </c>
      <c r="F124" t="s">
        <v>146</v>
      </c>
      <c r="G124" s="53">
        <v>44986</v>
      </c>
      <c r="H124" s="53">
        <v>45016</v>
      </c>
      <c r="I124">
        <v>49.701369999999997</v>
      </c>
      <c r="J124">
        <v>-77.726647</v>
      </c>
      <c r="K124" t="s">
        <v>200</v>
      </c>
      <c r="L124" t="s">
        <v>147</v>
      </c>
      <c r="M124">
        <v>0</v>
      </c>
      <c r="N124" t="s">
        <v>148</v>
      </c>
      <c r="O124">
        <v>0</v>
      </c>
      <c r="P124" t="s">
        <v>185</v>
      </c>
      <c r="Q124">
        <v>0</v>
      </c>
      <c r="R124" t="s">
        <v>186</v>
      </c>
      <c r="S124">
        <v>8384162.2300889101</v>
      </c>
      <c r="T124" t="s">
        <v>187</v>
      </c>
      <c r="U124">
        <v>0</v>
      </c>
      <c r="V124" t="s">
        <v>188</v>
      </c>
      <c r="W124" t="s">
        <v>189</v>
      </c>
      <c r="X124" t="s">
        <v>194</v>
      </c>
      <c r="Y124" t="s">
        <v>191</v>
      </c>
      <c r="Z124" t="s">
        <v>192</v>
      </c>
      <c r="AA124" t="s">
        <v>193</v>
      </c>
      <c r="AP124" s="53">
        <v>45513</v>
      </c>
      <c r="AQ124" s="54">
        <v>45582.053203078707</v>
      </c>
    </row>
    <row r="125" spans="1:43" x14ac:dyDescent="0.3">
      <c r="A125">
        <v>1754050</v>
      </c>
      <c r="B125" t="s">
        <v>199</v>
      </c>
      <c r="C125" t="s">
        <v>183</v>
      </c>
      <c r="D125" t="s">
        <v>144</v>
      </c>
      <c r="E125" t="s">
        <v>145</v>
      </c>
      <c r="F125" t="s">
        <v>146</v>
      </c>
      <c r="G125" s="53">
        <v>45017</v>
      </c>
      <c r="H125" s="53">
        <v>45046</v>
      </c>
      <c r="I125">
        <v>49.701369999999997</v>
      </c>
      <c r="J125">
        <v>-77.726647</v>
      </c>
      <c r="K125" t="s">
        <v>200</v>
      </c>
      <c r="L125" t="s">
        <v>147</v>
      </c>
      <c r="M125">
        <v>0</v>
      </c>
      <c r="N125" t="s">
        <v>148</v>
      </c>
      <c r="O125">
        <v>0</v>
      </c>
      <c r="P125" t="s">
        <v>185</v>
      </c>
      <c r="Q125">
        <v>0</v>
      </c>
      <c r="R125" t="s">
        <v>186</v>
      </c>
      <c r="S125">
        <v>7723924.7225061804</v>
      </c>
      <c r="T125" t="s">
        <v>187</v>
      </c>
      <c r="U125">
        <v>0</v>
      </c>
      <c r="V125" t="s">
        <v>188</v>
      </c>
      <c r="W125" t="s">
        <v>189</v>
      </c>
      <c r="X125" t="s">
        <v>194</v>
      </c>
      <c r="Y125" t="s">
        <v>191</v>
      </c>
      <c r="Z125" t="s">
        <v>192</v>
      </c>
      <c r="AA125" t="s">
        <v>193</v>
      </c>
      <c r="AP125" s="53">
        <v>45513</v>
      </c>
      <c r="AQ125" s="54">
        <v>45582.053203078707</v>
      </c>
    </row>
    <row r="126" spans="1:43" x14ac:dyDescent="0.3">
      <c r="A126">
        <v>1754050</v>
      </c>
      <c r="B126" t="s">
        <v>199</v>
      </c>
      <c r="C126" t="s">
        <v>183</v>
      </c>
      <c r="D126" t="s">
        <v>144</v>
      </c>
      <c r="E126" t="s">
        <v>145</v>
      </c>
      <c r="F126" t="s">
        <v>146</v>
      </c>
      <c r="G126" s="53">
        <v>45047</v>
      </c>
      <c r="H126" s="53">
        <v>45077</v>
      </c>
      <c r="I126">
        <v>49.701369999999997</v>
      </c>
      <c r="J126">
        <v>-77.726647</v>
      </c>
      <c r="K126" t="s">
        <v>200</v>
      </c>
      <c r="L126" t="s">
        <v>147</v>
      </c>
      <c r="M126">
        <v>0</v>
      </c>
      <c r="N126" t="s">
        <v>148</v>
      </c>
      <c r="O126">
        <v>0</v>
      </c>
      <c r="P126" t="s">
        <v>185</v>
      </c>
      <c r="Q126">
        <v>0</v>
      </c>
      <c r="R126" t="s">
        <v>186</v>
      </c>
      <c r="S126">
        <v>7192496.7390233502</v>
      </c>
      <c r="T126" t="s">
        <v>187</v>
      </c>
      <c r="U126">
        <v>0</v>
      </c>
      <c r="V126" t="s">
        <v>188</v>
      </c>
      <c r="W126" t="s">
        <v>189</v>
      </c>
      <c r="X126" t="s">
        <v>194</v>
      </c>
      <c r="Y126" t="s">
        <v>191</v>
      </c>
      <c r="Z126" t="s">
        <v>192</v>
      </c>
      <c r="AA126" t="s">
        <v>193</v>
      </c>
      <c r="AP126" s="53">
        <v>45513</v>
      </c>
      <c r="AQ126" s="54">
        <v>45582.053203078707</v>
      </c>
    </row>
    <row r="127" spans="1:43" x14ac:dyDescent="0.3">
      <c r="A127">
        <v>1754050</v>
      </c>
      <c r="B127" t="s">
        <v>199</v>
      </c>
      <c r="C127" t="s">
        <v>183</v>
      </c>
      <c r="D127" t="s">
        <v>144</v>
      </c>
      <c r="E127" t="s">
        <v>145</v>
      </c>
      <c r="F127" t="s">
        <v>146</v>
      </c>
      <c r="G127" s="53">
        <v>45078</v>
      </c>
      <c r="H127" s="53">
        <v>45107</v>
      </c>
      <c r="I127">
        <v>49.701369999999997</v>
      </c>
      <c r="J127">
        <v>-77.726647</v>
      </c>
      <c r="K127" t="s">
        <v>200</v>
      </c>
      <c r="L127" t="s">
        <v>147</v>
      </c>
      <c r="M127">
        <v>0</v>
      </c>
      <c r="N127" t="s">
        <v>148</v>
      </c>
      <c r="O127">
        <v>0</v>
      </c>
      <c r="P127" t="s">
        <v>185</v>
      </c>
      <c r="Q127">
        <v>0</v>
      </c>
      <c r="R127" t="s">
        <v>186</v>
      </c>
      <c r="S127">
        <v>6975228.5066804998</v>
      </c>
      <c r="T127" t="s">
        <v>187</v>
      </c>
      <c r="U127">
        <v>0</v>
      </c>
      <c r="V127" t="s">
        <v>188</v>
      </c>
      <c r="W127" t="s">
        <v>189</v>
      </c>
      <c r="X127" t="s">
        <v>194</v>
      </c>
      <c r="Y127" t="s">
        <v>191</v>
      </c>
      <c r="Z127" t="s">
        <v>192</v>
      </c>
      <c r="AA127" t="s">
        <v>193</v>
      </c>
      <c r="AP127" s="53">
        <v>45513</v>
      </c>
      <c r="AQ127" s="54">
        <v>45582.053203078707</v>
      </c>
    </row>
    <row r="128" spans="1:43" x14ac:dyDescent="0.3">
      <c r="A128">
        <v>1754050</v>
      </c>
      <c r="B128" t="s">
        <v>199</v>
      </c>
      <c r="C128" t="s">
        <v>183</v>
      </c>
      <c r="D128" t="s">
        <v>144</v>
      </c>
      <c r="E128" t="s">
        <v>145</v>
      </c>
      <c r="F128" t="s">
        <v>146</v>
      </c>
      <c r="G128" s="53">
        <v>45108</v>
      </c>
      <c r="H128" s="53">
        <v>45138</v>
      </c>
      <c r="I128">
        <v>49.701369999999997</v>
      </c>
      <c r="J128">
        <v>-77.726647</v>
      </c>
      <c r="K128" t="s">
        <v>200</v>
      </c>
      <c r="L128" t="s">
        <v>147</v>
      </c>
      <c r="M128">
        <v>0</v>
      </c>
      <c r="N128" t="s">
        <v>148</v>
      </c>
      <c r="O128">
        <v>0</v>
      </c>
      <c r="P128" t="s">
        <v>185</v>
      </c>
      <c r="Q128">
        <v>0</v>
      </c>
      <c r="R128" t="s">
        <v>186</v>
      </c>
      <c r="S128">
        <v>6359137.7858391497</v>
      </c>
      <c r="T128" t="s">
        <v>187</v>
      </c>
      <c r="U128">
        <v>0</v>
      </c>
      <c r="V128" t="s">
        <v>188</v>
      </c>
      <c r="W128" t="s">
        <v>189</v>
      </c>
      <c r="X128" t="s">
        <v>194</v>
      </c>
      <c r="Y128" t="s">
        <v>191</v>
      </c>
      <c r="Z128" t="s">
        <v>192</v>
      </c>
      <c r="AA128" t="s">
        <v>193</v>
      </c>
      <c r="AP128" s="53">
        <v>45513</v>
      </c>
      <c r="AQ128" s="54">
        <v>45582.053203078707</v>
      </c>
    </row>
    <row r="129" spans="1:43" x14ac:dyDescent="0.3">
      <c r="A129">
        <v>1754050</v>
      </c>
      <c r="B129" t="s">
        <v>199</v>
      </c>
      <c r="C129" t="s">
        <v>183</v>
      </c>
      <c r="D129" t="s">
        <v>144</v>
      </c>
      <c r="E129" t="s">
        <v>145</v>
      </c>
      <c r="F129" t="s">
        <v>146</v>
      </c>
      <c r="G129" s="53">
        <v>45139</v>
      </c>
      <c r="H129" s="53">
        <v>45169</v>
      </c>
      <c r="I129">
        <v>49.701369999999997</v>
      </c>
      <c r="J129">
        <v>-77.726647</v>
      </c>
      <c r="K129" t="s">
        <v>200</v>
      </c>
      <c r="L129" t="s">
        <v>147</v>
      </c>
      <c r="M129">
        <v>0</v>
      </c>
      <c r="N129" t="s">
        <v>148</v>
      </c>
      <c r="O129">
        <v>0</v>
      </c>
      <c r="P129" t="s">
        <v>185</v>
      </c>
      <c r="Q129">
        <v>0</v>
      </c>
      <c r="R129" t="s">
        <v>186</v>
      </c>
      <c r="S129">
        <v>5660093.4226756897</v>
      </c>
      <c r="T129" t="s">
        <v>187</v>
      </c>
      <c r="U129">
        <v>0</v>
      </c>
      <c r="V129" t="s">
        <v>188</v>
      </c>
      <c r="W129" t="s">
        <v>189</v>
      </c>
      <c r="X129" t="s">
        <v>194</v>
      </c>
      <c r="Y129" t="s">
        <v>191</v>
      </c>
      <c r="Z129" t="s">
        <v>192</v>
      </c>
      <c r="AA129" t="s">
        <v>193</v>
      </c>
      <c r="AP129" s="53">
        <v>45513</v>
      </c>
      <c r="AQ129" s="54">
        <v>45582.053203078707</v>
      </c>
    </row>
    <row r="130" spans="1:43" x14ac:dyDescent="0.3">
      <c r="A130">
        <v>1754050</v>
      </c>
      <c r="B130" t="s">
        <v>199</v>
      </c>
      <c r="C130" t="s">
        <v>183</v>
      </c>
      <c r="D130" t="s">
        <v>144</v>
      </c>
      <c r="E130" t="s">
        <v>145</v>
      </c>
      <c r="F130" t="s">
        <v>146</v>
      </c>
      <c r="G130" s="53">
        <v>45170</v>
      </c>
      <c r="H130" s="53">
        <v>45199</v>
      </c>
      <c r="I130">
        <v>49.701369999999997</v>
      </c>
      <c r="J130">
        <v>-77.726647</v>
      </c>
      <c r="K130" t="s">
        <v>200</v>
      </c>
      <c r="L130" t="s">
        <v>147</v>
      </c>
      <c r="M130">
        <v>0</v>
      </c>
      <c r="N130" t="s">
        <v>148</v>
      </c>
      <c r="O130">
        <v>0</v>
      </c>
      <c r="P130" t="s">
        <v>185</v>
      </c>
      <c r="Q130">
        <v>0</v>
      </c>
      <c r="R130" t="s">
        <v>186</v>
      </c>
      <c r="S130">
        <v>6239245.7983212201</v>
      </c>
      <c r="T130" t="s">
        <v>187</v>
      </c>
      <c r="U130">
        <v>0</v>
      </c>
      <c r="V130" t="s">
        <v>188</v>
      </c>
      <c r="W130" t="s">
        <v>189</v>
      </c>
      <c r="X130" t="s">
        <v>194</v>
      </c>
      <c r="Y130" t="s">
        <v>191</v>
      </c>
      <c r="Z130" t="s">
        <v>192</v>
      </c>
      <c r="AA130" t="s">
        <v>193</v>
      </c>
      <c r="AP130" s="53">
        <v>45513</v>
      </c>
      <c r="AQ130" s="54">
        <v>45582.053203078707</v>
      </c>
    </row>
    <row r="131" spans="1:43" x14ac:dyDescent="0.3">
      <c r="A131">
        <v>1754050</v>
      </c>
      <c r="B131" t="s">
        <v>199</v>
      </c>
      <c r="C131" t="s">
        <v>183</v>
      </c>
      <c r="D131" t="s">
        <v>144</v>
      </c>
      <c r="E131" t="s">
        <v>145</v>
      </c>
      <c r="F131" t="s">
        <v>146</v>
      </c>
      <c r="G131" s="53">
        <v>45200</v>
      </c>
      <c r="H131" s="53">
        <v>45230</v>
      </c>
      <c r="I131">
        <v>49.701369999999997</v>
      </c>
      <c r="J131">
        <v>-77.726647</v>
      </c>
      <c r="K131" t="s">
        <v>200</v>
      </c>
      <c r="L131" t="s">
        <v>147</v>
      </c>
      <c r="M131">
        <v>0</v>
      </c>
      <c r="N131" t="s">
        <v>148</v>
      </c>
      <c r="O131">
        <v>0</v>
      </c>
      <c r="P131" t="s">
        <v>185</v>
      </c>
      <c r="Q131">
        <v>0</v>
      </c>
      <c r="R131" t="s">
        <v>186</v>
      </c>
      <c r="S131">
        <v>7237174.96597936</v>
      </c>
      <c r="T131" t="s">
        <v>187</v>
      </c>
      <c r="U131">
        <v>0</v>
      </c>
      <c r="V131" t="s">
        <v>188</v>
      </c>
      <c r="W131" t="s">
        <v>189</v>
      </c>
      <c r="X131" t="s">
        <v>194</v>
      </c>
      <c r="Y131" t="s">
        <v>191</v>
      </c>
      <c r="Z131" t="s">
        <v>192</v>
      </c>
      <c r="AA131" t="s">
        <v>193</v>
      </c>
      <c r="AP131" s="53">
        <v>45513</v>
      </c>
      <c r="AQ131" s="54">
        <v>45582.053203078707</v>
      </c>
    </row>
    <row r="132" spans="1:43" x14ac:dyDescent="0.3">
      <c r="A132">
        <v>1754050</v>
      </c>
      <c r="B132" t="s">
        <v>199</v>
      </c>
      <c r="C132" t="s">
        <v>183</v>
      </c>
      <c r="D132" t="s">
        <v>144</v>
      </c>
      <c r="E132" t="s">
        <v>145</v>
      </c>
      <c r="F132" t="s">
        <v>146</v>
      </c>
      <c r="G132" s="53">
        <v>45231</v>
      </c>
      <c r="H132" s="53">
        <v>45260</v>
      </c>
      <c r="I132">
        <v>49.701369999999997</v>
      </c>
      <c r="J132">
        <v>-77.726647</v>
      </c>
      <c r="K132" t="s">
        <v>200</v>
      </c>
      <c r="L132" t="s">
        <v>147</v>
      </c>
      <c r="M132">
        <v>0</v>
      </c>
      <c r="N132" t="s">
        <v>148</v>
      </c>
      <c r="O132">
        <v>0</v>
      </c>
      <c r="P132" t="s">
        <v>185</v>
      </c>
      <c r="Q132">
        <v>0</v>
      </c>
      <c r="R132" t="s">
        <v>186</v>
      </c>
      <c r="S132">
        <v>7677838.7221316099</v>
      </c>
      <c r="T132" t="s">
        <v>187</v>
      </c>
      <c r="U132">
        <v>0</v>
      </c>
      <c r="V132" t="s">
        <v>188</v>
      </c>
      <c r="W132" t="s">
        <v>189</v>
      </c>
      <c r="X132" t="s">
        <v>194</v>
      </c>
      <c r="Y132" t="s">
        <v>191</v>
      </c>
      <c r="Z132" t="s">
        <v>192</v>
      </c>
      <c r="AA132" t="s">
        <v>193</v>
      </c>
      <c r="AP132" s="53">
        <v>45513</v>
      </c>
      <c r="AQ132" s="54">
        <v>45582.053203078707</v>
      </c>
    </row>
    <row r="133" spans="1:43" x14ac:dyDescent="0.3">
      <c r="A133">
        <v>1754050</v>
      </c>
      <c r="B133" t="s">
        <v>199</v>
      </c>
      <c r="C133" t="s">
        <v>183</v>
      </c>
      <c r="D133" t="s">
        <v>144</v>
      </c>
      <c r="E133" t="s">
        <v>145</v>
      </c>
      <c r="F133" t="s">
        <v>146</v>
      </c>
      <c r="G133" s="53">
        <v>45261</v>
      </c>
      <c r="H133" s="53">
        <v>45291</v>
      </c>
      <c r="I133">
        <v>49.701369999999997</v>
      </c>
      <c r="J133">
        <v>-77.726647</v>
      </c>
      <c r="K133" t="s">
        <v>200</v>
      </c>
      <c r="L133" t="s">
        <v>147</v>
      </c>
      <c r="M133">
        <v>0</v>
      </c>
      <c r="N133" t="s">
        <v>148</v>
      </c>
      <c r="O133">
        <v>0</v>
      </c>
      <c r="P133" t="s">
        <v>185</v>
      </c>
      <c r="Q133">
        <v>0</v>
      </c>
      <c r="R133" t="s">
        <v>186</v>
      </c>
      <c r="S133">
        <v>7988237.1127147404</v>
      </c>
      <c r="T133" t="s">
        <v>187</v>
      </c>
      <c r="U133">
        <v>0</v>
      </c>
      <c r="V133" t="s">
        <v>188</v>
      </c>
      <c r="W133" t="s">
        <v>189</v>
      </c>
      <c r="X133" t="s">
        <v>194</v>
      </c>
      <c r="Y133" t="s">
        <v>191</v>
      </c>
      <c r="Z133" t="s">
        <v>192</v>
      </c>
      <c r="AA133" t="s">
        <v>193</v>
      </c>
      <c r="AP133" s="53">
        <v>45513</v>
      </c>
      <c r="AQ133" s="54">
        <v>45582.053203078707</v>
      </c>
    </row>
    <row r="134" spans="1:43" x14ac:dyDescent="0.3">
      <c r="A134">
        <v>1754050</v>
      </c>
      <c r="B134" t="s">
        <v>199</v>
      </c>
      <c r="C134" t="s">
        <v>183</v>
      </c>
      <c r="D134" t="s">
        <v>144</v>
      </c>
      <c r="E134" t="s">
        <v>145</v>
      </c>
      <c r="F134" t="s">
        <v>146</v>
      </c>
      <c r="G134" s="53">
        <v>45292</v>
      </c>
      <c r="H134" s="53">
        <v>45322</v>
      </c>
      <c r="I134">
        <v>49.701369999999997</v>
      </c>
      <c r="J134">
        <v>-77.726647</v>
      </c>
      <c r="K134" t="s">
        <v>200</v>
      </c>
      <c r="L134" t="s">
        <v>147</v>
      </c>
      <c r="M134">
        <v>0</v>
      </c>
      <c r="N134" t="s">
        <v>148</v>
      </c>
      <c r="O134">
        <v>0</v>
      </c>
      <c r="P134" t="s">
        <v>185</v>
      </c>
      <c r="Q134">
        <v>0</v>
      </c>
      <c r="R134" t="s">
        <v>186</v>
      </c>
      <c r="S134">
        <v>8044557.8472239999</v>
      </c>
      <c r="T134" t="s">
        <v>187</v>
      </c>
      <c r="U134">
        <v>0</v>
      </c>
      <c r="V134" t="s">
        <v>188</v>
      </c>
      <c r="W134" t="s">
        <v>189</v>
      </c>
      <c r="X134" t="s">
        <v>194</v>
      </c>
      <c r="Y134" t="s">
        <v>191</v>
      </c>
      <c r="Z134" t="s">
        <v>192</v>
      </c>
      <c r="AA134" t="s">
        <v>193</v>
      </c>
      <c r="AP134" s="53">
        <v>45513</v>
      </c>
      <c r="AQ134" s="54">
        <v>45582.053203078707</v>
      </c>
    </row>
    <row r="135" spans="1:43" x14ac:dyDescent="0.3">
      <c r="A135">
        <v>1754050</v>
      </c>
      <c r="B135" t="s">
        <v>199</v>
      </c>
      <c r="C135" t="s">
        <v>183</v>
      </c>
      <c r="D135" t="s">
        <v>144</v>
      </c>
      <c r="E135" t="s">
        <v>145</v>
      </c>
      <c r="F135" t="s">
        <v>146</v>
      </c>
      <c r="G135" s="53">
        <v>45323</v>
      </c>
      <c r="H135" s="53">
        <v>45351</v>
      </c>
      <c r="I135">
        <v>49.701369999999997</v>
      </c>
      <c r="J135">
        <v>-77.726647</v>
      </c>
      <c r="K135" t="s">
        <v>200</v>
      </c>
      <c r="L135" t="s">
        <v>147</v>
      </c>
      <c r="M135">
        <v>0</v>
      </c>
      <c r="N135" t="s">
        <v>148</v>
      </c>
      <c r="O135">
        <v>0</v>
      </c>
      <c r="P135" t="s">
        <v>185</v>
      </c>
      <c r="Q135">
        <v>0</v>
      </c>
      <c r="R135" t="s">
        <v>186</v>
      </c>
      <c r="S135">
        <v>8397495.1154504195</v>
      </c>
      <c r="T135" t="s">
        <v>187</v>
      </c>
      <c r="U135">
        <v>0</v>
      </c>
      <c r="V135" t="s">
        <v>188</v>
      </c>
      <c r="W135" t="s">
        <v>189</v>
      </c>
      <c r="X135" t="s">
        <v>194</v>
      </c>
      <c r="Y135" t="s">
        <v>191</v>
      </c>
      <c r="Z135" t="s">
        <v>192</v>
      </c>
      <c r="AA135" t="s">
        <v>193</v>
      </c>
      <c r="AP135" s="53">
        <v>45513</v>
      </c>
      <c r="AQ135" s="54">
        <v>45582.053203078707</v>
      </c>
    </row>
    <row r="136" spans="1:43" x14ac:dyDescent="0.3">
      <c r="A136">
        <v>1754050</v>
      </c>
      <c r="B136" t="s">
        <v>199</v>
      </c>
      <c r="C136" t="s">
        <v>183</v>
      </c>
      <c r="D136" t="s">
        <v>144</v>
      </c>
      <c r="E136" t="s">
        <v>145</v>
      </c>
      <c r="F136" t="s">
        <v>146</v>
      </c>
      <c r="G136" s="53">
        <v>45352</v>
      </c>
      <c r="H136" s="53">
        <v>45382</v>
      </c>
      <c r="I136">
        <v>49.701369999999997</v>
      </c>
      <c r="J136">
        <v>-77.726647</v>
      </c>
      <c r="K136" t="s">
        <v>200</v>
      </c>
      <c r="L136" t="s">
        <v>147</v>
      </c>
      <c r="M136">
        <v>0</v>
      </c>
      <c r="N136" t="s">
        <v>148</v>
      </c>
      <c r="O136">
        <v>0</v>
      </c>
      <c r="P136" t="s">
        <v>185</v>
      </c>
      <c r="Q136">
        <v>0</v>
      </c>
      <c r="R136" t="s">
        <v>186</v>
      </c>
      <c r="S136">
        <v>8384162.2300889101</v>
      </c>
      <c r="T136" t="s">
        <v>187</v>
      </c>
      <c r="U136">
        <v>0</v>
      </c>
      <c r="V136" t="s">
        <v>188</v>
      </c>
      <c r="W136" t="s">
        <v>189</v>
      </c>
      <c r="X136" t="s">
        <v>194</v>
      </c>
      <c r="Y136" t="s">
        <v>191</v>
      </c>
      <c r="Z136" t="s">
        <v>192</v>
      </c>
      <c r="AA136" t="s">
        <v>193</v>
      </c>
      <c r="AP136" s="53">
        <v>45513</v>
      </c>
      <c r="AQ136" s="54">
        <v>45582.053203078707</v>
      </c>
    </row>
    <row r="137" spans="1:43" x14ac:dyDescent="0.3">
      <c r="A137">
        <v>1754050</v>
      </c>
      <c r="B137" t="s">
        <v>199</v>
      </c>
      <c r="C137" t="s">
        <v>183</v>
      </c>
      <c r="D137" t="s">
        <v>144</v>
      </c>
      <c r="E137" t="s">
        <v>145</v>
      </c>
      <c r="F137" t="s">
        <v>146</v>
      </c>
      <c r="G137" s="53">
        <v>45383</v>
      </c>
      <c r="H137" s="53">
        <v>45412</v>
      </c>
      <c r="I137">
        <v>49.701369999999997</v>
      </c>
      <c r="J137">
        <v>-77.726647</v>
      </c>
      <c r="K137" t="s">
        <v>200</v>
      </c>
      <c r="L137" t="s">
        <v>147</v>
      </c>
      <c r="M137">
        <v>0</v>
      </c>
      <c r="N137" t="s">
        <v>148</v>
      </c>
      <c r="O137">
        <v>0</v>
      </c>
      <c r="P137" t="s">
        <v>185</v>
      </c>
      <c r="Q137">
        <v>0</v>
      </c>
      <c r="R137" t="s">
        <v>186</v>
      </c>
      <c r="S137">
        <v>7723924.7225061804</v>
      </c>
      <c r="T137" t="s">
        <v>187</v>
      </c>
      <c r="U137">
        <v>0</v>
      </c>
      <c r="V137" t="s">
        <v>188</v>
      </c>
      <c r="W137" t="s">
        <v>189</v>
      </c>
      <c r="X137" t="s">
        <v>194</v>
      </c>
      <c r="Y137" t="s">
        <v>191</v>
      </c>
      <c r="Z137" t="s">
        <v>192</v>
      </c>
      <c r="AA137" t="s">
        <v>193</v>
      </c>
      <c r="AP137" s="53">
        <v>45513</v>
      </c>
      <c r="AQ137" s="54">
        <v>45582.053203078707</v>
      </c>
    </row>
    <row r="138" spans="1:43" x14ac:dyDescent="0.3">
      <c r="A138">
        <v>1754050</v>
      </c>
      <c r="B138" t="s">
        <v>199</v>
      </c>
      <c r="C138" t="s">
        <v>183</v>
      </c>
      <c r="D138" t="s">
        <v>144</v>
      </c>
      <c r="E138" t="s">
        <v>145</v>
      </c>
      <c r="F138" t="s">
        <v>146</v>
      </c>
      <c r="G138" s="53">
        <v>45413</v>
      </c>
      <c r="H138" s="53">
        <v>45443</v>
      </c>
      <c r="I138">
        <v>49.701369999999997</v>
      </c>
      <c r="J138">
        <v>-77.726647</v>
      </c>
      <c r="K138" t="s">
        <v>200</v>
      </c>
      <c r="L138" t="s">
        <v>147</v>
      </c>
      <c r="M138">
        <v>0</v>
      </c>
      <c r="N138" t="s">
        <v>148</v>
      </c>
      <c r="O138">
        <v>0</v>
      </c>
      <c r="P138" t="s">
        <v>185</v>
      </c>
      <c r="Q138">
        <v>0</v>
      </c>
      <c r="R138" t="s">
        <v>186</v>
      </c>
      <c r="S138">
        <v>7192496.7390233502</v>
      </c>
      <c r="T138" t="s">
        <v>187</v>
      </c>
      <c r="U138">
        <v>0</v>
      </c>
      <c r="V138" t="s">
        <v>188</v>
      </c>
      <c r="W138" t="s">
        <v>189</v>
      </c>
      <c r="X138" t="s">
        <v>194</v>
      </c>
      <c r="Y138" t="s">
        <v>191</v>
      </c>
      <c r="Z138" t="s">
        <v>192</v>
      </c>
      <c r="AA138" t="s">
        <v>193</v>
      </c>
      <c r="AP138" s="53">
        <v>45513</v>
      </c>
      <c r="AQ138" s="54">
        <v>45582.053203078707</v>
      </c>
    </row>
    <row r="139" spans="1:43" x14ac:dyDescent="0.3">
      <c r="A139">
        <v>1754050</v>
      </c>
      <c r="B139" t="s">
        <v>199</v>
      </c>
      <c r="C139" t="s">
        <v>183</v>
      </c>
      <c r="D139" t="s">
        <v>144</v>
      </c>
      <c r="E139" t="s">
        <v>145</v>
      </c>
      <c r="F139" t="s">
        <v>146</v>
      </c>
      <c r="G139" s="53">
        <v>45444</v>
      </c>
      <c r="H139" s="53">
        <v>45473</v>
      </c>
      <c r="I139">
        <v>49.701369999999997</v>
      </c>
      <c r="J139">
        <v>-77.726647</v>
      </c>
      <c r="K139" t="s">
        <v>200</v>
      </c>
      <c r="L139" t="s">
        <v>147</v>
      </c>
      <c r="M139">
        <v>0</v>
      </c>
      <c r="N139" t="s">
        <v>148</v>
      </c>
      <c r="O139">
        <v>0</v>
      </c>
      <c r="P139" t="s">
        <v>185</v>
      </c>
      <c r="Q139">
        <v>0</v>
      </c>
      <c r="R139" t="s">
        <v>186</v>
      </c>
      <c r="S139">
        <v>6975228.5066804998</v>
      </c>
      <c r="T139" t="s">
        <v>187</v>
      </c>
      <c r="U139">
        <v>0</v>
      </c>
      <c r="V139" t="s">
        <v>188</v>
      </c>
      <c r="W139" t="s">
        <v>189</v>
      </c>
      <c r="X139" t="s">
        <v>194</v>
      </c>
      <c r="Y139" t="s">
        <v>191</v>
      </c>
      <c r="Z139" t="s">
        <v>192</v>
      </c>
      <c r="AA139" t="s">
        <v>193</v>
      </c>
      <c r="AP139" s="53">
        <v>45513</v>
      </c>
      <c r="AQ139" s="54">
        <v>45582.053203078707</v>
      </c>
    </row>
    <row r="140" spans="1:43" x14ac:dyDescent="0.3">
      <c r="A140">
        <v>1754050</v>
      </c>
      <c r="B140" t="s">
        <v>199</v>
      </c>
      <c r="C140" t="s">
        <v>183</v>
      </c>
      <c r="D140" t="s">
        <v>144</v>
      </c>
      <c r="E140" t="s">
        <v>145</v>
      </c>
      <c r="F140" t="s">
        <v>146</v>
      </c>
      <c r="G140" s="53">
        <v>45474</v>
      </c>
      <c r="H140" s="53">
        <v>45504</v>
      </c>
      <c r="I140">
        <v>49.701369999999997</v>
      </c>
      <c r="J140">
        <v>-77.726647</v>
      </c>
      <c r="K140" t="s">
        <v>200</v>
      </c>
      <c r="L140" t="s">
        <v>147</v>
      </c>
      <c r="M140">
        <v>0</v>
      </c>
      <c r="N140" t="s">
        <v>148</v>
      </c>
      <c r="O140">
        <v>0</v>
      </c>
      <c r="P140" t="s">
        <v>185</v>
      </c>
      <c r="Q140">
        <v>0</v>
      </c>
      <c r="R140" t="s">
        <v>186</v>
      </c>
      <c r="S140">
        <v>6359137.7858391497</v>
      </c>
      <c r="T140" t="s">
        <v>187</v>
      </c>
      <c r="U140">
        <v>0</v>
      </c>
      <c r="V140" t="s">
        <v>188</v>
      </c>
      <c r="W140" t="s">
        <v>189</v>
      </c>
      <c r="X140" t="s">
        <v>194</v>
      </c>
      <c r="Y140" t="s">
        <v>191</v>
      </c>
      <c r="Z140" t="s">
        <v>192</v>
      </c>
      <c r="AA140" t="s">
        <v>193</v>
      </c>
      <c r="AP140" s="53">
        <v>45513</v>
      </c>
      <c r="AQ140" s="54">
        <v>45582.053203078707</v>
      </c>
    </row>
    <row r="141" spans="1:43" x14ac:dyDescent="0.3">
      <c r="A141">
        <v>1754050</v>
      </c>
      <c r="B141" t="s">
        <v>199</v>
      </c>
      <c r="C141" t="s">
        <v>183</v>
      </c>
      <c r="D141" t="s">
        <v>144</v>
      </c>
      <c r="E141" t="s">
        <v>145</v>
      </c>
      <c r="F141" t="s">
        <v>146</v>
      </c>
      <c r="G141" s="53">
        <v>45505</v>
      </c>
      <c r="H141" s="53">
        <v>45535</v>
      </c>
      <c r="I141">
        <v>49.701369999999997</v>
      </c>
      <c r="J141">
        <v>-77.726647</v>
      </c>
      <c r="K141" t="s">
        <v>200</v>
      </c>
      <c r="L141" t="s">
        <v>147</v>
      </c>
      <c r="M141">
        <v>0</v>
      </c>
      <c r="N141" t="s">
        <v>148</v>
      </c>
      <c r="O141">
        <v>0</v>
      </c>
      <c r="P141" t="s">
        <v>185</v>
      </c>
      <c r="Q141">
        <v>0</v>
      </c>
      <c r="R141" t="s">
        <v>186</v>
      </c>
      <c r="S141">
        <v>5660093.4226756897</v>
      </c>
      <c r="T141" t="s">
        <v>187</v>
      </c>
      <c r="U141">
        <v>0</v>
      </c>
      <c r="V141" t="s">
        <v>188</v>
      </c>
      <c r="W141" t="s">
        <v>189</v>
      </c>
      <c r="X141" t="s">
        <v>194</v>
      </c>
      <c r="Y141" t="s">
        <v>191</v>
      </c>
      <c r="Z141" t="s">
        <v>192</v>
      </c>
      <c r="AA141" t="s">
        <v>193</v>
      </c>
      <c r="AP141" s="53">
        <v>45513</v>
      </c>
      <c r="AQ141" s="54">
        <v>45582.053203078707</v>
      </c>
    </row>
    <row r="142" spans="1:43" x14ac:dyDescent="0.3">
      <c r="A142">
        <v>1754050</v>
      </c>
      <c r="B142" t="s">
        <v>199</v>
      </c>
      <c r="C142" t="s">
        <v>183</v>
      </c>
      <c r="D142" t="s">
        <v>144</v>
      </c>
      <c r="E142" t="s">
        <v>145</v>
      </c>
      <c r="F142" t="s">
        <v>146</v>
      </c>
      <c r="G142" s="53">
        <v>45536</v>
      </c>
      <c r="H142" s="53">
        <v>45565</v>
      </c>
      <c r="I142">
        <v>49.701369999999997</v>
      </c>
      <c r="J142">
        <v>-77.726647</v>
      </c>
      <c r="K142" t="s">
        <v>200</v>
      </c>
      <c r="L142" t="s">
        <v>147</v>
      </c>
      <c r="M142">
        <v>0</v>
      </c>
      <c r="N142" t="s">
        <v>148</v>
      </c>
      <c r="O142">
        <v>0</v>
      </c>
      <c r="P142" t="s">
        <v>185</v>
      </c>
      <c r="Q142">
        <v>0</v>
      </c>
      <c r="R142" t="s">
        <v>186</v>
      </c>
      <c r="S142">
        <v>6239245.7983212201</v>
      </c>
      <c r="T142" t="s">
        <v>187</v>
      </c>
      <c r="U142">
        <v>0</v>
      </c>
      <c r="V142" t="s">
        <v>188</v>
      </c>
      <c r="W142" t="s">
        <v>189</v>
      </c>
      <c r="X142" t="s">
        <v>194</v>
      </c>
      <c r="Y142" t="s">
        <v>191</v>
      </c>
      <c r="Z142" t="s">
        <v>192</v>
      </c>
      <c r="AA142" t="s">
        <v>193</v>
      </c>
      <c r="AP142" s="53">
        <v>45513</v>
      </c>
      <c r="AQ142" s="54">
        <v>45582.053203078707</v>
      </c>
    </row>
    <row r="143" spans="1:43" x14ac:dyDescent="0.3">
      <c r="A143">
        <v>1754050</v>
      </c>
      <c r="B143" t="s">
        <v>199</v>
      </c>
      <c r="C143" t="s">
        <v>183</v>
      </c>
      <c r="D143" t="s">
        <v>144</v>
      </c>
      <c r="E143" t="s">
        <v>145</v>
      </c>
      <c r="F143" t="s">
        <v>146</v>
      </c>
      <c r="G143" s="53">
        <v>45566</v>
      </c>
      <c r="H143" s="53">
        <v>45596</v>
      </c>
      <c r="I143">
        <v>49.701369999999997</v>
      </c>
      <c r="J143">
        <v>-77.726647</v>
      </c>
      <c r="K143" t="s">
        <v>200</v>
      </c>
      <c r="L143" t="s">
        <v>147</v>
      </c>
      <c r="M143">
        <v>0</v>
      </c>
      <c r="N143" t="s">
        <v>148</v>
      </c>
      <c r="O143">
        <v>0</v>
      </c>
      <c r="P143" t="s">
        <v>185</v>
      </c>
      <c r="Q143">
        <v>0</v>
      </c>
      <c r="R143" t="s">
        <v>186</v>
      </c>
      <c r="S143">
        <v>7237174.96597936</v>
      </c>
      <c r="T143" t="s">
        <v>187</v>
      </c>
      <c r="U143">
        <v>0</v>
      </c>
      <c r="V143" t="s">
        <v>188</v>
      </c>
      <c r="W143" t="s">
        <v>189</v>
      </c>
      <c r="X143" t="s">
        <v>194</v>
      </c>
      <c r="Y143" t="s">
        <v>191</v>
      </c>
      <c r="Z143" t="s">
        <v>192</v>
      </c>
      <c r="AA143" t="s">
        <v>193</v>
      </c>
      <c r="AP143" s="53">
        <v>45513</v>
      </c>
      <c r="AQ143" s="54">
        <v>45582.053203078707</v>
      </c>
    </row>
    <row r="144" spans="1:43" x14ac:dyDescent="0.3">
      <c r="A144">
        <v>1754050</v>
      </c>
      <c r="B144" t="s">
        <v>199</v>
      </c>
      <c r="C144" t="s">
        <v>183</v>
      </c>
      <c r="D144" t="s">
        <v>144</v>
      </c>
      <c r="E144" t="s">
        <v>145</v>
      </c>
      <c r="F144" t="s">
        <v>146</v>
      </c>
      <c r="G144" s="53">
        <v>45597</v>
      </c>
      <c r="H144" s="53">
        <v>45626</v>
      </c>
      <c r="I144">
        <v>49.701369999999997</v>
      </c>
      <c r="J144">
        <v>-77.726647</v>
      </c>
      <c r="K144" t="s">
        <v>200</v>
      </c>
      <c r="L144" t="s">
        <v>147</v>
      </c>
      <c r="M144">
        <v>0</v>
      </c>
      <c r="N144" t="s">
        <v>148</v>
      </c>
      <c r="O144">
        <v>0</v>
      </c>
      <c r="P144" t="s">
        <v>185</v>
      </c>
      <c r="Q144">
        <v>0</v>
      </c>
      <c r="R144" t="s">
        <v>186</v>
      </c>
      <c r="S144">
        <v>7677838.7221316099</v>
      </c>
      <c r="T144" t="s">
        <v>187</v>
      </c>
      <c r="U144">
        <v>0</v>
      </c>
      <c r="V144" t="s">
        <v>188</v>
      </c>
      <c r="W144" t="s">
        <v>189</v>
      </c>
      <c r="X144" t="s">
        <v>194</v>
      </c>
      <c r="Y144" t="s">
        <v>191</v>
      </c>
      <c r="Z144" t="s">
        <v>192</v>
      </c>
      <c r="AA144" t="s">
        <v>193</v>
      </c>
      <c r="AP144" s="53">
        <v>45513</v>
      </c>
      <c r="AQ144" s="54">
        <v>45582.053203078707</v>
      </c>
    </row>
    <row r="145" spans="1:43" x14ac:dyDescent="0.3">
      <c r="A145">
        <v>1754050</v>
      </c>
      <c r="B145" t="s">
        <v>199</v>
      </c>
      <c r="C145" t="s">
        <v>183</v>
      </c>
      <c r="D145" t="s">
        <v>144</v>
      </c>
      <c r="E145" t="s">
        <v>145</v>
      </c>
      <c r="F145" t="s">
        <v>146</v>
      </c>
      <c r="G145" s="53">
        <v>45627</v>
      </c>
      <c r="H145" s="53">
        <v>45657</v>
      </c>
      <c r="I145">
        <v>49.701369999999997</v>
      </c>
      <c r="J145">
        <v>-77.726647</v>
      </c>
      <c r="K145" t="s">
        <v>200</v>
      </c>
      <c r="L145" t="s">
        <v>147</v>
      </c>
      <c r="M145">
        <v>0</v>
      </c>
      <c r="N145" t="s">
        <v>148</v>
      </c>
      <c r="O145">
        <v>0</v>
      </c>
      <c r="P145" t="s">
        <v>185</v>
      </c>
      <c r="Q145">
        <v>0</v>
      </c>
      <c r="R145" t="s">
        <v>186</v>
      </c>
      <c r="S145">
        <v>7988237.1127147404</v>
      </c>
      <c r="T145" t="s">
        <v>187</v>
      </c>
      <c r="U145">
        <v>0</v>
      </c>
      <c r="V145" t="s">
        <v>188</v>
      </c>
      <c r="W145" t="s">
        <v>189</v>
      </c>
      <c r="X145" t="s">
        <v>194</v>
      </c>
      <c r="Y145" t="s">
        <v>191</v>
      </c>
      <c r="Z145" t="s">
        <v>192</v>
      </c>
      <c r="AA145" t="s">
        <v>193</v>
      </c>
      <c r="AP145" s="53">
        <v>45513</v>
      </c>
      <c r="AQ145" s="54">
        <v>45582.053203078707</v>
      </c>
    </row>
    <row r="146" spans="1:43" x14ac:dyDescent="0.3">
      <c r="A146">
        <v>1754051</v>
      </c>
      <c r="B146" t="s">
        <v>201</v>
      </c>
      <c r="C146" t="s">
        <v>183</v>
      </c>
      <c r="D146" t="s">
        <v>144</v>
      </c>
      <c r="E146" t="s">
        <v>145</v>
      </c>
      <c r="F146" t="s">
        <v>146</v>
      </c>
      <c r="G146" s="53">
        <v>44197</v>
      </c>
      <c r="H146" s="53">
        <v>44227</v>
      </c>
      <c r="I146">
        <v>49.676476999999998</v>
      </c>
      <c r="J146">
        <v>-77.667659999999998</v>
      </c>
      <c r="K146" t="s">
        <v>202</v>
      </c>
      <c r="L146" t="s">
        <v>147</v>
      </c>
      <c r="M146">
        <v>0</v>
      </c>
      <c r="N146" t="s">
        <v>148</v>
      </c>
      <c r="O146">
        <v>0</v>
      </c>
      <c r="P146" t="s">
        <v>185</v>
      </c>
      <c r="Q146">
        <v>0</v>
      </c>
      <c r="R146" t="s">
        <v>186</v>
      </c>
      <c r="S146">
        <v>8826759.4140525609</v>
      </c>
      <c r="T146" t="s">
        <v>187</v>
      </c>
      <c r="U146">
        <v>0</v>
      </c>
      <c r="V146" t="s">
        <v>188</v>
      </c>
      <c r="W146" t="s">
        <v>189</v>
      </c>
      <c r="X146" t="s">
        <v>194</v>
      </c>
      <c r="Y146" t="s">
        <v>191</v>
      </c>
      <c r="Z146" t="s">
        <v>192</v>
      </c>
      <c r="AA146" t="s">
        <v>193</v>
      </c>
      <c r="AP146" s="53">
        <v>45513</v>
      </c>
      <c r="AQ146" s="54">
        <v>45582.053203078707</v>
      </c>
    </row>
    <row r="147" spans="1:43" x14ac:dyDescent="0.3">
      <c r="A147">
        <v>1754051</v>
      </c>
      <c r="B147" t="s">
        <v>201</v>
      </c>
      <c r="C147" t="s">
        <v>183</v>
      </c>
      <c r="D147" t="s">
        <v>144</v>
      </c>
      <c r="E147" t="s">
        <v>145</v>
      </c>
      <c r="F147" t="s">
        <v>146</v>
      </c>
      <c r="G147" s="53">
        <v>44228</v>
      </c>
      <c r="H147" s="53">
        <v>44255</v>
      </c>
      <c r="I147">
        <v>49.676476999999998</v>
      </c>
      <c r="J147">
        <v>-77.667659999999998</v>
      </c>
      <c r="K147" t="s">
        <v>202</v>
      </c>
      <c r="L147" t="s">
        <v>147</v>
      </c>
      <c r="M147">
        <v>0</v>
      </c>
      <c r="N147" t="s">
        <v>148</v>
      </c>
      <c r="O147">
        <v>0</v>
      </c>
      <c r="P147" t="s">
        <v>185</v>
      </c>
      <c r="Q147">
        <v>0</v>
      </c>
      <c r="R147" t="s">
        <v>186</v>
      </c>
      <c r="S147">
        <v>9214014.0542765204</v>
      </c>
      <c r="T147" t="s">
        <v>187</v>
      </c>
      <c r="U147">
        <v>0</v>
      </c>
      <c r="V147" t="s">
        <v>188</v>
      </c>
      <c r="W147" t="s">
        <v>189</v>
      </c>
      <c r="X147" t="s">
        <v>194</v>
      </c>
      <c r="Y147" t="s">
        <v>191</v>
      </c>
      <c r="Z147" t="s">
        <v>192</v>
      </c>
      <c r="AA147" t="s">
        <v>193</v>
      </c>
      <c r="AP147" s="53">
        <v>45513</v>
      </c>
      <c r="AQ147" s="54">
        <v>45582.053203078707</v>
      </c>
    </row>
    <row r="148" spans="1:43" x14ac:dyDescent="0.3">
      <c r="A148">
        <v>1754051</v>
      </c>
      <c r="B148" t="s">
        <v>201</v>
      </c>
      <c r="C148" t="s">
        <v>183</v>
      </c>
      <c r="D148" t="s">
        <v>144</v>
      </c>
      <c r="E148" t="s">
        <v>145</v>
      </c>
      <c r="F148" t="s">
        <v>146</v>
      </c>
      <c r="G148" s="53">
        <v>44256</v>
      </c>
      <c r="H148" s="53">
        <v>44286</v>
      </c>
      <c r="I148">
        <v>49.676476999999998</v>
      </c>
      <c r="J148">
        <v>-77.667659999999998</v>
      </c>
      <c r="K148" t="s">
        <v>202</v>
      </c>
      <c r="L148" t="s">
        <v>147</v>
      </c>
      <c r="M148">
        <v>0</v>
      </c>
      <c r="N148" t="s">
        <v>148</v>
      </c>
      <c r="O148">
        <v>0</v>
      </c>
      <c r="P148" t="s">
        <v>185</v>
      </c>
      <c r="Q148">
        <v>0</v>
      </c>
      <c r="R148" t="s">
        <v>186</v>
      </c>
      <c r="S148">
        <v>9199384.7640636601</v>
      </c>
      <c r="T148" t="s">
        <v>187</v>
      </c>
      <c r="U148">
        <v>0</v>
      </c>
      <c r="V148" t="s">
        <v>188</v>
      </c>
      <c r="W148" t="s">
        <v>189</v>
      </c>
      <c r="X148" t="s">
        <v>194</v>
      </c>
      <c r="Y148" t="s">
        <v>191</v>
      </c>
      <c r="Z148" t="s">
        <v>192</v>
      </c>
      <c r="AA148" t="s">
        <v>193</v>
      </c>
      <c r="AP148" s="53">
        <v>45513</v>
      </c>
      <c r="AQ148" s="54">
        <v>45582.053203078707</v>
      </c>
    </row>
    <row r="149" spans="1:43" x14ac:dyDescent="0.3">
      <c r="A149">
        <v>1754051</v>
      </c>
      <c r="B149" t="s">
        <v>201</v>
      </c>
      <c r="C149" t="s">
        <v>183</v>
      </c>
      <c r="D149" t="s">
        <v>144</v>
      </c>
      <c r="E149" t="s">
        <v>145</v>
      </c>
      <c r="F149" t="s">
        <v>146</v>
      </c>
      <c r="G149" s="53">
        <v>44287</v>
      </c>
      <c r="H149" s="53">
        <v>44316</v>
      </c>
      <c r="I149">
        <v>49.676476999999998</v>
      </c>
      <c r="J149">
        <v>-77.667659999999998</v>
      </c>
      <c r="K149" t="s">
        <v>202</v>
      </c>
      <c r="L149" t="s">
        <v>147</v>
      </c>
      <c r="M149">
        <v>0</v>
      </c>
      <c r="N149" t="s">
        <v>148</v>
      </c>
      <c r="O149">
        <v>0</v>
      </c>
      <c r="P149" t="s">
        <v>185</v>
      </c>
      <c r="Q149">
        <v>0</v>
      </c>
      <c r="R149" t="s">
        <v>186</v>
      </c>
      <c r="S149">
        <v>8474949.9664970692</v>
      </c>
      <c r="T149" t="s">
        <v>187</v>
      </c>
      <c r="U149">
        <v>0</v>
      </c>
      <c r="V149" t="s">
        <v>188</v>
      </c>
      <c r="W149" t="s">
        <v>189</v>
      </c>
      <c r="X149" t="s">
        <v>194</v>
      </c>
      <c r="Y149" t="s">
        <v>191</v>
      </c>
      <c r="Z149" t="s">
        <v>192</v>
      </c>
      <c r="AA149" t="s">
        <v>193</v>
      </c>
      <c r="AP149" s="53">
        <v>45513</v>
      </c>
      <c r="AQ149" s="54">
        <v>45582.053203078707</v>
      </c>
    </row>
    <row r="150" spans="1:43" x14ac:dyDescent="0.3">
      <c r="A150">
        <v>1754051</v>
      </c>
      <c r="B150" t="s">
        <v>201</v>
      </c>
      <c r="C150" t="s">
        <v>183</v>
      </c>
      <c r="D150" t="s">
        <v>144</v>
      </c>
      <c r="E150" t="s">
        <v>145</v>
      </c>
      <c r="F150" t="s">
        <v>146</v>
      </c>
      <c r="G150" s="53">
        <v>44317</v>
      </c>
      <c r="H150" s="53">
        <v>44347</v>
      </c>
      <c r="I150">
        <v>49.676476999999998</v>
      </c>
      <c r="J150">
        <v>-77.667659999999998</v>
      </c>
      <c r="K150" t="s">
        <v>202</v>
      </c>
      <c r="L150" t="s">
        <v>147</v>
      </c>
      <c r="M150">
        <v>0</v>
      </c>
      <c r="N150" t="s">
        <v>148</v>
      </c>
      <c r="O150">
        <v>0</v>
      </c>
      <c r="P150" t="s">
        <v>185</v>
      </c>
      <c r="Q150">
        <v>0</v>
      </c>
      <c r="R150" t="s">
        <v>186</v>
      </c>
      <c r="S150">
        <v>7891849.3107268102</v>
      </c>
      <c r="T150" t="s">
        <v>187</v>
      </c>
      <c r="U150">
        <v>0</v>
      </c>
      <c r="V150" t="s">
        <v>188</v>
      </c>
      <c r="W150" t="s">
        <v>189</v>
      </c>
      <c r="X150" t="s">
        <v>194</v>
      </c>
      <c r="Y150" t="s">
        <v>191</v>
      </c>
      <c r="Z150" t="s">
        <v>192</v>
      </c>
      <c r="AA150" t="s">
        <v>193</v>
      </c>
      <c r="AP150" s="53">
        <v>45513</v>
      </c>
      <c r="AQ150" s="54">
        <v>45582.053203078707</v>
      </c>
    </row>
    <row r="151" spans="1:43" x14ac:dyDescent="0.3">
      <c r="A151">
        <v>1754051</v>
      </c>
      <c r="B151" t="s">
        <v>201</v>
      </c>
      <c r="C151" t="s">
        <v>183</v>
      </c>
      <c r="D151" t="s">
        <v>144</v>
      </c>
      <c r="E151" t="s">
        <v>145</v>
      </c>
      <c r="F151" t="s">
        <v>146</v>
      </c>
      <c r="G151" s="53">
        <v>44348</v>
      </c>
      <c r="H151" s="53">
        <v>44377</v>
      </c>
      <c r="I151">
        <v>49.676476999999998</v>
      </c>
      <c r="J151">
        <v>-77.667659999999998</v>
      </c>
      <c r="K151" t="s">
        <v>202</v>
      </c>
      <c r="L151" t="s">
        <v>147</v>
      </c>
      <c r="M151">
        <v>0</v>
      </c>
      <c r="N151" t="s">
        <v>148</v>
      </c>
      <c r="O151">
        <v>0</v>
      </c>
      <c r="P151" t="s">
        <v>185</v>
      </c>
      <c r="Q151">
        <v>0</v>
      </c>
      <c r="R151" t="s">
        <v>186</v>
      </c>
      <c r="S151">
        <v>7653455.29931839</v>
      </c>
      <c r="T151" t="s">
        <v>187</v>
      </c>
      <c r="U151">
        <v>0</v>
      </c>
      <c r="V151" t="s">
        <v>188</v>
      </c>
      <c r="W151" t="s">
        <v>189</v>
      </c>
      <c r="X151" t="s">
        <v>194</v>
      </c>
      <c r="Y151" t="s">
        <v>191</v>
      </c>
      <c r="Z151" t="s">
        <v>192</v>
      </c>
      <c r="AA151" t="s">
        <v>193</v>
      </c>
      <c r="AP151" s="53">
        <v>45513</v>
      </c>
      <c r="AQ151" s="54">
        <v>45582.053203078707</v>
      </c>
    </row>
    <row r="152" spans="1:43" x14ac:dyDescent="0.3">
      <c r="A152">
        <v>1754051</v>
      </c>
      <c r="B152" t="s">
        <v>201</v>
      </c>
      <c r="C152" t="s">
        <v>183</v>
      </c>
      <c r="D152" t="s">
        <v>144</v>
      </c>
      <c r="E152" t="s">
        <v>145</v>
      </c>
      <c r="F152" t="s">
        <v>146</v>
      </c>
      <c r="G152" s="53">
        <v>44378</v>
      </c>
      <c r="H152" s="53">
        <v>44408</v>
      </c>
      <c r="I152">
        <v>49.676476999999998</v>
      </c>
      <c r="J152">
        <v>-77.667659999999998</v>
      </c>
      <c r="K152" t="s">
        <v>202</v>
      </c>
      <c r="L152" t="s">
        <v>147</v>
      </c>
      <c r="M152">
        <v>0</v>
      </c>
      <c r="N152" t="s">
        <v>148</v>
      </c>
      <c r="O152">
        <v>0</v>
      </c>
      <c r="P152" t="s">
        <v>185</v>
      </c>
      <c r="Q152">
        <v>0</v>
      </c>
      <c r="R152" t="s">
        <v>186</v>
      </c>
      <c r="S152">
        <v>6977459.8408516003</v>
      </c>
      <c r="T152" t="s">
        <v>187</v>
      </c>
      <c r="U152">
        <v>0</v>
      </c>
      <c r="V152" t="s">
        <v>188</v>
      </c>
      <c r="W152" t="s">
        <v>189</v>
      </c>
      <c r="X152" t="s">
        <v>194</v>
      </c>
      <c r="Y152" t="s">
        <v>191</v>
      </c>
      <c r="Z152" t="s">
        <v>192</v>
      </c>
      <c r="AA152" t="s">
        <v>193</v>
      </c>
      <c r="AP152" s="53">
        <v>45513</v>
      </c>
      <c r="AQ152" s="54">
        <v>45582.053203078707</v>
      </c>
    </row>
    <row r="153" spans="1:43" x14ac:dyDescent="0.3">
      <c r="A153">
        <v>1754051</v>
      </c>
      <c r="B153" t="s">
        <v>201</v>
      </c>
      <c r="C153" t="s">
        <v>183</v>
      </c>
      <c r="D153" t="s">
        <v>144</v>
      </c>
      <c r="E153" t="s">
        <v>145</v>
      </c>
      <c r="F153" t="s">
        <v>146</v>
      </c>
      <c r="G153" s="53">
        <v>44409</v>
      </c>
      <c r="H153" s="53">
        <v>44439</v>
      </c>
      <c r="I153">
        <v>49.676476999999998</v>
      </c>
      <c r="J153">
        <v>-77.667659999999998</v>
      </c>
      <c r="K153" t="s">
        <v>202</v>
      </c>
      <c r="L153" t="s">
        <v>147</v>
      </c>
      <c r="M153">
        <v>0</v>
      </c>
      <c r="N153" t="s">
        <v>148</v>
      </c>
      <c r="O153">
        <v>0</v>
      </c>
      <c r="P153" t="s">
        <v>185</v>
      </c>
      <c r="Q153">
        <v>0</v>
      </c>
      <c r="R153" t="s">
        <v>186</v>
      </c>
      <c r="S153">
        <v>6210444.8562402697</v>
      </c>
      <c r="T153" t="s">
        <v>187</v>
      </c>
      <c r="U153">
        <v>0</v>
      </c>
      <c r="V153" t="s">
        <v>188</v>
      </c>
      <c r="W153" t="s">
        <v>189</v>
      </c>
      <c r="X153" t="s">
        <v>194</v>
      </c>
      <c r="Y153" t="s">
        <v>191</v>
      </c>
      <c r="Z153" t="s">
        <v>192</v>
      </c>
      <c r="AA153" t="s">
        <v>193</v>
      </c>
      <c r="AP153" s="53">
        <v>45513</v>
      </c>
      <c r="AQ153" s="54">
        <v>45582.053203078707</v>
      </c>
    </row>
    <row r="154" spans="1:43" x14ac:dyDescent="0.3">
      <c r="A154">
        <v>1754051</v>
      </c>
      <c r="B154" t="s">
        <v>201</v>
      </c>
      <c r="C154" t="s">
        <v>183</v>
      </c>
      <c r="D154" t="s">
        <v>144</v>
      </c>
      <c r="E154" t="s">
        <v>145</v>
      </c>
      <c r="F154" t="s">
        <v>146</v>
      </c>
      <c r="G154" s="53">
        <v>44440</v>
      </c>
      <c r="H154" s="53">
        <v>44469</v>
      </c>
      <c r="I154">
        <v>49.676476999999998</v>
      </c>
      <c r="J154">
        <v>-77.667659999999998</v>
      </c>
      <c r="K154" t="s">
        <v>202</v>
      </c>
      <c r="L154" t="s">
        <v>147</v>
      </c>
      <c r="M154">
        <v>0</v>
      </c>
      <c r="N154" t="s">
        <v>148</v>
      </c>
      <c r="O154">
        <v>0</v>
      </c>
      <c r="P154" t="s">
        <v>185</v>
      </c>
      <c r="Q154">
        <v>0</v>
      </c>
      <c r="R154" t="s">
        <v>186</v>
      </c>
      <c r="S154">
        <v>6845910.3200959601</v>
      </c>
      <c r="T154" t="s">
        <v>187</v>
      </c>
      <c r="U154">
        <v>0</v>
      </c>
      <c r="V154" t="s">
        <v>188</v>
      </c>
      <c r="W154" t="s">
        <v>189</v>
      </c>
      <c r="X154" t="s">
        <v>194</v>
      </c>
      <c r="Y154" t="s">
        <v>191</v>
      </c>
      <c r="Z154" t="s">
        <v>192</v>
      </c>
      <c r="AA154" t="s">
        <v>193</v>
      </c>
      <c r="AP154" s="53">
        <v>45513</v>
      </c>
      <c r="AQ154" s="54">
        <v>45582.053203078707</v>
      </c>
    </row>
    <row r="155" spans="1:43" x14ac:dyDescent="0.3">
      <c r="A155">
        <v>1754051</v>
      </c>
      <c r="B155" t="s">
        <v>201</v>
      </c>
      <c r="C155" t="s">
        <v>183</v>
      </c>
      <c r="D155" t="s">
        <v>144</v>
      </c>
      <c r="E155" t="s">
        <v>145</v>
      </c>
      <c r="F155" t="s">
        <v>146</v>
      </c>
      <c r="G155" s="53">
        <v>44470</v>
      </c>
      <c r="H155" s="53">
        <v>44500</v>
      </c>
      <c r="I155">
        <v>49.676476999999998</v>
      </c>
      <c r="J155">
        <v>-77.667659999999998</v>
      </c>
      <c r="K155" t="s">
        <v>202</v>
      </c>
      <c r="L155" t="s">
        <v>147</v>
      </c>
      <c r="M155">
        <v>0</v>
      </c>
      <c r="N155" t="s">
        <v>148</v>
      </c>
      <c r="O155">
        <v>0</v>
      </c>
      <c r="P155" t="s">
        <v>185</v>
      </c>
      <c r="Q155">
        <v>0</v>
      </c>
      <c r="R155" t="s">
        <v>186</v>
      </c>
      <c r="S155">
        <v>7940871.7639028002</v>
      </c>
      <c r="T155" t="s">
        <v>187</v>
      </c>
      <c r="U155">
        <v>0</v>
      </c>
      <c r="V155" t="s">
        <v>188</v>
      </c>
      <c r="W155" t="s">
        <v>189</v>
      </c>
      <c r="X155" t="s">
        <v>194</v>
      </c>
      <c r="Y155" t="s">
        <v>191</v>
      </c>
      <c r="Z155" t="s">
        <v>192</v>
      </c>
      <c r="AA155" t="s">
        <v>193</v>
      </c>
      <c r="AP155" s="53">
        <v>45513</v>
      </c>
      <c r="AQ155" s="54">
        <v>45582.053203078707</v>
      </c>
    </row>
    <row r="156" spans="1:43" x14ac:dyDescent="0.3">
      <c r="A156">
        <v>1754051</v>
      </c>
      <c r="B156" t="s">
        <v>201</v>
      </c>
      <c r="C156" t="s">
        <v>183</v>
      </c>
      <c r="D156" t="s">
        <v>144</v>
      </c>
      <c r="E156" t="s">
        <v>145</v>
      </c>
      <c r="F156" t="s">
        <v>146</v>
      </c>
      <c r="G156" s="53">
        <v>44501</v>
      </c>
      <c r="H156" s="53">
        <v>44530</v>
      </c>
      <c r="I156">
        <v>49.676476999999998</v>
      </c>
      <c r="J156">
        <v>-77.667659999999998</v>
      </c>
      <c r="K156" t="s">
        <v>202</v>
      </c>
      <c r="L156" t="s">
        <v>147</v>
      </c>
      <c r="M156">
        <v>0</v>
      </c>
      <c r="N156" t="s">
        <v>148</v>
      </c>
      <c r="O156">
        <v>0</v>
      </c>
      <c r="P156" t="s">
        <v>185</v>
      </c>
      <c r="Q156">
        <v>0</v>
      </c>
      <c r="R156" t="s">
        <v>186</v>
      </c>
      <c r="S156">
        <v>8424382.8569818195</v>
      </c>
      <c r="T156" t="s">
        <v>187</v>
      </c>
      <c r="U156">
        <v>0</v>
      </c>
      <c r="V156" t="s">
        <v>188</v>
      </c>
      <c r="W156" t="s">
        <v>189</v>
      </c>
      <c r="X156" t="s">
        <v>194</v>
      </c>
      <c r="Y156" t="s">
        <v>191</v>
      </c>
      <c r="Z156" t="s">
        <v>192</v>
      </c>
      <c r="AA156" t="s">
        <v>193</v>
      </c>
      <c r="AP156" s="53">
        <v>45513</v>
      </c>
      <c r="AQ156" s="54">
        <v>45582.053203078707</v>
      </c>
    </row>
    <row r="157" spans="1:43" x14ac:dyDescent="0.3">
      <c r="A157">
        <v>1754051</v>
      </c>
      <c r="B157" t="s">
        <v>201</v>
      </c>
      <c r="C157" t="s">
        <v>183</v>
      </c>
      <c r="D157" t="s">
        <v>144</v>
      </c>
      <c r="E157" t="s">
        <v>145</v>
      </c>
      <c r="F157" t="s">
        <v>146</v>
      </c>
      <c r="G157" s="53">
        <v>44531</v>
      </c>
      <c r="H157" s="53">
        <v>44561</v>
      </c>
      <c r="I157">
        <v>49.676476999999998</v>
      </c>
      <c r="J157">
        <v>-77.667659999999998</v>
      </c>
      <c r="K157" t="s">
        <v>202</v>
      </c>
      <c r="L157" t="s">
        <v>147</v>
      </c>
      <c r="M157">
        <v>0</v>
      </c>
      <c r="N157" t="s">
        <v>148</v>
      </c>
      <c r="O157">
        <v>0</v>
      </c>
      <c r="P157" t="s">
        <v>185</v>
      </c>
      <c r="Q157">
        <v>0</v>
      </c>
      <c r="R157" t="s">
        <v>186</v>
      </c>
      <c r="S157">
        <v>8764962.4100435097</v>
      </c>
      <c r="T157" t="s">
        <v>187</v>
      </c>
      <c r="U157">
        <v>0</v>
      </c>
      <c r="V157" t="s">
        <v>188</v>
      </c>
      <c r="W157" t="s">
        <v>189</v>
      </c>
      <c r="X157" t="s">
        <v>194</v>
      </c>
      <c r="Y157" t="s">
        <v>191</v>
      </c>
      <c r="Z157" t="s">
        <v>192</v>
      </c>
      <c r="AA157" t="s">
        <v>193</v>
      </c>
      <c r="AP157" s="53">
        <v>45513</v>
      </c>
      <c r="AQ157" s="54">
        <v>45582.053203078707</v>
      </c>
    </row>
    <row r="158" spans="1:43" x14ac:dyDescent="0.3">
      <c r="A158">
        <v>1754051</v>
      </c>
      <c r="B158" t="s">
        <v>201</v>
      </c>
      <c r="C158" t="s">
        <v>183</v>
      </c>
      <c r="D158" t="s">
        <v>144</v>
      </c>
      <c r="E158" t="s">
        <v>145</v>
      </c>
      <c r="F158" t="s">
        <v>146</v>
      </c>
      <c r="G158" s="53">
        <v>44562</v>
      </c>
      <c r="H158" s="53">
        <v>44592</v>
      </c>
      <c r="I158">
        <v>49.676476999999998</v>
      </c>
      <c r="J158">
        <v>-77.667659999999998</v>
      </c>
      <c r="K158" t="s">
        <v>202</v>
      </c>
      <c r="L158" t="s">
        <v>147</v>
      </c>
      <c r="M158">
        <v>0</v>
      </c>
      <c r="N158" t="s">
        <v>148</v>
      </c>
      <c r="O158">
        <v>0</v>
      </c>
      <c r="P158" t="s">
        <v>185</v>
      </c>
      <c r="Q158">
        <v>0</v>
      </c>
      <c r="R158" t="s">
        <v>186</v>
      </c>
      <c r="S158">
        <v>8353444.1471486101</v>
      </c>
      <c r="T158" t="s">
        <v>187</v>
      </c>
      <c r="U158">
        <v>0</v>
      </c>
      <c r="V158" t="s">
        <v>188</v>
      </c>
      <c r="W158" t="s">
        <v>189</v>
      </c>
      <c r="X158" t="s">
        <v>194</v>
      </c>
      <c r="Y158" t="s">
        <v>191</v>
      </c>
      <c r="Z158" t="s">
        <v>192</v>
      </c>
      <c r="AA158" t="s">
        <v>193</v>
      </c>
      <c r="AP158" s="53">
        <v>45513</v>
      </c>
      <c r="AQ158" s="54">
        <v>45582.053203078707</v>
      </c>
    </row>
    <row r="159" spans="1:43" x14ac:dyDescent="0.3">
      <c r="A159">
        <v>1754051</v>
      </c>
      <c r="B159" t="s">
        <v>201</v>
      </c>
      <c r="C159" t="s">
        <v>183</v>
      </c>
      <c r="D159" t="s">
        <v>144</v>
      </c>
      <c r="E159" t="s">
        <v>145</v>
      </c>
      <c r="F159" t="s">
        <v>146</v>
      </c>
      <c r="G159" s="53">
        <v>44593</v>
      </c>
      <c r="H159" s="53">
        <v>44620</v>
      </c>
      <c r="I159">
        <v>49.676476999999998</v>
      </c>
      <c r="J159">
        <v>-77.667659999999998</v>
      </c>
      <c r="K159" t="s">
        <v>202</v>
      </c>
      <c r="L159" t="s">
        <v>147</v>
      </c>
      <c r="M159">
        <v>0</v>
      </c>
      <c r="N159" t="s">
        <v>148</v>
      </c>
      <c r="O159">
        <v>0</v>
      </c>
      <c r="P159" t="s">
        <v>185</v>
      </c>
      <c r="Q159">
        <v>0</v>
      </c>
      <c r="R159" t="s">
        <v>186</v>
      </c>
      <c r="S159">
        <v>8719933.1218775306</v>
      </c>
      <c r="T159" t="s">
        <v>187</v>
      </c>
      <c r="U159">
        <v>0</v>
      </c>
      <c r="V159" t="s">
        <v>188</v>
      </c>
      <c r="W159" t="s">
        <v>189</v>
      </c>
      <c r="X159" t="s">
        <v>194</v>
      </c>
      <c r="Y159" t="s">
        <v>191</v>
      </c>
      <c r="Z159" t="s">
        <v>192</v>
      </c>
      <c r="AA159" t="s">
        <v>193</v>
      </c>
      <c r="AP159" s="53">
        <v>45513</v>
      </c>
      <c r="AQ159" s="54">
        <v>45582.053203078707</v>
      </c>
    </row>
    <row r="160" spans="1:43" x14ac:dyDescent="0.3">
      <c r="A160">
        <v>1754051</v>
      </c>
      <c r="B160" t="s">
        <v>201</v>
      </c>
      <c r="C160" t="s">
        <v>183</v>
      </c>
      <c r="D160" t="s">
        <v>144</v>
      </c>
      <c r="E160" t="s">
        <v>145</v>
      </c>
      <c r="F160" t="s">
        <v>146</v>
      </c>
      <c r="G160" s="53">
        <v>44621</v>
      </c>
      <c r="H160" s="53">
        <v>44651</v>
      </c>
      <c r="I160">
        <v>49.676476999999998</v>
      </c>
      <c r="J160">
        <v>-77.667659999999998</v>
      </c>
      <c r="K160" t="s">
        <v>202</v>
      </c>
      <c r="L160" t="s">
        <v>147</v>
      </c>
      <c r="M160">
        <v>0</v>
      </c>
      <c r="N160" t="s">
        <v>148</v>
      </c>
      <c r="O160">
        <v>0</v>
      </c>
      <c r="P160" t="s">
        <v>185</v>
      </c>
      <c r="Q160">
        <v>0</v>
      </c>
      <c r="R160" t="s">
        <v>186</v>
      </c>
      <c r="S160">
        <v>8706088.2946908996</v>
      </c>
      <c r="T160" t="s">
        <v>187</v>
      </c>
      <c r="U160">
        <v>0</v>
      </c>
      <c r="V160" t="s">
        <v>188</v>
      </c>
      <c r="W160" t="s">
        <v>189</v>
      </c>
      <c r="X160" t="s">
        <v>194</v>
      </c>
      <c r="Y160" t="s">
        <v>191</v>
      </c>
      <c r="Z160" t="s">
        <v>192</v>
      </c>
      <c r="AA160" t="s">
        <v>193</v>
      </c>
      <c r="AP160" s="53">
        <v>45513</v>
      </c>
      <c r="AQ160" s="54">
        <v>45582.053203078707</v>
      </c>
    </row>
    <row r="161" spans="1:43" x14ac:dyDescent="0.3">
      <c r="A161">
        <v>1754051</v>
      </c>
      <c r="B161" t="s">
        <v>201</v>
      </c>
      <c r="C161" t="s">
        <v>183</v>
      </c>
      <c r="D161" t="s">
        <v>144</v>
      </c>
      <c r="E161" t="s">
        <v>145</v>
      </c>
      <c r="F161" t="s">
        <v>146</v>
      </c>
      <c r="G161" s="53">
        <v>44652</v>
      </c>
      <c r="H161" s="53">
        <v>44681</v>
      </c>
      <c r="I161">
        <v>49.676476999999998</v>
      </c>
      <c r="J161">
        <v>-77.667659999999998</v>
      </c>
      <c r="K161" t="s">
        <v>202</v>
      </c>
      <c r="L161" t="s">
        <v>147</v>
      </c>
      <c r="M161">
        <v>0</v>
      </c>
      <c r="N161" t="s">
        <v>148</v>
      </c>
      <c r="O161">
        <v>0</v>
      </c>
      <c r="P161" t="s">
        <v>185</v>
      </c>
      <c r="Q161">
        <v>0</v>
      </c>
      <c r="R161" t="s">
        <v>186</v>
      </c>
      <c r="S161">
        <v>8020499.6957664499</v>
      </c>
      <c r="T161" t="s">
        <v>187</v>
      </c>
      <c r="U161">
        <v>0</v>
      </c>
      <c r="V161" t="s">
        <v>188</v>
      </c>
      <c r="W161" t="s">
        <v>189</v>
      </c>
      <c r="X161" t="s">
        <v>194</v>
      </c>
      <c r="Y161" t="s">
        <v>191</v>
      </c>
      <c r="Z161" t="s">
        <v>192</v>
      </c>
      <c r="AA161" t="s">
        <v>193</v>
      </c>
      <c r="AP161" s="53">
        <v>45513</v>
      </c>
      <c r="AQ161" s="54">
        <v>45582.053203078707</v>
      </c>
    </row>
    <row r="162" spans="1:43" x14ac:dyDescent="0.3">
      <c r="A162">
        <v>1754051</v>
      </c>
      <c r="B162" t="s">
        <v>201</v>
      </c>
      <c r="C162" t="s">
        <v>183</v>
      </c>
      <c r="D162" t="s">
        <v>144</v>
      </c>
      <c r="E162" t="s">
        <v>145</v>
      </c>
      <c r="F162" t="s">
        <v>146</v>
      </c>
      <c r="G162" s="53">
        <v>44682</v>
      </c>
      <c r="H162" s="53">
        <v>44712</v>
      </c>
      <c r="I162">
        <v>49.676476999999998</v>
      </c>
      <c r="J162">
        <v>-77.667659999999998</v>
      </c>
      <c r="K162" t="s">
        <v>202</v>
      </c>
      <c r="L162" t="s">
        <v>147</v>
      </c>
      <c r="M162">
        <v>0</v>
      </c>
      <c r="N162" t="s">
        <v>148</v>
      </c>
      <c r="O162">
        <v>0</v>
      </c>
      <c r="P162" t="s">
        <v>185</v>
      </c>
      <c r="Q162">
        <v>0</v>
      </c>
      <c r="R162" t="s">
        <v>186</v>
      </c>
      <c r="S162">
        <v>7468666.5108279502</v>
      </c>
      <c r="T162" t="s">
        <v>187</v>
      </c>
      <c r="U162">
        <v>0</v>
      </c>
      <c r="V162" t="s">
        <v>188</v>
      </c>
      <c r="W162" t="s">
        <v>189</v>
      </c>
      <c r="X162" t="s">
        <v>194</v>
      </c>
      <c r="Y162" t="s">
        <v>191</v>
      </c>
      <c r="Z162" t="s">
        <v>192</v>
      </c>
      <c r="AA162" t="s">
        <v>193</v>
      </c>
      <c r="AP162" s="53">
        <v>45513</v>
      </c>
      <c r="AQ162" s="54">
        <v>45582.053203078707</v>
      </c>
    </row>
    <row r="163" spans="1:43" x14ac:dyDescent="0.3">
      <c r="A163">
        <v>1754051</v>
      </c>
      <c r="B163" t="s">
        <v>201</v>
      </c>
      <c r="C163" t="s">
        <v>183</v>
      </c>
      <c r="D163" t="s">
        <v>144</v>
      </c>
      <c r="E163" t="s">
        <v>145</v>
      </c>
      <c r="F163" t="s">
        <v>146</v>
      </c>
      <c r="G163" s="53">
        <v>44713</v>
      </c>
      <c r="H163" s="53">
        <v>44742</v>
      </c>
      <c r="I163">
        <v>49.676476999999998</v>
      </c>
      <c r="J163">
        <v>-77.667659999999998</v>
      </c>
      <c r="K163" t="s">
        <v>202</v>
      </c>
      <c r="L163" t="s">
        <v>147</v>
      </c>
      <c r="M163">
        <v>0</v>
      </c>
      <c r="N163" t="s">
        <v>148</v>
      </c>
      <c r="O163">
        <v>0</v>
      </c>
      <c r="P163" t="s">
        <v>185</v>
      </c>
      <c r="Q163">
        <v>0</v>
      </c>
      <c r="R163" t="s">
        <v>186</v>
      </c>
      <c r="S163">
        <v>7243055.84604144</v>
      </c>
      <c r="T163" t="s">
        <v>187</v>
      </c>
      <c r="U163">
        <v>0</v>
      </c>
      <c r="V163" t="s">
        <v>188</v>
      </c>
      <c r="W163" t="s">
        <v>189</v>
      </c>
      <c r="X163" t="s">
        <v>194</v>
      </c>
      <c r="Y163" t="s">
        <v>191</v>
      </c>
      <c r="Z163" t="s">
        <v>192</v>
      </c>
      <c r="AA163" t="s">
        <v>193</v>
      </c>
      <c r="AP163" s="53">
        <v>45513</v>
      </c>
      <c r="AQ163" s="54">
        <v>45582.053203078707</v>
      </c>
    </row>
    <row r="164" spans="1:43" x14ac:dyDescent="0.3">
      <c r="A164">
        <v>1754051</v>
      </c>
      <c r="B164" t="s">
        <v>201</v>
      </c>
      <c r="C164" t="s">
        <v>183</v>
      </c>
      <c r="D164" t="s">
        <v>144</v>
      </c>
      <c r="E164" t="s">
        <v>145</v>
      </c>
      <c r="F164" t="s">
        <v>146</v>
      </c>
      <c r="G164" s="53">
        <v>44743</v>
      </c>
      <c r="H164" s="53">
        <v>44773</v>
      </c>
      <c r="I164">
        <v>49.676476999999998</v>
      </c>
      <c r="J164">
        <v>-77.667659999999998</v>
      </c>
      <c r="K164" t="s">
        <v>202</v>
      </c>
      <c r="L164" t="s">
        <v>147</v>
      </c>
      <c r="M164">
        <v>0</v>
      </c>
      <c r="N164" t="s">
        <v>148</v>
      </c>
      <c r="O164">
        <v>0</v>
      </c>
      <c r="P164" t="s">
        <v>185</v>
      </c>
      <c r="Q164">
        <v>0</v>
      </c>
      <c r="R164" t="s">
        <v>186</v>
      </c>
      <c r="S164">
        <v>6603309.1348035196</v>
      </c>
      <c r="T164" t="s">
        <v>187</v>
      </c>
      <c r="U164">
        <v>0</v>
      </c>
      <c r="V164" t="s">
        <v>188</v>
      </c>
      <c r="W164" t="s">
        <v>189</v>
      </c>
      <c r="X164" t="s">
        <v>194</v>
      </c>
      <c r="Y164" t="s">
        <v>191</v>
      </c>
      <c r="Z164" t="s">
        <v>192</v>
      </c>
      <c r="AA164" t="s">
        <v>193</v>
      </c>
      <c r="AP164" s="53">
        <v>45513</v>
      </c>
      <c r="AQ164" s="54">
        <v>45582.053203078707</v>
      </c>
    </row>
    <row r="165" spans="1:43" x14ac:dyDescent="0.3">
      <c r="A165">
        <v>1754051</v>
      </c>
      <c r="B165" t="s">
        <v>201</v>
      </c>
      <c r="C165" t="s">
        <v>183</v>
      </c>
      <c r="D165" t="s">
        <v>144</v>
      </c>
      <c r="E165" t="s">
        <v>145</v>
      </c>
      <c r="F165" t="s">
        <v>146</v>
      </c>
      <c r="G165" s="53">
        <v>44774</v>
      </c>
      <c r="H165" s="53">
        <v>44804</v>
      </c>
      <c r="I165">
        <v>49.676476999999998</v>
      </c>
      <c r="J165">
        <v>-77.667659999999998</v>
      </c>
      <c r="K165" t="s">
        <v>202</v>
      </c>
      <c r="L165" t="s">
        <v>147</v>
      </c>
      <c r="M165">
        <v>0</v>
      </c>
      <c r="N165" t="s">
        <v>148</v>
      </c>
      <c r="O165">
        <v>0</v>
      </c>
      <c r="P165" t="s">
        <v>185</v>
      </c>
      <c r="Q165">
        <v>0</v>
      </c>
      <c r="R165" t="s">
        <v>186</v>
      </c>
      <c r="S165">
        <v>5877423.6162998397</v>
      </c>
      <c r="T165" t="s">
        <v>187</v>
      </c>
      <c r="U165">
        <v>0</v>
      </c>
      <c r="V165" t="s">
        <v>188</v>
      </c>
      <c r="W165" t="s">
        <v>189</v>
      </c>
      <c r="X165" t="s">
        <v>194</v>
      </c>
      <c r="Y165" t="s">
        <v>191</v>
      </c>
      <c r="Z165" t="s">
        <v>192</v>
      </c>
      <c r="AA165" t="s">
        <v>193</v>
      </c>
      <c r="AP165" s="53">
        <v>45513</v>
      </c>
      <c r="AQ165" s="54">
        <v>45582.053203078707</v>
      </c>
    </row>
    <row r="166" spans="1:43" x14ac:dyDescent="0.3">
      <c r="A166">
        <v>1754051</v>
      </c>
      <c r="B166" t="s">
        <v>201</v>
      </c>
      <c r="C166" t="s">
        <v>183</v>
      </c>
      <c r="D166" t="s">
        <v>144</v>
      </c>
      <c r="E166" t="s">
        <v>145</v>
      </c>
      <c r="F166" t="s">
        <v>146</v>
      </c>
      <c r="G166" s="53">
        <v>44805</v>
      </c>
      <c r="H166" s="53">
        <v>44834</v>
      </c>
      <c r="I166">
        <v>49.676476999999998</v>
      </c>
      <c r="J166">
        <v>-77.667659999999998</v>
      </c>
      <c r="K166" t="s">
        <v>202</v>
      </c>
      <c r="L166" t="s">
        <v>147</v>
      </c>
      <c r="M166">
        <v>0</v>
      </c>
      <c r="N166" t="s">
        <v>148</v>
      </c>
      <c r="O166">
        <v>0</v>
      </c>
      <c r="P166" t="s">
        <v>185</v>
      </c>
      <c r="Q166">
        <v>0</v>
      </c>
      <c r="R166" t="s">
        <v>186</v>
      </c>
      <c r="S166">
        <v>6478813.6634001797</v>
      </c>
      <c r="T166" t="s">
        <v>187</v>
      </c>
      <c r="U166">
        <v>0</v>
      </c>
      <c r="V166" t="s">
        <v>188</v>
      </c>
      <c r="W166" t="s">
        <v>189</v>
      </c>
      <c r="X166" t="s">
        <v>194</v>
      </c>
      <c r="Y166" t="s">
        <v>191</v>
      </c>
      <c r="Z166" t="s">
        <v>192</v>
      </c>
      <c r="AA166" t="s">
        <v>193</v>
      </c>
      <c r="AP166" s="53">
        <v>45513</v>
      </c>
      <c r="AQ166" s="54">
        <v>45582.053203078707</v>
      </c>
    </row>
    <row r="167" spans="1:43" x14ac:dyDescent="0.3">
      <c r="A167">
        <v>1754051</v>
      </c>
      <c r="B167" t="s">
        <v>201</v>
      </c>
      <c r="C167" t="s">
        <v>183</v>
      </c>
      <c r="D167" t="s">
        <v>144</v>
      </c>
      <c r="E167" t="s">
        <v>145</v>
      </c>
      <c r="F167" t="s">
        <v>146</v>
      </c>
      <c r="G167" s="53">
        <v>44835</v>
      </c>
      <c r="H167" s="53">
        <v>44865</v>
      </c>
      <c r="I167">
        <v>49.676476999999998</v>
      </c>
      <c r="J167">
        <v>-77.667659999999998</v>
      </c>
      <c r="K167" t="s">
        <v>202</v>
      </c>
      <c r="L167" t="s">
        <v>147</v>
      </c>
      <c r="M167">
        <v>0</v>
      </c>
      <c r="N167" t="s">
        <v>148</v>
      </c>
      <c r="O167">
        <v>0</v>
      </c>
      <c r="P167" t="s">
        <v>185</v>
      </c>
      <c r="Q167">
        <v>0</v>
      </c>
      <c r="R167" t="s">
        <v>186</v>
      </c>
      <c r="S167">
        <v>7515060.2444001902</v>
      </c>
      <c r="T167" t="s">
        <v>187</v>
      </c>
      <c r="U167">
        <v>0</v>
      </c>
      <c r="V167" t="s">
        <v>188</v>
      </c>
      <c r="W167" t="s">
        <v>189</v>
      </c>
      <c r="X167" t="s">
        <v>194</v>
      </c>
      <c r="Y167" t="s">
        <v>191</v>
      </c>
      <c r="Z167" t="s">
        <v>192</v>
      </c>
      <c r="AA167" t="s">
        <v>193</v>
      </c>
      <c r="AP167" s="53">
        <v>45513</v>
      </c>
      <c r="AQ167" s="54">
        <v>45582.053203078707</v>
      </c>
    </row>
    <row r="168" spans="1:43" x14ac:dyDescent="0.3">
      <c r="A168">
        <v>1754051</v>
      </c>
      <c r="B168" t="s">
        <v>201</v>
      </c>
      <c r="C168" t="s">
        <v>183</v>
      </c>
      <c r="D168" t="s">
        <v>144</v>
      </c>
      <c r="E168" t="s">
        <v>145</v>
      </c>
      <c r="F168" t="s">
        <v>146</v>
      </c>
      <c r="G168" s="53">
        <v>44866</v>
      </c>
      <c r="H168" s="53">
        <v>44895</v>
      </c>
      <c r="I168">
        <v>49.676476999999998</v>
      </c>
      <c r="J168">
        <v>-77.667659999999998</v>
      </c>
      <c r="K168" t="s">
        <v>202</v>
      </c>
      <c r="L168" t="s">
        <v>147</v>
      </c>
      <c r="M168">
        <v>0</v>
      </c>
      <c r="N168" t="s">
        <v>148</v>
      </c>
      <c r="O168">
        <v>0</v>
      </c>
      <c r="P168" t="s">
        <v>185</v>
      </c>
      <c r="Q168">
        <v>0</v>
      </c>
      <c r="R168" t="s">
        <v>186</v>
      </c>
      <c r="S168">
        <v>7972644.1346025299</v>
      </c>
      <c r="T168" t="s">
        <v>187</v>
      </c>
      <c r="U168">
        <v>0</v>
      </c>
      <c r="V168" t="s">
        <v>188</v>
      </c>
      <c r="W168" t="s">
        <v>189</v>
      </c>
      <c r="X168" t="s">
        <v>194</v>
      </c>
      <c r="Y168" t="s">
        <v>191</v>
      </c>
      <c r="Z168" t="s">
        <v>192</v>
      </c>
      <c r="AA168" t="s">
        <v>193</v>
      </c>
      <c r="AP168" s="53">
        <v>45513</v>
      </c>
      <c r="AQ168" s="54">
        <v>45582.053203078707</v>
      </c>
    </row>
    <row r="169" spans="1:43" x14ac:dyDescent="0.3">
      <c r="A169">
        <v>1754051</v>
      </c>
      <c r="B169" t="s">
        <v>201</v>
      </c>
      <c r="C169" t="s">
        <v>183</v>
      </c>
      <c r="D169" t="s">
        <v>144</v>
      </c>
      <c r="E169" t="s">
        <v>145</v>
      </c>
      <c r="F169" t="s">
        <v>146</v>
      </c>
      <c r="G169" s="53">
        <v>44896</v>
      </c>
      <c r="H169" s="53">
        <v>44926</v>
      </c>
      <c r="I169">
        <v>49.676476999999998</v>
      </c>
      <c r="J169">
        <v>-77.667659999999998</v>
      </c>
      <c r="K169" t="s">
        <v>202</v>
      </c>
      <c r="L169" t="s">
        <v>147</v>
      </c>
      <c r="M169">
        <v>0</v>
      </c>
      <c r="N169" t="s">
        <v>148</v>
      </c>
      <c r="O169">
        <v>0</v>
      </c>
      <c r="P169" t="s">
        <v>185</v>
      </c>
      <c r="Q169">
        <v>0</v>
      </c>
      <c r="R169" t="s">
        <v>186</v>
      </c>
      <c r="S169">
        <v>8294960.8695111899</v>
      </c>
      <c r="T169" t="s">
        <v>187</v>
      </c>
      <c r="U169">
        <v>0</v>
      </c>
      <c r="V169" t="s">
        <v>188</v>
      </c>
      <c r="W169" t="s">
        <v>189</v>
      </c>
      <c r="X169" t="s">
        <v>194</v>
      </c>
      <c r="Y169" t="s">
        <v>191</v>
      </c>
      <c r="Z169" t="s">
        <v>192</v>
      </c>
      <c r="AA169" t="s">
        <v>193</v>
      </c>
      <c r="AP169" s="53">
        <v>45513</v>
      </c>
      <c r="AQ169" s="54">
        <v>45582.053203078707</v>
      </c>
    </row>
    <row r="170" spans="1:43" x14ac:dyDescent="0.3">
      <c r="A170">
        <v>1754051</v>
      </c>
      <c r="B170" t="s">
        <v>201</v>
      </c>
      <c r="C170" t="s">
        <v>183</v>
      </c>
      <c r="D170" t="s">
        <v>144</v>
      </c>
      <c r="E170" t="s">
        <v>145</v>
      </c>
      <c r="F170" t="s">
        <v>146</v>
      </c>
      <c r="G170" s="53">
        <v>44927</v>
      </c>
      <c r="H170" s="53">
        <v>44957</v>
      </c>
      <c r="I170">
        <v>49.676476999999998</v>
      </c>
      <c r="J170">
        <v>-77.667659999999998</v>
      </c>
      <c r="K170" t="s">
        <v>202</v>
      </c>
      <c r="L170" t="s">
        <v>147</v>
      </c>
      <c r="M170">
        <v>0</v>
      </c>
      <c r="N170" t="s">
        <v>148</v>
      </c>
      <c r="O170">
        <v>0</v>
      </c>
      <c r="P170" t="s">
        <v>185</v>
      </c>
      <c r="Q170">
        <v>0</v>
      </c>
      <c r="R170" t="s">
        <v>186</v>
      </c>
      <c r="S170">
        <v>8044557.8472239999</v>
      </c>
      <c r="T170" t="s">
        <v>187</v>
      </c>
      <c r="U170">
        <v>0</v>
      </c>
      <c r="V170" t="s">
        <v>188</v>
      </c>
      <c r="W170" t="s">
        <v>189</v>
      </c>
      <c r="X170" t="s">
        <v>194</v>
      </c>
      <c r="Y170" t="s">
        <v>191</v>
      </c>
      <c r="Z170" t="s">
        <v>192</v>
      </c>
      <c r="AA170" t="s">
        <v>193</v>
      </c>
      <c r="AP170" s="53">
        <v>45513</v>
      </c>
      <c r="AQ170" s="54">
        <v>45582.053203078707</v>
      </c>
    </row>
    <row r="171" spans="1:43" x14ac:dyDescent="0.3">
      <c r="A171">
        <v>1754051</v>
      </c>
      <c r="B171" t="s">
        <v>201</v>
      </c>
      <c r="C171" t="s">
        <v>183</v>
      </c>
      <c r="D171" t="s">
        <v>144</v>
      </c>
      <c r="E171" t="s">
        <v>145</v>
      </c>
      <c r="F171" t="s">
        <v>146</v>
      </c>
      <c r="G171" s="53">
        <v>44958</v>
      </c>
      <c r="H171" s="53">
        <v>44985</v>
      </c>
      <c r="I171">
        <v>49.676476999999998</v>
      </c>
      <c r="J171">
        <v>-77.667659999999998</v>
      </c>
      <c r="K171" t="s">
        <v>202</v>
      </c>
      <c r="L171" t="s">
        <v>147</v>
      </c>
      <c r="M171">
        <v>0</v>
      </c>
      <c r="N171" t="s">
        <v>148</v>
      </c>
      <c r="O171">
        <v>0</v>
      </c>
      <c r="P171" t="s">
        <v>185</v>
      </c>
      <c r="Q171">
        <v>0</v>
      </c>
      <c r="R171" t="s">
        <v>186</v>
      </c>
      <c r="S171">
        <v>8397495.1154504195</v>
      </c>
      <c r="T171" t="s">
        <v>187</v>
      </c>
      <c r="U171">
        <v>0</v>
      </c>
      <c r="V171" t="s">
        <v>188</v>
      </c>
      <c r="W171" t="s">
        <v>189</v>
      </c>
      <c r="X171" t="s">
        <v>194</v>
      </c>
      <c r="Y171" t="s">
        <v>191</v>
      </c>
      <c r="Z171" t="s">
        <v>192</v>
      </c>
      <c r="AA171" t="s">
        <v>193</v>
      </c>
      <c r="AP171" s="53">
        <v>45513</v>
      </c>
      <c r="AQ171" s="54">
        <v>45582.053203078707</v>
      </c>
    </row>
    <row r="172" spans="1:43" x14ac:dyDescent="0.3">
      <c r="A172">
        <v>1754051</v>
      </c>
      <c r="B172" t="s">
        <v>201</v>
      </c>
      <c r="C172" t="s">
        <v>183</v>
      </c>
      <c r="D172" t="s">
        <v>144</v>
      </c>
      <c r="E172" t="s">
        <v>145</v>
      </c>
      <c r="F172" t="s">
        <v>146</v>
      </c>
      <c r="G172" s="53">
        <v>44986</v>
      </c>
      <c r="H172" s="53">
        <v>45016</v>
      </c>
      <c r="I172">
        <v>49.676476999999998</v>
      </c>
      <c r="J172">
        <v>-77.667659999999998</v>
      </c>
      <c r="K172" t="s">
        <v>202</v>
      </c>
      <c r="L172" t="s">
        <v>147</v>
      </c>
      <c r="M172">
        <v>0</v>
      </c>
      <c r="N172" t="s">
        <v>148</v>
      </c>
      <c r="O172">
        <v>0</v>
      </c>
      <c r="P172" t="s">
        <v>185</v>
      </c>
      <c r="Q172">
        <v>0</v>
      </c>
      <c r="R172" t="s">
        <v>186</v>
      </c>
      <c r="S172">
        <v>8384162.2300889101</v>
      </c>
      <c r="T172" t="s">
        <v>187</v>
      </c>
      <c r="U172">
        <v>0</v>
      </c>
      <c r="V172" t="s">
        <v>188</v>
      </c>
      <c r="W172" t="s">
        <v>189</v>
      </c>
      <c r="X172" t="s">
        <v>194</v>
      </c>
      <c r="Y172" t="s">
        <v>191</v>
      </c>
      <c r="Z172" t="s">
        <v>192</v>
      </c>
      <c r="AA172" t="s">
        <v>193</v>
      </c>
      <c r="AP172" s="53">
        <v>45513</v>
      </c>
      <c r="AQ172" s="54">
        <v>45582.053203078707</v>
      </c>
    </row>
    <row r="173" spans="1:43" x14ac:dyDescent="0.3">
      <c r="A173">
        <v>1754051</v>
      </c>
      <c r="B173" t="s">
        <v>201</v>
      </c>
      <c r="C173" t="s">
        <v>183</v>
      </c>
      <c r="D173" t="s">
        <v>144</v>
      </c>
      <c r="E173" t="s">
        <v>145</v>
      </c>
      <c r="F173" t="s">
        <v>146</v>
      </c>
      <c r="G173" s="53">
        <v>45017</v>
      </c>
      <c r="H173" s="53">
        <v>45046</v>
      </c>
      <c r="I173">
        <v>49.676476999999998</v>
      </c>
      <c r="J173">
        <v>-77.667659999999998</v>
      </c>
      <c r="K173" t="s">
        <v>202</v>
      </c>
      <c r="L173" t="s">
        <v>147</v>
      </c>
      <c r="M173">
        <v>0</v>
      </c>
      <c r="N173" t="s">
        <v>148</v>
      </c>
      <c r="O173">
        <v>0</v>
      </c>
      <c r="P173" t="s">
        <v>185</v>
      </c>
      <c r="Q173">
        <v>0</v>
      </c>
      <c r="R173" t="s">
        <v>186</v>
      </c>
      <c r="S173">
        <v>7723924.7225061804</v>
      </c>
      <c r="T173" t="s">
        <v>187</v>
      </c>
      <c r="U173">
        <v>0</v>
      </c>
      <c r="V173" t="s">
        <v>188</v>
      </c>
      <c r="W173" t="s">
        <v>189</v>
      </c>
      <c r="X173" t="s">
        <v>194</v>
      </c>
      <c r="Y173" t="s">
        <v>191</v>
      </c>
      <c r="Z173" t="s">
        <v>192</v>
      </c>
      <c r="AA173" t="s">
        <v>193</v>
      </c>
      <c r="AP173" s="53">
        <v>45513</v>
      </c>
      <c r="AQ173" s="54">
        <v>45582.053203078707</v>
      </c>
    </row>
    <row r="174" spans="1:43" x14ac:dyDescent="0.3">
      <c r="A174">
        <v>1754051</v>
      </c>
      <c r="B174" t="s">
        <v>201</v>
      </c>
      <c r="C174" t="s">
        <v>183</v>
      </c>
      <c r="D174" t="s">
        <v>144</v>
      </c>
      <c r="E174" t="s">
        <v>145</v>
      </c>
      <c r="F174" t="s">
        <v>146</v>
      </c>
      <c r="G174" s="53">
        <v>45047</v>
      </c>
      <c r="H174" s="53">
        <v>45077</v>
      </c>
      <c r="I174">
        <v>49.676476999999998</v>
      </c>
      <c r="J174">
        <v>-77.667659999999998</v>
      </c>
      <c r="K174" t="s">
        <v>202</v>
      </c>
      <c r="L174" t="s">
        <v>147</v>
      </c>
      <c r="M174">
        <v>0</v>
      </c>
      <c r="N174" t="s">
        <v>148</v>
      </c>
      <c r="O174">
        <v>0</v>
      </c>
      <c r="P174" t="s">
        <v>185</v>
      </c>
      <c r="Q174">
        <v>0</v>
      </c>
      <c r="R174" t="s">
        <v>186</v>
      </c>
      <c r="S174">
        <v>7192496.7390233502</v>
      </c>
      <c r="T174" t="s">
        <v>187</v>
      </c>
      <c r="U174">
        <v>0</v>
      </c>
      <c r="V174" t="s">
        <v>188</v>
      </c>
      <c r="W174" t="s">
        <v>189</v>
      </c>
      <c r="X174" t="s">
        <v>194</v>
      </c>
      <c r="Y174" t="s">
        <v>191</v>
      </c>
      <c r="Z174" t="s">
        <v>192</v>
      </c>
      <c r="AA174" t="s">
        <v>193</v>
      </c>
      <c r="AP174" s="53">
        <v>45513</v>
      </c>
      <c r="AQ174" s="54">
        <v>45582.053203078707</v>
      </c>
    </row>
    <row r="175" spans="1:43" x14ac:dyDescent="0.3">
      <c r="A175">
        <v>1754051</v>
      </c>
      <c r="B175" t="s">
        <v>201</v>
      </c>
      <c r="C175" t="s">
        <v>183</v>
      </c>
      <c r="D175" t="s">
        <v>144</v>
      </c>
      <c r="E175" t="s">
        <v>145</v>
      </c>
      <c r="F175" t="s">
        <v>146</v>
      </c>
      <c r="G175" s="53">
        <v>45078</v>
      </c>
      <c r="H175" s="53">
        <v>45107</v>
      </c>
      <c r="I175">
        <v>49.676476999999998</v>
      </c>
      <c r="J175">
        <v>-77.667659999999998</v>
      </c>
      <c r="K175" t="s">
        <v>202</v>
      </c>
      <c r="L175" t="s">
        <v>147</v>
      </c>
      <c r="M175">
        <v>0</v>
      </c>
      <c r="N175" t="s">
        <v>148</v>
      </c>
      <c r="O175">
        <v>0</v>
      </c>
      <c r="P175" t="s">
        <v>185</v>
      </c>
      <c r="Q175">
        <v>0</v>
      </c>
      <c r="R175" t="s">
        <v>186</v>
      </c>
      <c r="S175">
        <v>6975228.5066804998</v>
      </c>
      <c r="T175" t="s">
        <v>187</v>
      </c>
      <c r="U175">
        <v>0</v>
      </c>
      <c r="V175" t="s">
        <v>188</v>
      </c>
      <c r="W175" t="s">
        <v>189</v>
      </c>
      <c r="X175" t="s">
        <v>194</v>
      </c>
      <c r="Y175" t="s">
        <v>191</v>
      </c>
      <c r="Z175" t="s">
        <v>192</v>
      </c>
      <c r="AA175" t="s">
        <v>193</v>
      </c>
      <c r="AP175" s="53">
        <v>45513</v>
      </c>
      <c r="AQ175" s="54">
        <v>45582.053203078707</v>
      </c>
    </row>
    <row r="176" spans="1:43" x14ac:dyDescent="0.3">
      <c r="A176">
        <v>1754051</v>
      </c>
      <c r="B176" t="s">
        <v>201</v>
      </c>
      <c r="C176" t="s">
        <v>183</v>
      </c>
      <c r="D176" t="s">
        <v>144</v>
      </c>
      <c r="E176" t="s">
        <v>145</v>
      </c>
      <c r="F176" t="s">
        <v>146</v>
      </c>
      <c r="G176" s="53">
        <v>45108</v>
      </c>
      <c r="H176" s="53">
        <v>45138</v>
      </c>
      <c r="I176">
        <v>49.676476999999998</v>
      </c>
      <c r="J176">
        <v>-77.667659999999998</v>
      </c>
      <c r="K176" t="s">
        <v>202</v>
      </c>
      <c r="L176" t="s">
        <v>147</v>
      </c>
      <c r="M176">
        <v>0</v>
      </c>
      <c r="N176" t="s">
        <v>148</v>
      </c>
      <c r="O176">
        <v>0</v>
      </c>
      <c r="P176" t="s">
        <v>185</v>
      </c>
      <c r="Q176">
        <v>0</v>
      </c>
      <c r="R176" t="s">
        <v>186</v>
      </c>
      <c r="S176">
        <v>6359137.7858391497</v>
      </c>
      <c r="T176" t="s">
        <v>187</v>
      </c>
      <c r="U176">
        <v>0</v>
      </c>
      <c r="V176" t="s">
        <v>188</v>
      </c>
      <c r="W176" t="s">
        <v>189</v>
      </c>
      <c r="X176" t="s">
        <v>194</v>
      </c>
      <c r="Y176" t="s">
        <v>191</v>
      </c>
      <c r="Z176" t="s">
        <v>192</v>
      </c>
      <c r="AA176" t="s">
        <v>193</v>
      </c>
      <c r="AP176" s="53">
        <v>45513</v>
      </c>
      <c r="AQ176" s="54">
        <v>45582.053203078707</v>
      </c>
    </row>
    <row r="177" spans="1:43" x14ac:dyDescent="0.3">
      <c r="A177">
        <v>1754051</v>
      </c>
      <c r="B177" t="s">
        <v>201</v>
      </c>
      <c r="C177" t="s">
        <v>183</v>
      </c>
      <c r="D177" t="s">
        <v>144</v>
      </c>
      <c r="E177" t="s">
        <v>145</v>
      </c>
      <c r="F177" t="s">
        <v>146</v>
      </c>
      <c r="G177" s="53">
        <v>45139</v>
      </c>
      <c r="H177" s="53">
        <v>45169</v>
      </c>
      <c r="I177">
        <v>49.676476999999998</v>
      </c>
      <c r="J177">
        <v>-77.667659999999998</v>
      </c>
      <c r="K177" t="s">
        <v>202</v>
      </c>
      <c r="L177" t="s">
        <v>147</v>
      </c>
      <c r="M177">
        <v>0</v>
      </c>
      <c r="N177" t="s">
        <v>148</v>
      </c>
      <c r="O177">
        <v>0</v>
      </c>
      <c r="P177" t="s">
        <v>185</v>
      </c>
      <c r="Q177">
        <v>0</v>
      </c>
      <c r="R177" t="s">
        <v>186</v>
      </c>
      <c r="S177">
        <v>5660093.4226756897</v>
      </c>
      <c r="T177" t="s">
        <v>187</v>
      </c>
      <c r="U177">
        <v>0</v>
      </c>
      <c r="V177" t="s">
        <v>188</v>
      </c>
      <c r="W177" t="s">
        <v>189</v>
      </c>
      <c r="X177" t="s">
        <v>194</v>
      </c>
      <c r="Y177" t="s">
        <v>191</v>
      </c>
      <c r="Z177" t="s">
        <v>192</v>
      </c>
      <c r="AA177" t="s">
        <v>193</v>
      </c>
      <c r="AP177" s="53">
        <v>45513</v>
      </c>
      <c r="AQ177" s="54">
        <v>45582.053203078707</v>
      </c>
    </row>
    <row r="178" spans="1:43" x14ac:dyDescent="0.3">
      <c r="A178">
        <v>1754051</v>
      </c>
      <c r="B178" t="s">
        <v>201</v>
      </c>
      <c r="C178" t="s">
        <v>183</v>
      </c>
      <c r="D178" t="s">
        <v>144</v>
      </c>
      <c r="E178" t="s">
        <v>145</v>
      </c>
      <c r="F178" t="s">
        <v>146</v>
      </c>
      <c r="G178" s="53">
        <v>45170</v>
      </c>
      <c r="H178" s="53">
        <v>45199</v>
      </c>
      <c r="I178">
        <v>49.676476999999998</v>
      </c>
      <c r="J178">
        <v>-77.667659999999998</v>
      </c>
      <c r="K178" t="s">
        <v>202</v>
      </c>
      <c r="L178" t="s">
        <v>147</v>
      </c>
      <c r="M178">
        <v>0</v>
      </c>
      <c r="N178" t="s">
        <v>148</v>
      </c>
      <c r="O178">
        <v>0</v>
      </c>
      <c r="P178" t="s">
        <v>185</v>
      </c>
      <c r="Q178">
        <v>0</v>
      </c>
      <c r="R178" t="s">
        <v>186</v>
      </c>
      <c r="S178">
        <v>6239245.7983212201</v>
      </c>
      <c r="T178" t="s">
        <v>187</v>
      </c>
      <c r="U178">
        <v>0</v>
      </c>
      <c r="V178" t="s">
        <v>188</v>
      </c>
      <c r="W178" t="s">
        <v>189</v>
      </c>
      <c r="X178" t="s">
        <v>194</v>
      </c>
      <c r="Y178" t="s">
        <v>191</v>
      </c>
      <c r="Z178" t="s">
        <v>192</v>
      </c>
      <c r="AA178" t="s">
        <v>193</v>
      </c>
      <c r="AP178" s="53">
        <v>45513</v>
      </c>
      <c r="AQ178" s="54">
        <v>45582.053203078707</v>
      </c>
    </row>
    <row r="179" spans="1:43" x14ac:dyDescent="0.3">
      <c r="A179">
        <v>1754051</v>
      </c>
      <c r="B179" t="s">
        <v>201</v>
      </c>
      <c r="C179" t="s">
        <v>183</v>
      </c>
      <c r="D179" t="s">
        <v>144</v>
      </c>
      <c r="E179" t="s">
        <v>145</v>
      </c>
      <c r="F179" t="s">
        <v>146</v>
      </c>
      <c r="G179" s="53">
        <v>45200</v>
      </c>
      <c r="H179" s="53">
        <v>45230</v>
      </c>
      <c r="I179">
        <v>49.676476999999998</v>
      </c>
      <c r="J179">
        <v>-77.667659999999998</v>
      </c>
      <c r="K179" t="s">
        <v>202</v>
      </c>
      <c r="L179" t="s">
        <v>147</v>
      </c>
      <c r="M179">
        <v>0</v>
      </c>
      <c r="N179" t="s">
        <v>148</v>
      </c>
      <c r="O179">
        <v>0</v>
      </c>
      <c r="P179" t="s">
        <v>185</v>
      </c>
      <c r="Q179">
        <v>0</v>
      </c>
      <c r="R179" t="s">
        <v>186</v>
      </c>
      <c r="S179">
        <v>7237174.96597936</v>
      </c>
      <c r="T179" t="s">
        <v>187</v>
      </c>
      <c r="U179">
        <v>0</v>
      </c>
      <c r="V179" t="s">
        <v>188</v>
      </c>
      <c r="W179" t="s">
        <v>189</v>
      </c>
      <c r="X179" t="s">
        <v>194</v>
      </c>
      <c r="Y179" t="s">
        <v>191</v>
      </c>
      <c r="Z179" t="s">
        <v>192</v>
      </c>
      <c r="AA179" t="s">
        <v>193</v>
      </c>
      <c r="AP179" s="53">
        <v>45513</v>
      </c>
      <c r="AQ179" s="54">
        <v>45582.053203078707</v>
      </c>
    </row>
    <row r="180" spans="1:43" x14ac:dyDescent="0.3">
      <c r="A180">
        <v>1754051</v>
      </c>
      <c r="B180" t="s">
        <v>201</v>
      </c>
      <c r="C180" t="s">
        <v>183</v>
      </c>
      <c r="D180" t="s">
        <v>144</v>
      </c>
      <c r="E180" t="s">
        <v>145</v>
      </c>
      <c r="F180" t="s">
        <v>146</v>
      </c>
      <c r="G180" s="53">
        <v>45231</v>
      </c>
      <c r="H180" s="53">
        <v>45260</v>
      </c>
      <c r="I180">
        <v>49.676476999999998</v>
      </c>
      <c r="J180">
        <v>-77.667659999999998</v>
      </c>
      <c r="K180" t="s">
        <v>202</v>
      </c>
      <c r="L180" t="s">
        <v>147</v>
      </c>
      <c r="M180">
        <v>0</v>
      </c>
      <c r="N180" t="s">
        <v>148</v>
      </c>
      <c r="O180">
        <v>0</v>
      </c>
      <c r="P180" t="s">
        <v>185</v>
      </c>
      <c r="Q180">
        <v>0</v>
      </c>
      <c r="R180" t="s">
        <v>186</v>
      </c>
      <c r="S180">
        <v>7677838.7221316099</v>
      </c>
      <c r="T180" t="s">
        <v>187</v>
      </c>
      <c r="U180">
        <v>0</v>
      </c>
      <c r="V180" t="s">
        <v>188</v>
      </c>
      <c r="W180" t="s">
        <v>189</v>
      </c>
      <c r="X180" t="s">
        <v>194</v>
      </c>
      <c r="Y180" t="s">
        <v>191</v>
      </c>
      <c r="Z180" t="s">
        <v>192</v>
      </c>
      <c r="AA180" t="s">
        <v>193</v>
      </c>
      <c r="AP180" s="53">
        <v>45513</v>
      </c>
      <c r="AQ180" s="54">
        <v>45582.053203078707</v>
      </c>
    </row>
    <row r="181" spans="1:43" x14ac:dyDescent="0.3">
      <c r="A181">
        <v>1754051</v>
      </c>
      <c r="B181" t="s">
        <v>201</v>
      </c>
      <c r="C181" t="s">
        <v>183</v>
      </c>
      <c r="D181" t="s">
        <v>144</v>
      </c>
      <c r="E181" t="s">
        <v>145</v>
      </c>
      <c r="F181" t="s">
        <v>146</v>
      </c>
      <c r="G181" s="53">
        <v>45261</v>
      </c>
      <c r="H181" s="53">
        <v>45291</v>
      </c>
      <c r="I181">
        <v>49.676476999999998</v>
      </c>
      <c r="J181">
        <v>-77.667659999999998</v>
      </c>
      <c r="K181" t="s">
        <v>202</v>
      </c>
      <c r="L181" t="s">
        <v>147</v>
      </c>
      <c r="M181">
        <v>0</v>
      </c>
      <c r="N181" t="s">
        <v>148</v>
      </c>
      <c r="O181">
        <v>0</v>
      </c>
      <c r="P181" t="s">
        <v>185</v>
      </c>
      <c r="Q181">
        <v>0</v>
      </c>
      <c r="R181" t="s">
        <v>186</v>
      </c>
      <c r="S181">
        <v>7988237.1127147404</v>
      </c>
      <c r="T181" t="s">
        <v>187</v>
      </c>
      <c r="U181">
        <v>0</v>
      </c>
      <c r="V181" t="s">
        <v>188</v>
      </c>
      <c r="W181" t="s">
        <v>189</v>
      </c>
      <c r="X181" t="s">
        <v>194</v>
      </c>
      <c r="Y181" t="s">
        <v>191</v>
      </c>
      <c r="Z181" t="s">
        <v>192</v>
      </c>
      <c r="AA181" t="s">
        <v>193</v>
      </c>
      <c r="AP181" s="53">
        <v>45513</v>
      </c>
      <c r="AQ181" s="54">
        <v>45582.053203078707</v>
      </c>
    </row>
    <row r="182" spans="1:43" x14ac:dyDescent="0.3">
      <c r="A182">
        <v>1754051</v>
      </c>
      <c r="B182" t="s">
        <v>201</v>
      </c>
      <c r="C182" t="s">
        <v>183</v>
      </c>
      <c r="D182" t="s">
        <v>144</v>
      </c>
      <c r="E182" t="s">
        <v>145</v>
      </c>
      <c r="F182" t="s">
        <v>146</v>
      </c>
      <c r="G182" s="53">
        <v>45292</v>
      </c>
      <c r="H182" s="53">
        <v>45322</v>
      </c>
      <c r="I182">
        <v>49.676476999999998</v>
      </c>
      <c r="J182">
        <v>-77.667659999999998</v>
      </c>
      <c r="K182" t="s">
        <v>202</v>
      </c>
      <c r="L182" t="s">
        <v>147</v>
      </c>
      <c r="M182">
        <v>0</v>
      </c>
      <c r="N182" t="s">
        <v>148</v>
      </c>
      <c r="O182">
        <v>0</v>
      </c>
      <c r="P182" t="s">
        <v>185</v>
      </c>
      <c r="Q182">
        <v>0</v>
      </c>
      <c r="R182" t="s">
        <v>186</v>
      </c>
      <c r="S182">
        <v>8044557.8472239999</v>
      </c>
      <c r="T182" t="s">
        <v>187</v>
      </c>
      <c r="U182">
        <v>0</v>
      </c>
      <c r="V182" t="s">
        <v>188</v>
      </c>
      <c r="W182" t="s">
        <v>189</v>
      </c>
      <c r="X182" t="s">
        <v>194</v>
      </c>
      <c r="Y182" t="s">
        <v>191</v>
      </c>
      <c r="Z182" t="s">
        <v>192</v>
      </c>
      <c r="AA182" t="s">
        <v>193</v>
      </c>
      <c r="AP182" s="53">
        <v>45513</v>
      </c>
      <c r="AQ182" s="54">
        <v>45582.053203078707</v>
      </c>
    </row>
    <row r="183" spans="1:43" x14ac:dyDescent="0.3">
      <c r="A183">
        <v>1754051</v>
      </c>
      <c r="B183" t="s">
        <v>201</v>
      </c>
      <c r="C183" t="s">
        <v>183</v>
      </c>
      <c r="D183" t="s">
        <v>144</v>
      </c>
      <c r="E183" t="s">
        <v>145</v>
      </c>
      <c r="F183" t="s">
        <v>146</v>
      </c>
      <c r="G183" s="53">
        <v>45323</v>
      </c>
      <c r="H183" s="53">
        <v>45351</v>
      </c>
      <c r="I183">
        <v>49.676476999999998</v>
      </c>
      <c r="J183">
        <v>-77.667659999999998</v>
      </c>
      <c r="K183" t="s">
        <v>202</v>
      </c>
      <c r="L183" t="s">
        <v>147</v>
      </c>
      <c r="M183">
        <v>0</v>
      </c>
      <c r="N183" t="s">
        <v>148</v>
      </c>
      <c r="O183">
        <v>0</v>
      </c>
      <c r="P183" t="s">
        <v>185</v>
      </c>
      <c r="Q183">
        <v>0</v>
      </c>
      <c r="R183" t="s">
        <v>186</v>
      </c>
      <c r="S183">
        <v>8397495.1154504195</v>
      </c>
      <c r="T183" t="s">
        <v>187</v>
      </c>
      <c r="U183">
        <v>0</v>
      </c>
      <c r="V183" t="s">
        <v>188</v>
      </c>
      <c r="W183" t="s">
        <v>189</v>
      </c>
      <c r="X183" t="s">
        <v>194</v>
      </c>
      <c r="Y183" t="s">
        <v>191</v>
      </c>
      <c r="Z183" t="s">
        <v>192</v>
      </c>
      <c r="AA183" t="s">
        <v>193</v>
      </c>
      <c r="AP183" s="53">
        <v>45513</v>
      </c>
      <c r="AQ183" s="54">
        <v>45582.053203078707</v>
      </c>
    </row>
    <row r="184" spans="1:43" x14ac:dyDescent="0.3">
      <c r="A184">
        <v>1754051</v>
      </c>
      <c r="B184" t="s">
        <v>201</v>
      </c>
      <c r="C184" t="s">
        <v>183</v>
      </c>
      <c r="D184" t="s">
        <v>144</v>
      </c>
      <c r="E184" t="s">
        <v>145</v>
      </c>
      <c r="F184" t="s">
        <v>146</v>
      </c>
      <c r="G184" s="53">
        <v>45352</v>
      </c>
      <c r="H184" s="53">
        <v>45382</v>
      </c>
      <c r="I184">
        <v>49.676476999999998</v>
      </c>
      <c r="J184">
        <v>-77.667659999999998</v>
      </c>
      <c r="K184" t="s">
        <v>202</v>
      </c>
      <c r="L184" t="s">
        <v>147</v>
      </c>
      <c r="M184">
        <v>0</v>
      </c>
      <c r="N184" t="s">
        <v>148</v>
      </c>
      <c r="O184">
        <v>0</v>
      </c>
      <c r="P184" t="s">
        <v>185</v>
      </c>
      <c r="Q184">
        <v>0</v>
      </c>
      <c r="R184" t="s">
        <v>186</v>
      </c>
      <c r="S184">
        <v>8384162.2300889101</v>
      </c>
      <c r="T184" t="s">
        <v>187</v>
      </c>
      <c r="U184">
        <v>0</v>
      </c>
      <c r="V184" t="s">
        <v>188</v>
      </c>
      <c r="W184" t="s">
        <v>189</v>
      </c>
      <c r="X184" t="s">
        <v>194</v>
      </c>
      <c r="Y184" t="s">
        <v>191</v>
      </c>
      <c r="Z184" t="s">
        <v>192</v>
      </c>
      <c r="AA184" t="s">
        <v>193</v>
      </c>
      <c r="AP184" s="53">
        <v>45513</v>
      </c>
      <c r="AQ184" s="54">
        <v>45582.053203078707</v>
      </c>
    </row>
    <row r="185" spans="1:43" x14ac:dyDescent="0.3">
      <c r="A185">
        <v>1754051</v>
      </c>
      <c r="B185" t="s">
        <v>201</v>
      </c>
      <c r="C185" t="s">
        <v>183</v>
      </c>
      <c r="D185" t="s">
        <v>144</v>
      </c>
      <c r="E185" t="s">
        <v>145</v>
      </c>
      <c r="F185" t="s">
        <v>146</v>
      </c>
      <c r="G185" s="53">
        <v>45383</v>
      </c>
      <c r="H185" s="53">
        <v>45412</v>
      </c>
      <c r="I185">
        <v>49.676476999999998</v>
      </c>
      <c r="J185">
        <v>-77.667659999999998</v>
      </c>
      <c r="K185" t="s">
        <v>202</v>
      </c>
      <c r="L185" t="s">
        <v>147</v>
      </c>
      <c r="M185">
        <v>0</v>
      </c>
      <c r="N185" t="s">
        <v>148</v>
      </c>
      <c r="O185">
        <v>0</v>
      </c>
      <c r="P185" t="s">
        <v>185</v>
      </c>
      <c r="Q185">
        <v>0</v>
      </c>
      <c r="R185" t="s">
        <v>186</v>
      </c>
      <c r="S185">
        <v>7723924.7225061804</v>
      </c>
      <c r="T185" t="s">
        <v>187</v>
      </c>
      <c r="U185">
        <v>0</v>
      </c>
      <c r="V185" t="s">
        <v>188</v>
      </c>
      <c r="W185" t="s">
        <v>189</v>
      </c>
      <c r="X185" t="s">
        <v>194</v>
      </c>
      <c r="Y185" t="s">
        <v>191</v>
      </c>
      <c r="Z185" t="s">
        <v>192</v>
      </c>
      <c r="AA185" t="s">
        <v>193</v>
      </c>
      <c r="AP185" s="53">
        <v>45513</v>
      </c>
      <c r="AQ185" s="54">
        <v>45582.053203078707</v>
      </c>
    </row>
    <row r="186" spans="1:43" x14ac:dyDescent="0.3">
      <c r="A186">
        <v>1754051</v>
      </c>
      <c r="B186" t="s">
        <v>201</v>
      </c>
      <c r="C186" t="s">
        <v>183</v>
      </c>
      <c r="D186" t="s">
        <v>144</v>
      </c>
      <c r="E186" t="s">
        <v>145</v>
      </c>
      <c r="F186" t="s">
        <v>146</v>
      </c>
      <c r="G186" s="53">
        <v>45413</v>
      </c>
      <c r="H186" s="53">
        <v>45443</v>
      </c>
      <c r="I186">
        <v>49.676476999999998</v>
      </c>
      <c r="J186">
        <v>-77.667659999999998</v>
      </c>
      <c r="K186" t="s">
        <v>202</v>
      </c>
      <c r="L186" t="s">
        <v>147</v>
      </c>
      <c r="M186">
        <v>0</v>
      </c>
      <c r="N186" t="s">
        <v>148</v>
      </c>
      <c r="O186">
        <v>0</v>
      </c>
      <c r="P186" t="s">
        <v>185</v>
      </c>
      <c r="Q186">
        <v>0</v>
      </c>
      <c r="R186" t="s">
        <v>186</v>
      </c>
      <c r="S186">
        <v>7192496.7390233502</v>
      </c>
      <c r="T186" t="s">
        <v>187</v>
      </c>
      <c r="U186">
        <v>0</v>
      </c>
      <c r="V186" t="s">
        <v>188</v>
      </c>
      <c r="W186" t="s">
        <v>189</v>
      </c>
      <c r="X186" t="s">
        <v>194</v>
      </c>
      <c r="Y186" t="s">
        <v>191</v>
      </c>
      <c r="Z186" t="s">
        <v>192</v>
      </c>
      <c r="AA186" t="s">
        <v>193</v>
      </c>
      <c r="AP186" s="53">
        <v>45513</v>
      </c>
      <c r="AQ186" s="54">
        <v>45582.053203078707</v>
      </c>
    </row>
    <row r="187" spans="1:43" x14ac:dyDescent="0.3">
      <c r="A187">
        <v>1754051</v>
      </c>
      <c r="B187" t="s">
        <v>201</v>
      </c>
      <c r="C187" t="s">
        <v>183</v>
      </c>
      <c r="D187" t="s">
        <v>144</v>
      </c>
      <c r="E187" t="s">
        <v>145</v>
      </c>
      <c r="F187" t="s">
        <v>146</v>
      </c>
      <c r="G187" s="53">
        <v>45444</v>
      </c>
      <c r="H187" s="53">
        <v>45473</v>
      </c>
      <c r="I187">
        <v>49.676476999999998</v>
      </c>
      <c r="J187">
        <v>-77.667659999999998</v>
      </c>
      <c r="K187" t="s">
        <v>202</v>
      </c>
      <c r="L187" t="s">
        <v>147</v>
      </c>
      <c r="M187">
        <v>0</v>
      </c>
      <c r="N187" t="s">
        <v>148</v>
      </c>
      <c r="O187">
        <v>0</v>
      </c>
      <c r="P187" t="s">
        <v>185</v>
      </c>
      <c r="Q187">
        <v>0</v>
      </c>
      <c r="R187" t="s">
        <v>186</v>
      </c>
      <c r="S187">
        <v>6975228.5066804998</v>
      </c>
      <c r="T187" t="s">
        <v>187</v>
      </c>
      <c r="U187">
        <v>0</v>
      </c>
      <c r="V187" t="s">
        <v>188</v>
      </c>
      <c r="W187" t="s">
        <v>189</v>
      </c>
      <c r="X187" t="s">
        <v>194</v>
      </c>
      <c r="Y187" t="s">
        <v>191</v>
      </c>
      <c r="Z187" t="s">
        <v>192</v>
      </c>
      <c r="AA187" t="s">
        <v>193</v>
      </c>
      <c r="AP187" s="53">
        <v>45513</v>
      </c>
      <c r="AQ187" s="54">
        <v>45582.053203078707</v>
      </c>
    </row>
    <row r="188" spans="1:43" x14ac:dyDescent="0.3">
      <c r="A188">
        <v>1754051</v>
      </c>
      <c r="B188" t="s">
        <v>201</v>
      </c>
      <c r="C188" t="s">
        <v>183</v>
      </c>
      <c r="D188" t="s">
        <v>144</v>
      </c>
      <c r="E188" t="s">
        <v>145</v>
      </c>
      <c r="F188" t="s">
        <v>146</v>
      </c>
      <c r="G188" s="53">
        <v>45474</v>
      </c>
      <c r="H188" s="53">
        <v>45504</v>
      </c>
      <c r="I188">
        <v>49.676476999999998</v>
      </c>
      <c r="J188">
        <v>-77.667659999999998</v>
      </c>
      <c r="K188" t="s">
        <v>202</v>
      </c>
      <c r="L188" t="s">
        <v>147</v>
      </c>
      <c r="M188">
        <v>0</v>
      </c>
      <c r="N188" t="s">
        <v>148</v>
      </c>
      <c r="O188">
        <v>0</v>
      </c>
      <c r="P188" t="s">
        <v>185</v>
      </c>
      <c r="Q188">
        <v>0</v>
      </c>
      <c r="R188" t="s">
        <v>186</v>
      </c>
      <c r="S188">
        <v>6359137.7858391497</v>
      </c>
      <c r="T188" t="s">
        <v>187</v>
      </c>
      <c r="U188">
        <v>0</v>
      </c>
      <c r="V188" t="s">
        <v>188</v>
      </c>
      <c r="W188" t="s">
        <v>189</v>
      </c>
      <c r="X188" t="s">
        <v>194</v>
      </c>
      <c r="Y188" t="s">
        <v>191</v>
      </c>
      <c r="Z188" t="s">
        <v>192</v>
      </c>
      <c r="AA188" t="s">
        <v>193</v>
      </c>
      <c r="AP188" s="53">
        <v>45513</v>
      </c>
      <c r="AQ188" s="54">
        <v>45582.053203078707</v>
      </c>
    </row>
    <row r="189" spans="1:43" x14ac:dyDescent="0.3">
      <c r="A189">
        <v>1754051</v>
      </c>
      <c r="B189" t="s">
        <v>201</v>
      </c>
      <c r="C189" t="s">
        <v>183</v>
      </c>
      <c r="D189" t="s">
        <v>144</v>
      </c>
      <c r="E189" t="s">
        <v>145</v>
      </c>
      <c r="F189" t="s">
        <v>146</v>
      </c>
      <c r="G189" s="53">
        <v>45505</v>
      </c>
      <c r="H189" s="53">
        <v>45535</v>
      </c>
      <c r="I189">
        <v>49.676476999999998</v>
      </c>
      <c r="J189">
        <v>-77.667659999999998</v>
      </c>
      <c r="K189" t="s">
        <v>202</v>
      </c>
      <c r="L189" t="s">
        <v>147</v>
      </c>
      <c r="M189">
        <v>0</v>
      </c>
      <c r="N189" t="s">
        <v>148</v>
      </c>
      <c r="O189">
        <v>0</v>
      </c>
      <c r="P189" t="s">
        <v>185</v>
      </c>
      <c r="Q189">
        <v>0</v>
      </c>
      <c r="R189" t="s">
        <v>186</v>
      </c>
      <c r="S189">
        <v>5660093.4226756897</v>
      </c>
      <c r="T189" t="s">
        <v>187</v>
      </c>
      <c r="U189">
        <v>0</v>
      </c>
      <c r="V189" t="s">
        <v>188</v>
      </c>
      <c r="W189" t="s">
        <v>189</v>
      </c>
      <c r="X189" t="s">
        <v>194</v>
      </c>
      <c r="Y189" t="s">
        <v>191</v>
      </c>
      <c r="Z189" t="s">
        <v>192</v>
      </c>
      <c r="AA189" t="s">
        <v>193</v>
      </c>
      <c r="AP189" s="53">
        <v>45513</v>
      </c>
      <c r="AQ189" s="54">
        <v>45582.053203078707</v>
      </c>
    </row>
    <row r="190" spans="1:43" x14ac:dyDescent="0.3">
      <c r="A190">
        <v>1754051</v>
      </c>
      <c r="B190" t="s">
        <v>201</v>
      </c>
      <c r="C190" t="s">
        <v>183</v>
      </c>
      <c r="D190" t="s">
        <v>144</v>
      </c>
      <c r="E190" t="s">
        <v>145</v>
      </c>
      <c r="F190" t="s">
        <v>146</v>
      </c>
      <c r="G190" s="53">
        <v>45536</v>
      </c>
      <c r="H190" s="53">
        <v>45565</v>
      </c>
      <c r="I190">
        <v>49.676476999999998</v>
      </c>
      <c r="J190">
        <v>-77.667659999999998</v>
      </c>
      <c r="K190" t="s">
        <v>202</v>
      </c>
      <c r="L190" t="s">
        <v>147</v>
      </c>
      <c r="M190">
        <v>0</v>
      </c>
      <c r="N190" t="s">
        <v>148</v>
      </c>
      <c r="O190">
        <v>0</v>
      </c>
      <c r="P190" t="s">
        <v>185</v>
      </c>
      <c r="Q190">
        <v>0</v>
      </c>
      <c r="R190" t="s">
        <v>186</v>
      </c>
      <c r="S190">
        <v>6239245.7983212201</v>
      </c>
      <c r="T190" t="s">
        <v>187</v>
      </c>
      <c r="U190">
        <v>0</v>
      </c>
      <c r="V190" t="s">
        <v>188</v>
      </c>
      <c r="W190" t="s">
        <v>189</v>
      </c>
      <c r="X190" t="s">
        <v>194</v>
      </c>
      <c r="Y190" t="s">
        <v>191</v>
      </c>
      <c r="Z190" t="s">
        <v>192</v>
      </c>
      <c r="AA190" t="s">
        <v>193</v>
      </c>
      <c r="AP190" s="53">
        <v>45513</v>
      </c>
      <c r="AQ190" s="54">
        <v>45582.053203078707</v>
      </c>
    </row>
    <row r="191" spans="1:43" x14ac:dyDescent="0.3">
      <c r="A191">
        <v>1754051</v>
      </c>
      <c r="B191" t="s">
        <v>201</v>
      </c>
      <c r="C191" t="s">
        <v>183</v>
      </c>
      <c r="D191" t="s">
        <v>144</v>
      </c>
      <c r="E191" t="s">
        <v>145</v>
      </c>
      <c r="F191" t="s">
        <v>146</v>
      </c>
      <c r="G191" s="53">
        <v>45566</v>
      </c>
      <c r="H191" s="53">
        <v>45596</v>
      </c>
      <c r="I191">
        <v>49.676476999999998</v>
      </c>
      <c r="J191">
        <v>-77.667659999999998</v>
      </c>
      <c r="K191" t="s">
        <v>202</v>
      </c>
      <c r="L191" t="s">
        <v>147</v>
      </c>
      <c r="M191">
        <v>0</v>
      </c>
      <c r="N191" t="s">
        <v>148</v>
      </c>
      <c r="O191">
        <v>0</v>
      </c>
      <c r="P191" t="s">
        <v>185</v>
      </c>
      <c r="Q191">
        <v>0</v>
      </c>
      <c r="R191" t="s">
        <v>186</v>
      </c>
      <c r="S191">
        <v>7237174.96597936</v>
      </c>
      <c r="T191" t="s">
        <v>187</v>
      </c>
      <c r="U191">
        <v>0</v>
      </c>
      <c r="V191" t="s">
        <v>188</v>
      </c>
      <c r="W191" t="s">
        <v>189</v>
      </c>
      <c r="X191" t="s">
        <v>194</v>
      </c>
      <c r="Y191" t="s">
        <v>191</v>
      </c>
      <c r="Z191" t="s">
        <v>192</v>
      </c>
      <c r="AA191" t="s">
        <v>193</v>
      </c>
      <c r="AP191" s="53">
        <v>45513</v>
      </c>
      <c r="AQ191" s="54">
        <v>45582.053203078707</v>
      </c>
    </row>
    <row r="192" spans="1:43" x14ac:dyDescent="0.3">
      <c r="A192">
        <v>1754051</v>
      </c>
      <c r="B192" t="s">
        <v>201</v>
      </c>
      <c r="C192" t="s">
        <v>183</v>
      </c>
      <c r="D192" t="s">
        <v>144</v>
      </c>
      <c r="E192" t="s">
        <v>145</v>
      </c>
      <c r="F192" t="s">
        <v>146</v>
      </c>
      <c r="G192" s="53">
        <v>45597</v>
      </c>
      <c r="H192" s="53">
        <v>45626</v>
      </c>
      <c r="I192">
        <v>49.676476999999998</v>
      </c>
      <c r="J192">
        <v>-77.667659999999998</v>
      </c>
      <c r="K192" t="s">
        <v>202</v>
      </c>
      <c r="L192" t="s">
        <v>147</v>
      </c>
      <c r="M192">
        <v>0</v>
      </c>
      <c r="N192" t="s">
        <v>148</v>
      </c>
      <c r="O192">
        <v>0</v>
      </c>
      <c r="P192" t="s">
        <v>185</v>
      </c>
      <c r="Q192">
        <v>0</v>
      </c>
      <c r="R192" t="s">
        <v>186</v>
      </c>
      <c r="S192">
        <v>7677838.7221316099</v>
      </c>
      <c r="T192" t="s">
        <v>187</v>
      </c>
      <c r="U192">
        <v>0</v>
      </c>
      <c r="V192" t="s">
        <v>188</v>
      </c>
      <c r="W192" t="s">
        <v>189</v>
      </c>
      <c r="X192" t="s">
        <v>194</v>
      </c>
      <c r="Y192" t="s">
        <v>191</v>
      </c>
      <c r="Z192" t="s">
        <v>192</v>
      </c>
      <c r="AA192" t="s">
        <v>193</v>
      </c>
      <c r="AP192" s="53">
        <v>45513</v>
      </c>
      <c r="AQ192" s="54">
        <v>45582.053203078707</v>
      </c>
    </row>
    <row r="193" spans="1:43" x14ac:dyDescent="0.3">
      <c r="A193">
        <v>1754051</v>
      </c>
      <c r="B193" t="s">
        <v>201</v>
      </c>
      <c r="C193" t="s">
        <v>183</v>
      </c>
      <c r="D193" t="s">
        <v>144</v>
      </c>
      <c r="E193" t="s">
        <v>145</v>
      </c>
      <c r="F193" t="s">
        <v>146</v>
      </c>
      <c r="G193" s="53">
        <v>45627</v>
      </c>
      <c r="H193" s="53">
        <v>45657</v>
      </c>
      <c r="I193">
        <v>49.676476999999998</v>
      </c>
      <c r="J193">
        <v>-77.667659999999998</v>
      </c>
      <c r="K193" t="s">
        <v>202</v>
      </c>
      <c r="L193" t="s">
        <v>147</v>
      </c>
      <c r="M193">
        <v>0</v>
      </c>
      <c r="N193" t="s">
        <v>148</v>
      </c>
      <c r="O193">
        <v>0</v>
      </c>
      <c r="P193" t="s">
        <v>185</v>
      </c>
      <c r="Q193">
        <v>0</v>
      </c>
      <c r="R193" t="s">
        <v>186</v>
      </c>
      <c r="S193">
        <v>7988237.1127147404</v>
      </c>
      <c r="T193" t="s">
        <v>187</v>
      </c>
      <c r="U193">
        <v>0</v>
      </c>
      <c r="V193" t="s">
        <v>188</v>
      </c>
      <c r="W193" t="s">
        <v>189</v>
      </c>
      <c r="X193" t="s">
        <v>194</v>
      </c>
      <c r="Y193" t="s">
        <v>191</v>
      </c>
      <c r="Z193" t="s">
        <v>192</v>
      </c>
      <c r="AA193" t="s">
        <v>193</v>
      </c>
      <c r="AP193" s="53">
        <v>45513</v>
      </c>
      <c r="AQ193" s="54">
        <v>45582.053203078707</v>
      </c>
    </row>
    <row r="194" spans="1:43" x14ac:dyDescent="0.3">
      <c r="A194">
        <v>1754052</v>
      </c>
      <c r="B194" t="s">
        <v>203</v>
      </c>
      <c r="C194" t="s">
        <v>183</v>
      </c>
      <c r="D194" t="s">
        <v>144</v>
      </c>
      <c r="E194" t="s">
        <v>145</v>
      </c>
      <c r="F194" t="s">
        <v>146</v>
      </c>
      <c r="G194" s="53">
        <v>44197</v>
      </c>
      <c r="H194" s="53">
        <v>44227</v>
      </c>
      <c r="I194">
        <v>55.701427000000002</v>
      </c>
      <c r="J194">
        <v>-97.926631</v>
      </c>
      <c r="K194" t="s">
        <v>204</v>
      </c>
      <c r="L194" t="s">
        <v>147</v>
      </c>
      <c r="M194">
        <v>0</v>
      </c>
      <c r="N194" t="s">
        <v>148</v>
      </c>
      <c r="O194">
        <v>0</v>
      </c>
      <c r="P194" t="s">
        <v>185</v>
      </c>
      <c r="Q194">
        <v>0</v>
      </c>
      <c r="R194" t="s">
        <v>186</v>
      </c>
      <c r="S194">
        <v>8826759.4140525609</v>
      </c>
      <c r="T194" t="s">
        <v>187</v>
      </c>
      <c r="U194">
        <v>0</v>
      </c>
      <c r="V194" t="s">
        <v>188</v>
      </c>
      <c r="W194" t="s">
        <v>189</v>
      </c>
      <c r="X194" t="s">
        <v>194</v>
      </c>
      <c r="Y194" t="s">
        <v>191</v>
      </c>
      <c r="AA194" t="s">
        <v>193</v>
      </c>
      <c r="AP194" s="53">
        <v>45513</v>
      </c>
      <c r="AQ194" s="54">
        <v>45582.053203078707</v>
      </c>
    </row>
    <row r="195" spans="1:43" x14ac:dyDescent="0.3">
      <c r="A195">
        <v>1754052</v>
      </c>
      <c r="B195" t="s">
        <v>203</v>
      </c>
      <c r="C195" t="s">
        <v>183</v>
      </c>
      <c r="D195" t="s">
        <v>144</v>
      </c>
      <c r="E195" t="s">
        <v>145</v>
      </c>
      <c r="F195" t="s">
        <v>146</v>
      </c>
      <c r="G195" s="53">
        <v>44228</v>
      </c>
      <c r="H195" s="53">
        <v>44255</v>
      </c>
      <c r="I195">
        <v>55.701427000000002</v>
      </c>
      <c r="J195">
        <v>-97.926631</v>
      </c>
      <c r="K195" t="s">
        <v>204</v>
      </c>
      <c r="L195" t="s">
        <v>147</v>
      </c>
      <c r="M195">
        <v>0</v>
      </c>
      <c r="N195" t="s">
        <v>148</v>
      </c>
      <c r="O195">
        <v>0</v>
      </c>
      <c r="P195" t="s">
        <v>185</v>
      </c>
      <c r="Q195">
        <v>0</v>
      </c>
      <c r="R195" t="s">
        <v>186</v>
      </c>
      <c r="S195">
        <v>9214014.0542765204</v>
      </c>
      <c r="T195" t="s">
        <v>187</v>
      </c>
      <c r="U195">
        <v>0</v>
      </c>
      <c r="V195" t="s">
        <v>188</v>
      </c>
      <c r="W195" t="s">
        <v>189</v>
      </c>
      <c r="X195" t="s">
        <v>194</v>
      </c>
      <c r="Y195" t="s">
        <v>191</v>
      </c>
      <c r="AA195" t="s">
        <v>193</v>
      </c>
      <c r="AP195" s="53">
        <v>45513</v>
      </c>
      <c r="AQ195" s="54">
        <v>45582.053203078707</v>
      </c>
    </row>
    <row r="196" spans="1:43" x14ac:dyDescent="0.3">
      <c r="A196">
        <v>1754052</v>
      </c>
      <c r="B196" t="s">
        <v>203</v>
      </c>
      <c r="C196" t="s">
        <v>183</v>
      </c>
      <c r="D196" t="s">
        <v>144</v>
      </c>
      <c r="E196" t="s">
        <v>145</v>
      </c>
      <c r="F196" t="s">
        <v>146</v>
      </c>
      <c r="G196" s="53">
        <v>44256</v>
      </c>
      <c r="H196" s="53">
        <v>44286</v>
      </c>
      <c r="I196">
        <v>55.701427000000002</v>
      </c>
      <c r="J196">
        <v>-97.926631</v>
      </c>
      <c r="K196" t="s">
        <v>204</v>
      </c>
      <c r="L196" t="s">
        <v>147</v>
      </c>
      <c r="M196">
        <v>0</v>
      </c>
      <c r="N196" t="s">
        <v>148</v>
      </c>
      <c r="O196">
        <v>0</v>
      </c>
      <c r="P196" t="s">
        <v>185</v>
      </c>
      <c r="Q196">
        <v>0</v>
      </c>
      <c r="R196" t="s">
        <v>186</v>
      </c>
      <c r="S196">
        <v>9199384.7640636601</v>
      </c>
      <c r="T196" t="s">
        <v>187</v>
      </c>
      <c r="U196">
        <v>0</v>
      </c>
      <c r="V196" t="s">
        <v>188</v>
      </c>
      <c r="W196" t="s">
        <v>189</v>
      </c>
      <c r="X196" t="s">
        <v>194</v>
      </c>
      <c r="Y196" t="s">
        <v>191</v>
      </c>
      <c r="AA196" t="s">
        <v>193</v>
      </c>
      <c r="AP196" s="53">
        <v>45513</v>
      </c>
      <c r="AQ196" s="54">
        <v>45582.053203078707</v>
      </c>
    </row>
    <row r="197" spans="1:43" x14ac:dyDescent="0.3">
      <c r="A197">
        <v>1754052</v>
      </c>
      <c r="B197" t="s">
        <v>203</v>
      </c>
      <c r="C197" t="s">
        <v>183</v>
      </c>
      <c r="D197" t="s">
        <v>144</v>
      </c>
      <c r="E197" t="s">
        <v>145</v>
      </c>
      <c r="F197" t="s">
        <v>146</v>
      </c>
      <c r="G197" s="53">
        <v>44287</v>
      </c>
      <c r="H197" s="53">
        <v>44316</v>
      </c>
      <c r="I197">
        <v>55.701427000000002</v>
      </c>
      <c r="J197">
        <v>-97.926631</v>
      </c>
      <c r="K197" t="s">
        <v>204</v>
      </c>
      <c r="L197" t="s">
        <v>147</v>
      </c>
      <c r="M197">
        <v>0</v>
      </c>
      <c r="N197" t="s">
        <v>148</v>
      </c>
      <c r="O197">
        <v>0</v>
      </c>
      <c r="P197" t="s">
        <v>185</v>
      </c>
      <c r="Q197">
        <v>0</v>
      </c>
      <c r="R197" t="s">
        <v>186</v>
      </c>
      <c r="S197">
        <v>8474949.9664970692</v>
      </c>
      <c r="T197" t="s">
        <v>187</v>
      </c>
      <c r="U197">
        <v>0</v>
      </c>
      <c r="V197" t="s">
        <v>188</v>
      </c>
      <c r="W197" t="s">
        <v>189</v>
      </c>
      <c r="X197" t="s">
        <v>194</v>
      </c>
      <c r="Y197" t="s">
        <v>191</v>
      </c>
      <c r="AA197" t="s">
        <v>193</v>
      </c>
      <c r="AP197" s="53">
        <v>45513</v>
      </c>
      <c r="AQ197" s="54">
        <v>45582.053203078707</v>
      </c>
    </row>
    <row r="198" spans="1:43" x14ac:dyDescent="0.3">
      <c r="A198">
        <v>1754052</v>
      </c>
      <c r="B198" t="s">
        <v>203</v>
      </c>
      <c r="C198" t="s">
        <v>183</v>
      </c>
      <c r="D198" t="s">
        <v>144</v>
      </c>
      <c r="E198" t="s">
        <v>145</v>
      </c>
      <c r="F198" t="s">
        <v>146</v>
      </c>
      <c r="G198" s="53">
        <v>44317</v>
      </c>
      <c r="H198" s="53">
        <v>44347</v>
      </c>
      <c r="I198">
        <v>55.701427000000002</v>
      </c>
      <c r="J198">
        <v>-97.926631</v>
      </c>
      <c r="K198" t="s">
        <v>204</v>
      </c>
      <c r="L198" t="s">
        <v>147</v>
      </c>
      <c r="M198">
        <v>0</v>
      </c>
      <c r="N198" t="s">
        <v>148</v>
      </c>
      <c r="O198">
        <v>0</v>
      </c>
      <c r="P198" t="s">
        <v>185</v>
      </c>
      <c r="Q198">
        <v>0</v>
      </c>
      <c r="R198" t="s">
        <v>186</v>
      </c>
      <c r="S198">
        <v>7891849.3107268102</v>
      </c>
      <c r="T198" t="s">
        <v>187</v>
      </c>
      <c r="U198">
        <v>0</v>
      </c>
      <c r="V198" t="s">
        <v>188</v>
      </c>
      <c r="W198" t="s">
        <v>189</v>
      </c>
      <c r="X198" t="s">
        <v>194</v>
      </c>
      <c r="Y198" t="s">
        <v>191</v>
      </c>
      <c r="AA198" t="s">
        <v>193</v>
      </c>
      <c r="AP198" s="53">
        <v>45513</v>
      </c>
      <c r="AQ198" s="54">
        <v>45582.053203078707</v>
      </c>
    </row>
    <row r="199" spans="1:43" x14ac:dyDescent="0.3">
      <c r="A199">
        <v>1754052</v>
      </c>
      <c r="B199" t="s">
        <v>203</v>
      </c>
      <c r="C199" t="s">
        <v>183</v>
      </c>
      <c r="D199" t="s">
        <v>144</v>
      </c>
      <c r="E199" t="s">
        <v>145</v>
      </c>
      <c r="F199" t="s">
        <v>146</v>
      </c>
      <c r="G199" s="53">
        <v>44348</v>
      </c>
      <c r="H199" s="53">
        <v>44377</v>
      </c>
      <c r="I199">
        <v>55.701427000000002</v>
      </c>
      <c r="J199">
        <v>-97.926631</v>
      </c>
      <c r="K199" t="s">
        <v>204</v>
      </c>
      <c r="L199" t="s">
        <v>147</v>
      </c>
      <c r="M199">
        <v>0</v>
      </c>
      <c r="N199" t="s">
        <v>148</v>
      </c>
      <c r="O199">
        <v>0</v>
      </c>
      <c r="P199" t="s">
        <v>185</v>
      </c>
      <c r="Q199">
        <v>0</v>
      </c>
      <c r="R199" t="s">
        <v>186</v>
      </c>
      <c r="S199">
        <v>7653455.29931839</v>
      </c>
      <c r="T199" t="s">
        <v>187</v>
      </c>
      <c r="U199">
        <v>0</v>
      </c>
      <c r="V199" t="s">
        <v>188</v>
      </c>
      <c r="W199" t="s">
        <v>189</v>
      </c>
      <c r="X199" t="s">
        <v>194</v>
      </c>
      <c r="Y199" t="s">
        <v>191</v>
      </c>
      <c r="AA199" t="s">
        <v>193</v>
      </c>
      <c r="AP199" s="53">
        <v>45513</v>
      </c>
      <c r="AQ199" s="54">
        <v>45582.053203078707</v>
      </c>
    </row>
    <row r="200" spans="1:43" x14ac:dyDescent="0.3">
      <c r="A200">
        <v>1754052</v>
      </c>
      <c r="B200" t="s">
        <v>203</v>
      </c>
      <c r="C200" t="s">
        <v>183</v>
      </c>
      <c r="D200" t="s">
        <v>144</v>
      </c>
      <c r="E200" t="s">
        <v>145</v>
      </c>
      <c r="F200" t="s">
        <v>146</v>
      </c>
      <c r="G200" s="53">
        <v>44378</v>
      </c>
      <c r="H200" s="53">
        <v>44408</v>
      </c>
      <c r="I200">
        <v>55.701427000000002</v>
      </c>
      <c r="J200">
        <v>-97.926631</v>
      </c>
      <c r="K200" t="s">
        <v>204</v>
      </c>
      <c r="L200" t="s">
        <v>147</v>
      </c>
      <c r="M200">
        <v>0</v>
      </c>
      <c r="N200" t="s">
        <v>148</v>
      </c>
      <c r="O200">
        <v>0</v>
      </c>
      <c r="P200" t="s">
        <v>185</v>
      </c>
      <c r="Q200">
        <v>0</v>
      </c>
      <c r="R200" t="s">
        <v>186</v>
      </c>
      <c r="S200">
        <v>6977459.8408516003</v>
      </c>
      <c r="T200" t="s">
        <v>187</v>
      </c>
      <c r="U200">
        <v>0</v>
      </c>
      <c r="V200" t="s">
        <v>188</v>
      </c>
      <c r="W200" t="s">
        <v>189</v>
      </c>
      <c r="X200" t="s">
        <v>194</v>
      </c>
      <c r="Y200" t="s">
        <v>191</v>
      </c>
      <c r="AA200" t="s">
        <v>193</v>
      </c>
      <c r="AP200" s="53">
        <v>45513</v>
      </c>
      <c r="AQ200" s="54">
        <v>45582.053203078707</v>
      </c>
    </row>
    <row r="201" spans="1:43" x14ac:dyDescent="0.3">
      <c r="A201">
        <v>1754052</v>
      </c>
      <c r="B201" t="s">
        <v>203</v>
      </c>
      <c r="C201" t="s">
        <v>183</v>
      </c>
      <c r="D201" t="s">
        <v>144</v>
      </c>
      <c r="E201" t="s">
        <v>145</v>
      </c>
      <c r="F201" t="s">
        <v>146</v>
      </c>
      <c r="G201" s="53">
        <v>44409</v>
      </c>
      <c r="H201" s="53">
        <v>44439</v>
      </c>
      <c r="I201">
        <v>55.701427000000002</v>
      </c>
      <c r="J201">
        <v>-97.926631</v>
      </c>
      <c r="K201" t="s">
        <v>204</v>
      </c>
      <c r="L201" t="s">
        <v>147</v>
      </c>
      <c r="M201">
        <v>0</v>
      </c>
      <c r="N201" t="s">
        <v>148</v>
      </c>
      <c r="O201">
        <v>0</v>
      </c>
      <c r="P201" t="s">
        <v>185</v>
      </c>
      <c r="Q201">
        <v>0</v>
      </c>
      <c r="R201" t="s">
        <v>186</v>
      </c>
      <c r="S201">
        <v>6210444.8562402697</v>
      </c>
      <c r="T201" t="s">
        <v>187</v>
      </c>
      <c r="U201">
        <v>0</v>
      </c>
      <c r="V201" t="s">
        <v>188</v>
      </c>
      <c r="W201" t="s">
        <v>189</v>
      </c>
      <c r="X201" t="s">
        <v>194</v>
      </c>
      <c r="Y201" t="s">
        <v>191</v>
      </c>
      <c r="AA201" t="s">
        <v>193</v>
      </c>
      <c r="AP201" s="53">
        <v>45513</v>
      </c>
      <c r="AQ201" s="54">
        <v>45582.053203078707</v>
      </c>
    </row>
    <row r="202" spans="1:43" x14ac:dyDescent="0.3">
      <c r="A202">
        <v>1754052</v>
      </c>
      <c r="B202" t="s">
        <v>203</v>
      </c>
      <c r="C202" t="s">
        <v>183</v>
      </c>
      <c r="D202" t="s">
        <v>144</v>
      </c>
      <c r="E202" t="s">
        <v>145</v>
      </c>
      <c r="F202" t="s">
        <v>146</v>
      </c>
      <c r="G202" s="53">
        <v>44440</v>
      </c>
      <c r="H202" s="53">
        <v>44469</v>
      </c>
      <c r="I202">
        <v>55.701427000000002</v>
      </c>
      <c r="J202">
        <v>-97.926631</v>
      </c>
      <c r="K202" t="s">
        <v>204</v>
      </c>
      <c r="L202" t="s">
        <v>147</v>
      </c>
      <c r="M202">
        <v>0</v>
      </c>
      <c r="N202" t="s">
        <v>148</v>
      </c>
      <c r="O202">
        <v>0</v>
      </c>
      <c r="P202" t="s">
        <v>185</v>
      </c>
      <c r="Q202">
        <v>0</v>
      </c>
      <c r="R202" t="s">
        <v>186</v>
      </c>
      <c r="S202">
        <v>6845910.3200959601</v>
      </c>
      <c r="T202" t="s">
        <v>187</v>
      </c>
      <c r="U202">
        <v>0</v>
      </c>
      <c r="V202" t="s">
        <v>188</v>
      </c>
      <c r="W202" t="s">
        <v>189</v>
      </c>
      <c r="X202" t="s">
        <v>194</v>
      </c>
      <c r="Y202" t="s">
        <v>191</v>
      </c>
      <c r="AA202" t="s">
        <v>193</v>
      </c>
      <c r="AP202" s="53">
        <v>45513</v>
      </c>
      <c r="AQ202" s="54">
        <v>45582.053203078707</v>
      </c>
    </row>
    <row r="203" spans="1:43" x14ac:dyDescent="0.3">
      <c r="A203">
        <v>1754052</v>
      </c>
      <c r="B203" t="s">
        <v>203</v>
      </c>
      <c r="C203" t="s">
        <v>183</v>
      </c>
      <c r="D203" t="s">
        <v>144</v>
      </c>
      <c r="E203" t="s">
        <v>145</v>
      </c>
      <c r="F203" t="s">
        <v>146</v>
      </c>
      <c r="G203" s="53">
        <v>44470</v>
      </c>
      <c r="H203" s="53">
        <v>44500</v>
      </c>
      <c r="I203">
        <v>55.701427000000002</v>
      </c>
      <c r="J203">
        <v>-97.926631</v>
      </c>
      <c r="K203" t="s">
        <v>204</v>
      </c>
      <c r="L203" t="s">
        <v>147</v>
      </c>
      <c r="M203">
        <v>0</v>
      </c>
      <c r="N203" t="s">
        <v>148</v>
      </c>
      <c r="O203">
        <v>0</v>
      </c>
      <c r="P203" t="s">
        <v>185</v>
      </c>
      <c r="Q203">
        <v>0</v>
      </c>
      <c r="R203" t="s">
        <v>186</v>
      </c>
      <c r="S203">
        <v>7940871.7639028002</v>
      </c>
      <c r="T203" t="s">
        <v>187</v>
      </c>
      <c r="U203">
        <v>0</v>
      </c>
      <c r="V203" t="s">
        <v>188</v>
      </c>
      <c r="W203" t="s">
        <v>189</v>
      </c>
      <c r="X203" t="s">
        <v>194</v>
      </c>
      <c r="Y203" t="s">
        <v>191</v>
      </c>
      <c r="AA203" t="s">
        <v>193</v>
      </c>
      <c r="AP203" s="53">
        <v>45513</v>
      </c>
      <c r="AQ203" s="54">
        <v>45582.053203078707</v>
      </c>
    </row>
    <row r="204" spans="1:43" x14ac:dyDescent="0.3">
      <c r="A204">
        <v>1754052</v>
      </c>
      <c r="B204" t="s">
        <v>203</v>
      </c>
      <c r="C204" t="s">
        <v>183</v>
      </c>
      <c r="D204" t="s">
        <v>144</v>
      </c>
      <c r="E204" t="s">
        <v>145</v>
      </c>
      <c r="F204" t="s">
        <v>146</v>
      </c>
      <c r="G204" s="53">
        <v>44501</v>
      </c>
      <c r="H204" s="53">
        <v>44530</v>
      </c>
      <c r="I204">
        <v>55.701427000000002</v>
      </c>
      <c r="J204">
        <v>-97.926631</v>
      </c>
      <c r="K204" t="s">
        <v>204</v>
      </c>
      <c r="L204" t="s">
        <v>147</v>
      </c>
      <c r="M204">
        <v>0</v>
      </c>
      <c r="N204" t="s">
        <v>148</v>
      </c>
      <c r="O204">
        <v>0</v>
      </c>
      <c r="P204" t="s">
        <v>185</v>
      </c>
      <c r="Q204">
        <v>0</v>
      </c>
      <c r="R204" t="s">
        <v>186</v>
      </c>
      <c r="S204">
        <v>8424382.8569818195</v>
      </c>
      <c r="T204" t="s">
        <v>187</v>
      </c>
      <c r="U204">
        <v>0</v>
      </c>
      <c r="V204" t="s">
        <v>188</v>
      </c>
      <c r="W204" t="s">
        <v>189</v>
      </c>
      <c r="X204" t="s">
        <v>194</v>
      </c>
      <c r="Y204" t="s">
        <v>191</v>
      </c>
      <c r="AA204" t="s">
        <v>193</v>
      </c>
      <c r="AP204" s="53">
        <v>45513</v>
      </c>
      <c r="AQ204" s="54">
        <v>45582.053203078707</v>
      </c>
    </row>
    <row r="205" spans="1:43" x14ac:dyDescent="0.3">
      <c r="A205">
        <v>1754052</v>
      </c>
      <c r="B205" t="s">
        <v>203</v>
      </c>
      <c r="C205" t="s">
        <v>183</v>
      </c>
      <c r="D205" t="s">
        <v>144</v>
      </c>
      <c r="E205" t="s">
        <v>145</v>
      </c>
      <c r="F205" t="s">
        <v>146</v>
      </c>
      <c r="G205" s="53">
        <v>44531</v>
      </c>
      <c r="H205" s="53">
        <v>44561</v>
      </c>
      <c r="I205">
        <v>55.701427000000002</v>
      </c>
      <c r="J205">
        <v>-97.926631</v>
      </c>
      <c r="K205" t="s">
        <v>204</v>
      </c>
      <c r="L205" t="s">
        <v>147</v>
      </c>
      <c r="M205">
        <v>0</v>
      </c>
      <c r="N205" t="s">
        <v>148</v>
      </c>
      <c r="O205">
        <v>0</v>
      </c>
      <c r="P205" t="s">
        <v>185</v>
      </c>
      <c r="Q205">
        <v>0</v>
      </c>
      <c r="R205" t="s">
        <v>186</v>
      </c>
      <c r="S205">
        <v>8764962.4100435097</v>
      </c>
      <c r="T205" t="s">
        <v>187</v>
      </c>
      <c r="U205">
        <v>0</v>
      </c>
      <c r="V205" t="s">
        <v>188</v>
      </c>
      <c r="W205" t="s">
        <v>189</v>
      </c>
      <c r="X205" t="s">
        <v>194</v>
      </c>
      <c r="Y205" t="s">
        <v>191</v>
      </c>
      <c r="AA205" t="s">
        <v>193</v>
      </c>
      <c r="AP205" s="53">
        <v>45513</v>
      </c>
      <c r="AQ205" s="54">
        <v>45582.053203078707</v>
      </c>
    </row>
    <row r="206" spans="1:43" x14ac:dyDescent="0.3">
      <c r="A206">
        <v>1754052</v>
      </c>
      <c r="B206" t="s">
        <v>203</v>
      </c>
      <c r="C206" t="s">
        <v>183</v>
      </c>
      <c r="D206" t="s">
        <v>144</v>
      </c>
      <c r="E206" t="s">
        <v>145</v>
      </c>
      <c r="F206" t="s">
        <v>146</v>
      </c>
      <c r="G206" s="53">
        <v>44562</v>
      </c>
      <c r="H206" s="53">
        <v>44592</v>
      </c>
      <c r="I206">
        <v>55.701427000000002</v>
      </c>
      <c r="J206">
        <v>-97.926631</v>
      </c>
      <c r="K206" t="s">
        <v>204</v>
      </c>
      <c r="L206" t="s">
        <v>147</v>
      </c>
      <c r="M206">
        <v>0</v>
      </c>
      <c r="N206" t="s">
        <v>148</v>
      </c>
      <c r="O206">
        <v>0</v>
      </c>
      <c r="P206" t="s">
        <v>185</v>
      </c>
      <c r="Q206">
        <v>0</v>
      </c>
      <c r="R206" t="s">
        <v>186</v>
      </c>
      <c r="S206">
        <v>8353444.1471486101</v>
      </c>
      <c r="T206" t="s">
        <v>187</v>
      </c>
      <c r="U206">
        <v>0</v>
      </c>
      <c r="V206" t="s">
        <v>188</v>
      </c>
      <c r="W206" t="s">
        <v>189</v>
      </c>
      <c r="X206" t="s">
        <v>194</v>
      </c>
      <c r="Y206" t="s">
        <v>191</v>
      </c>
      <c r="AA206" t="s">
        <v>193</v>
      </c>
      <c r="AP206" s="53">
        <v>45513</v>
      </c>
      <c r="AQ206" s="54">
        <v>45582.053203078707</v>
      </c>
    </row>
    <row r="207" spans="1:43" x14ac:dyDescent="0.3">
      <c r="A207">
        <v>1754052</v>
      </c>
      <c r="B207" t="s">
        <v>203</v>
      </c>
      <c r="C207" t="s">
        <v>183</v>
      </c>
      <c r="D207" t="s">
        <v>144</v>
      </c>
      <c r="E207" t="s">
        <v>145</v>
      </c>
      <c r="F207" t="s">
        <v>146</v>
      </c>
      <c r="G207" s="53">
        <v>44593</v>
      </c>
      <c r="H207" s="53">
        <v>44620</v>
      </c>
      <c r="I207">
        <v>55.701427000000002</v>
      </c>
      <c r="J207">
        <v>-97.926631</v>
      </c>
      <c r="K207" t="s">
        <v>204</v>
      </c>
      <c r="L207" t="s">
        <v>147</v>
      </c>
      <c r="M207">
        <v>0</v>
      </c>
      <c r="N207" t="s">
        <v>148</v>
      </c>
      <c r="O207">
        <v>0</v>
      </c>
      <c r="P207" t="s">
        <v>185</v>
      </c>
      <c r="Q207">
        <v>0</v>
      </c>
      <c r="R207" t="s">
        <v>186</v>
      </c>
      <c r="S207">
        <v>8719933.1218775306</v>
      </c>
      <c r="T207" t="s">
        <v>187</v>
      </c>
      <c r="U207">
        <v>0</v>
      </c>
      <c r="V207" t="s">
        <v>188</v>
      </c>
      <c r="W207" t="s">
        <v>189</v>
      </c>
      <c r="X207" t="s">
        <v>194</v>
      </c>
      <c r="Y207" t="s">
        <v>191</v>
      </c>
      <c r="AA207" t="s">
        <v>193</v>
      </c>
      <c r="AP207" s="53">
        <v>45513</v>
      </c>
      <c r="AQ207" s="54">
        <v>45582.053203078707</v>
      </c>
    </row>
    <row r="208" spans="1:43" x14ac:dyDescent="0.3">
      <c r="A208">
        <v>1754052</v>
      </c>
      <c r="B208" t="s">
        <v>203</v>
      </c>
      <c r="C208" t="s">
        <v>183</v>
      </c>
      <c r="D208" t="s">
        <v>144</v>
      </c>
      <c r="E208" t="s">
        <v>145</v>
      </c>
      <c r="F208" t="s">
        <v>146</v>
      </c>
      <c r="G208" s="53">
        <v>44621</v>
      </c>
      <c r="H208" s="53">
        <v>44651</v>
      </c>
      <c r="I208">
        <v>55.701427000000002</v>
      </c>
      <c r="J208">
        <v>-97.926631</v>
      </c>
      <c r="K208" t="s">
        <v>204</v>
      </c>
      <c r="L208" t="s">
        <v>147</v>
      </c>
      <c r="M208">
        <v>0</v>
      </c>
      <c r="N208" t="s">
        <v>148</v>
      </c>
      <c r="O208">
        <v>0</v>
      </c>
      <c r="P208" t="s">
        <v>185</v>
      </c>
      <c r="Q208">
        <v>0</v>
      </c>
      <c r="R208" t="s">
        <v>186</v>
      </c>
      <c r="S208">
        <v>8706088.2946908996</v>
      </c>
      <c r="T208" t="s">
        <v>187</v>
      </c>
      <c r="U208">
        <v>0</v>
      </c>
      <c r="V208" t="s">
        <v>188</v>
      </c>
      <c r="W208" t="s">
        <v>189</v>
      </c>
      <c r="X208" t="s">
        <v>194</v>
      </c>
      <c r="Y208" t="s">
        <v>191</v>
      </c>
      <c r="AA208" t="s">
        <v>193</v>
      </c>
      <c r="AP208" s="53">
        <v>45513</v>
      </c>
      <c r="AQ208" s="54">
        <v>45582.053203078707</v>
      </c>
    </row>
    <row r="209" spans="1:43" x14ac:dyDescent="0.3">
      <c r="A209">
        <v>1754052</v>
      </c>
      <c r="B209" t="s">
        <v>203</v>
      </c>
      <c r="C209" t="s">
        <v>183</v>
      </c>
      <c r="D209" t="s">
        <v>144</v>
      </c>
      <c r="E209" t="s">
        <v>145</v>
      </c>
      <c r="F209" t="s">
        <v>146</v>
      </c>
      <c r="G209" s="53">
        <v>44652</v>
      </c>
      <c r="H209" s="53">
        <v>44681</v>
      </c>
      <c r="I209">
        <v>55.701427000000002</v>
      </c>
      <c r="J209">
        <v>-97.926631</v>
      </c>
      <c r="K209" t="s">
        <v>204</v>
      </c>
      <c r="L209" t="s">
        <v>147</v>
      </c>
      <c r="M209">
        <v>0</v>
      </c>
      <c r="N209" t="s">
        <v>148</v>
      </c>
      <c r="O209">
        <v>0</v>
      </c>
      <c r="P209" t="s">
        <v>185</v>
      </c>
      <c r="Q209">
        <v>0</v>
      </c>
      <c r="R209" t="s">
        <v>186</v>
      </c>
      <c r="S209">
        <v>8020499.6957664499</v>
      </c>
      <c r="T209" t="s">
        <v>187</v>
      </c>
      <c r="U209">
        <v>0</v>
      </c>
      <c r="V209" t="s">
        <v>188</v>
      </c>
      <c r="W209" t="s">
        <v>189</v>
      </c>
      <c r="X209" t="s">
        <v>194</v>
      </c>
      <c r="Y209" t="s">
        <v>191</v>
      </c>
      <c r="AA209" t="s">
        <v>193</v>
      </c>
      <c r="AP209" s="53">
        <v>45513</v>
      </c>
      <c r="AQ209" s="54">
        <v>45582.053203078707</v>
      </c>
    </row>
    <row r="210" spans="1:43" x14ac:dyDescent="0.3">
      <c r="A210">
        <v>1754052</v>
      </c>
      <c r="B210" t="s">
        <v>203</v>
      </c>
      <c r="C210" t="s">
        <v>183</v>
      </c>
      <c r="D210" t="s">
        <v>144</v>
      </c>
      <c r="E210" t="s">
        <v>145</v>
      </c>
      <c r="F210" t="s">
        <v>146</v>
      </c>
      <c r="G210" s="53">
        <v>44682</v>
      </c>
      <c r="H210" s="53">
        <v>44712</v>
      </c>
      <c r="I210">
        <v>55.701427000000002</v>
      </c>
      <c r="J210">
        <v>-97.926631</v>
      </c>
      <c r="K210" t="s">
        <v>204</v>
      </c>
      <c r="L210" t="s">
        <v>147</v>
      </c>
      <c r="M210">
        <v>0</v>
      </c>
      <c r="N210" t="s">
        <v>148</v>
      </c>
      <c r="O210">
        <v>0</v>
      </c>
      <c r="P210" t="s">
        <v>185</v>
      </c>
      <c r="Q210">
        <v>0</v>
      </c>
      <c r="R210" t="s">
        <v>186</v>
      </c>
      <c r="S210">
        <v>7468666.5108279502</v>
      </c>
      <c r="T210" t="s">
        <v>187</v>
      </c>
      <c r="U210">
        <v>0</v>
      </c>
      <c r="V210" t="s">
        <v>188</v>
      </c>
      <c r="W210" t="s">
        <v>189</v>
      </c>
      <c r="X210" t="s">
        <v>194</v>
      </c>
      <c r="Y210" t="s">
        <v>191</v>
      </c>
      <c r="AA210" t="s">
        <v>193</v>
      </c>
      <c r="AP210" s="53">
        <v>45513</v>
      </c>
      <c r="AQ210" s="54">
        <v>45582.053203078707</v>
      </c>
    </row>
    <row r="211" spans="1:43" x14ac:dyDescent="0.3">
      <c r="A211">
        <v>1754052</v>
      </c>
      <c r="B211" t="s">
        <v>203</v>
      </c>
      <c r="C211" t="s">
        <v>183</v>
      </c>
      <c r="D211" t="s">
        <v>144</v>
      </c>
      <c r="E211" t="s">
        <v>145</v>
      </c>
      <c r="F211" t="s">
        <v>146</v>
      </c>
      <c r="G211" s="53">
        <v>44713</v>
      </c>
      <c r="H211" s="53">
        <v>44742</v>
      </c>
      <c r="I211">
        <v>55.701427000000002</v>
      </c>
      <c r="J211">
        <v>-97.926631</v>
      </c>
      <c r="K211" t="s">
        <v>204</v>
      </c>
      <c r="L211" t="s">
        <v>147</v>
      </c>
      <c r="M211">
        <v>0</v>
      </c>
      <c r="N211" t="s">
        <v>148</v>
      </c>
      <c r="O211">
        <v>0</v>
      </c>
      <c r="P211" t="s">
        <v>185</v>
      </c>
      <c r="Q211">
        <v>0</v>
      </c>
      <c r="R211" t="s">
        <v>186</v>
      </c>
      <c r="S211">
        <v>7243055.84604144</v>
      </c>
      <c r="T211" t="s">
        <v>187</v>
      </c>
      <c r="U211">
        <v>0</v>
      </c>
      <c r="V211" t="s">
        <v>188</v>
      </c>
      <c r="W211" t="s">
        <v>189</v>
      </c>
      <c r="X211" t="s">
        <v>194</v>
      </c>
      <c r="Y211" t="s">
        <v>191</v>
      </c>
      <c r="AA211" t="s">
        <v>193</v>
      </c>
      <c r="AP211" s="53">
        <v>45513</v>
      </c>
      <c r="AQ211" s="54">
        <v>45582.053203078707</v>
      </c>
    </row>
    <row r="212" spans="1:43" x14ac:dyDescent="0.3">
      <c r="A212">
        <v>1754052</v>
      </c>
      <c r="B212" t="s">
        <v>203</v>
      </c>
      <c r="C212" t="s">
        <v>183</v>
      </c>
      <c r="D212" t="s">
        <v>144</v>
      </c>
      <c r="E212" t="s">
        <v>145</v>
      </c>
      <c r="F212" t="s">
        <v>146</v>
      </c>
      <c r="G212" s="53">
        <v>44743</v>
      </c>
      <c r="H212" s="53">
        <v>44773</v>
      </c>
      <c r="I212">
        <v>55.701427000000002</v>
      </c>
      <c r="J212">
        <v>-97.926631</v>
      </c>
      <c r="K212" t="s">
        <v>204</v>
      </c>
      <c r="L212" t="s">
        <v>147</v>
      </c>
      <c r="M212">
        <v>0</v>
      </c>
      <c r="N212" t="s">
        <v>148</v>
      </c>
      <c r="O212">
        <v>0</v>
      </c>
      <c r="P212" t="s">
        <v>185</v>
      </c>
      <c r="Q212">
        <v>0</v>
      </c>
      <c r="R212" t="s">
        <v>186</v>
      </c>
      <c r="S212">
        <v>6603309.1348035196</v>
      </c>
      <c r="T212" t="s">
        <v>187</v>
      </c>
      <c r="U212">
        <v>0</v>
      </c>
      <c r="V212" t="s">
        <v>188</v>
      </c>
      <c r="W212" t="s">
        <v>189</v>
      </c>
      <c r="X212" t="s">
        <v>194</v>
      </c>
      <c r="Y212" t="s">
        <v>191</v>
      </c>
      <c r="AA212" t="s">
        <v>193</v>
      </c>
      <c r="AP212" s="53">
        <v>45513</v>
      </c>
      <c r="AQ212" s="54">
        <v>45582.053203078707</v>
      </c>
    </row>
    <row r="213" spans="1:43" x14ac:dyDescent="0.3">
      <c r="A213">
        <v>1754052</v>
      </c>
      <c r="B213" t="s">
        <v>203</v>
      </c>
      <c r="C213" t="s">
        <v>183</v>
      </c>
      <c r="D213" t="s">
        <v>144</v>
      </c>
      <c r="E213" t="s">
        <v>145</v>
      </c>
      <c r="F213" t="s">
        <v>146</v>
      </c>
      <c r="G213" s="53">
        <v>44774</v>
      </c>
      <c r="H213" s="53">
        <v>44804</v>
      </c>
      <c r="I213">
        <v>55.701427000000002</v>
      </c>
      <c r="J213">
        <v>-97.926631</v>
      </c>
      <c r="K213" t="s">
        <v>204</v>
      </c>
      <c r="L213" t="s">
        <v>147</v>
      </c>
      <c r="M213">
        <v>0</v>
      </c>
      <c r="N213" t="s">
        <v>148</v>
      </c>
      <c r="O213">
        <v>0</v>
      </c>
      <c r="P213" t="s">
        <v>185</v>
      </c>
      <c r="Q213">
        <v>0</v>
      </c>
      <c r="R213" t="s">
        <v>186</v>
      </c>
      <c r="S213">
        <v>5877423.6162998397</v>
      </c>
      <c r="T213" t="s">
        <v>187</v>
      </c>
      <c r="U213">
        <v>0</v>
      </c>
      <c r="V213" t="s">
        <v>188</v>
      </c>
      <c r="W213" t="s">
        <v>189</v>
      </c>
      <c r="X213" t="s">
        <v>194</v>
      </c>
      <c r="Y213" t="s">
        <v>191</v>
      </c>
      <c r="AA213" t="s">
        <v>193</v>
      </c>
      <c r="AP213" s="53">
        <v>45513</v>
      </c>
      <c r="AQ213" s="54">
        <v>45582.053203078707</v>
      </c>
    </row>
    <row r="214" spans="1:43" x14ac:dyDescent="0.3">
      <c r="A214">
        <v>1754052</v>
      </c>
      <c r="B214" t="s">
        <v>203</v>
      </c>
      <c r="C214" t="s">
        <v>183</v>
      </c>
      <c r="D214" t="s">
        <v>144</v>
      </c>
      <c r="E214" t="s">
        <v>145</v>
      </c>
      <c r="F214" t="s">
        <v>146</v>
      </c>
      <c r="G214" s="53">
        <v>44805</v>
      </c>
      <c r="H214" s="53">
        <v>44834</v>
      </c>
      <c r="I214">
        <v>55.701427000000002</v>
      </c>
      <c r="J214">
        <v>-97.926631</v>
      </c>
      <c r="K214" t="s">
        <v>204</v>
      </c>
      <c r="L214" t="s">
        <v>147</v>
      </c>
      <c r="M214">
        <v>0</v>
      </c>
      <c r="N214" t="s">
        <v>148</v>
      </c>
      <c r="O214">
        <v>0</v>
      </c>
      <c r="P214" t="s">
        <v>185</v>
      </c>
      <c r="Q214">
        <v>0</v>
      </c>
      <c r="R214" t="s">
        <v>186</v>
      </c>
      <c r="S214">
        <v>6478813.6634001797</v>
      </c>
      <c r="T214" t="s">
        <v>187</v>
      </c>
      <c r="U214">
        <v>0</v>
      </c>
      <c r="V214" t="s">
        <v>188</v>
      </c>
      <c r="W214" t="s">
        <v>189</v>
      </c>
      <c r="X214" t="s">
        <v>194</v>
      </c>
      <c r="Y214" t="s">
        <v>191</v>
      </c>
      <c r="AA214" t="s">
        <v>193</v>
      </c>
      <c r="AP214" s="53">
        <v>45513</v>
      </c>
      <c r="AQ214" s="54">
        <v>45582.053203078707</v>
      </c>
    </row>
    <row r="215" spans="1:43" x14ac:dyDescent="0.3">
      <c r="A215">
        <v>1754052</v>
      </c>
      <c r="B215" t="s">
        <v>203</v>
      </c>
      <c r="C215" t="s">
        <v>183</v>
      </c>
      <c r="D215" t="s">
        <v>144</v>
      </c>
      <c r="E215" t="s">
        <v>145</v>
      </c>
      <c r="F215" t="s">
        <v>146</v>
      </c>
      <c r="G215" s="53">
        <v>44835</v>
      </c>
      <c r="H215" s="53">
        <v>44865</v>
      </c>
      <c r="I215">
        <v>55.701427000000002</v>
      </c>
      <c r="J215">
        <v>-97.926631</v>
      </c>
      <c r="K215" t="s">
        <v>204</v>
      </c>
      <c r="L215" t="s">
        <v>147</v>
      </c>
      <c r="M215">
        <v>0</v>
      </c>
      <c r="N215" t="s">
        <v>148</v>
      </c>
      <c r="O215">
        <v>0</v>
      </c>
      <c r="P215" t="s">
        <v>185</v>
      </c>
      <c r="Q215">
        <v>0</v>
      </c>
      <c r="R215" t="s">
        <v>186</v>
      </c>
      <c r="S215">
        <v>7515060.2444001902</v>
      </c>
      <c r="T215" t="s">
        <v>187</v>
      </c>
      <c r="U215">
        <v>0</v>
      </c>
      <c r="V215" t="s">
        <v>188</v>
      </c>
      <c r="W215" t="s">
        <v>189</v>
      </c>
      <c r="X215" t="s">
        <v>194</v>
      </c>
      <c r="Y215" t="s">
        <v>191</v>
      </c>
      <c r="AA215" t="s">
        <v>193</v>
      </c>
      <c r="AP215" s="53">
        <v>45513</v>
      </c>
      <c r="AQ215" s="54">
        <v>45582.053203078707</v>
      </c>
    </row>
    <row r="216" spans="1:43" x14ac:dyDescent="0.3">
      <c r="A216">
        <v>1754052</v>
      </c>
      <c r="B216" t="s">
        <v>203</v>
      </c>
      <c r="C216" t="s">
        <v>183</v>
      </c>
      <c r="D216" t="s">
        <v>144</v>
      </c>
      <c r="E216" t="s">
        <v>145</v>
      </c>
      <c r="F216" t="s">
        <v>146</v>
      </c>
      <c r="G216" s="53">
        <v>44866</v>
      </c>
      <c r="H216" s="53">
        <v>44895</v>
      </c>
      <c r="I216">
        <v>55.701427000000002</v>
      </c>
      <c r="J216">
        <v>-97.926631</v>
      </c>
      <c r="K216" t="s">
        <v>204</v>
      </c>
      <c r="L216" t="s">
        <v>147</v>
      </c>
      <c r="M216">
        <v>0</v>
      </c>
      <c r="N216" t="s">
        <v>148</v>
      </c>
      <c r="O216">
        <v>0</v>
      </c>
      <c r="P216" t="s">
        <v>185</v>
      </c>
      <c r="Q216">
        <v>0</v>
      </c>
      <c r="R216" t="s">
        <v>186</v>
      </c>
      <c r="S216">
        <v>7972644.1346025299</v>
      </c>
      <c r="T216" t="s">
        <v>187</v>
      </c>
      <c r="U216">
        <v>0</v>
      </c>
      <c r="V216" t="s">
        <v>188</v>
      </c>
      <c r="W216" t="s">
        <v>189</v>
      </c>
      <c r="X216" t="s">
        <v>194</v>
      </c>
      <c r="Y216" t="s">
        <v>191</v>
      </c>
      <c r="AA216" t="s">
        <v>193</v>
      </c>
      <c r="AP216" s="53">
        <v>45513</v>
      </c>
      <c r="AQ216" s="54">
        <v>45582.053203078707</v>
      </c>
    </row>
    <row r="217" spans="1:43" x14ac:dyDescent="0.3">
      <c r="A217">
        <v>1754052</v>
      </c>
      <c r="B217" t="s">
        <v>203</v>
      </c>
      <c r="C217" t="s">
        <v>183</v>
      </c>
      <c r="D217" t="s">
        <v>144</v>
      </c>
      <c r="E217" t="s">
        <v>145</v>
      </c>
      <c r="F217" t="s">
        <v>146</v>
      </c>
      <c r="G217" s="53">
        <v>44896</v>
      </c>
      <c r="H217" s="53">
        <v>44926</v>
      </c>
      <c r="I217">
        <v>55.701427000000002</v>
      </c>
      <c r="J217">
        <v>-97.926631</v>
      </c>
      <c r="K217" t="s">
        <v>204</v>
      </c>
      <c r="L217" t="s">
        <v>147</v>
      </c>
      <c r="M217">
        <v>0</v>
      </c>
      <c r="N217" t="s">
        <v>148</v>
      </c>
      <c r="O217">
        <v>0</v>
      </c>
      <c r="P217" t="s">
        <v>185</v>
      </c>
      <c r="Q217">
        <v>0</v>
      </c>
      <c r="R217" t="s">
        <v>186</v>
      </c>
      <c r="S217">
        <v>8294960.8695111899</v>
      </c>
      <c r="T217" t="s">
        <v>187</v>
      </c>
      <c r="U217">
        <v>0</v>
      </c>
      <c r="V217" t="s">
        <v>188</v>
      </c>
      <c r="W217" t="s">
        <v>189</v>
      </c>
      <c r="X217" t="s">
        <v>194</v>
      </c>
      <c r="Y217" t="s">
        <v>191</v>
      </c>
      <c r="AA217" t="s">
        <v>193</v>
      </c>
      <c r="AP217" s="53">
        <v>45513</v>
      </c>
      <c r="AQ217" s="54">
        <v>45582.053203078707</v>
      </c>
    </row>
    <row r="218" spans="1:43" x14ac:dyDescent="0.3">
      <c r="A218">
        <v>1754052</v>
      </c>
      <c r="B218" t="s">
        <v>203</v>
      </c>
      <c r="C218" t="s">
        <v>183</v>
      </c>
      <c r="D218" t="s">
        <v>144</v>
      </c>
      <c r="E218" t="s">
        <v>145</v>
      </c>
      <c r="F218" t="s">
        <v>146</v>
      </c>
      <c r="G218" s="53">
        <v>44927</v>
      </c>
      <c r="H218" s="53">
        <v>44957</v>
      </c>
      <c r="I218">
        <v>55.701427000000002</v>
      </c>
      <c r="J218">
        <v>-97.926631</v>
      </c>
      <c r="K218" t="s">
        <v>204</v>
      </c>
      <c r="L218" t="s">
        <v>147</v>
      </c>
      <c r="M218">
        <v>0</v>
      </c>
      <c r="N218" t="s">
        <v>148</v>
      </c>
      <c r="O218">
        <v>0</v>
      </c>
      <c r="P218" t="s">
        <v>185</v>
      </c>
      <c r="Q218">
        <v>0</v>
      </c>
      <c r="R218" t="s">
        <v>186</v>
      </c>
      <c r="S218">
        <v>8044557.8472239999</v>
      </c>
      <c r="T218" t="s">
        <v>187</v>
      </c>
      <c r="U218">
        <v>0</v>
      </c>
      <c r="V218" t="s">
        <v>188</v>
      </c>
      <c r="W218" t="s">
        <v>189</v>
      </c>
      <c r="X218" t="s">
        <v>194</v>
      </c>
      <c r="Y218" t="s">
        <v>191</v>
      </c>
      <c r="AA218" t="s">
        <v>193</v>
      </c>
      <c r="AP218" s="53">
        <v>45513</v>
      </c>
      <c r="AQ218" s="54">
        <v>45582.053203078707</v>
      </c>
    </row>
    <row r="219" spans="1:43" x14ac:dyDescent="0.3">
      <c r="A219">
        <v>1754052</v>
      </c>
      <c r="B219" t="s">
        <v>203</v>
      </c>
      <c r="C219" t="s">
        <v>183</v>
      </c>
      <c r="D219" t="s">
        <v>144</v>
      </c>
      <c r="E219" t="s">
        <v>145</v>
      </c>
      <c r="F219" t="s">
        <v>146</v>
      </c>
      <c r="G219" s="53">
        <v>44958</v>
      </c>
      <c r="H219" s="53">
        <v>44985</v>
      </c>
      <c r="I219">
        <v>55.701427000000002</v>
      </c>
      <c r="J219">
        <v>-97.926631</v>
      </c>
      <c r="K219" t="s">
        <v>204</v>
      </c>
      <c r="L219" t="s">
        <v>147</v>
      </c>
      <c r="M219">
        <v>0</v>
      </c>
      <c r="N219" t="s">
        <v>148</v>
      </c>
      <c r="O219">
        <v>0</v>
      </c>
      <c r="P219" t="s">
        <v>185</v>
      </c>
      <c r="Q219">
        <v>0</v>
      </c>
      <c r="R219" t="s">
        <v>186</v>
      </c>
      <c r="S219">
        <v>8397495.1154504195</v>
      </c>
      <c r="T219" t="s">
        <v>187</v>
      </c>
      <c r="U219">
        <v>0</v>
      </c>
      <c r="V219" t="s">
        <v>188</v>
      </c>
      <c r="W219" t="s">
        <v>189</v>
      </c>
      <c r="X219" t="s">
        <v>194</v>
      </c>
      <c r="Y219" t="s">
        <v>191</v>
      </c>
      <c r="AA219" t="s">
        <v>193</v>
      </c>
      <c r="AP219" s="53">
        <v>45513</v>
      </c>
      <c r="AQ219" s="54">
        <v>45582.053203078707</v>
      </c>
    </row>
    <row r="220" spans="1:43" x14ac:dyDescent="0.3">
      <c r="A220">
        <v>1754052</v>
      </c>
      <c r="B220" t="s">
        <v>203</v>
      </c>
      <c r="C220" t="s">
        <v>183</v>
      </c>
      <c r="D220" t="s">
        <v>144</v>
      </c>
      <c r="E220" t="s">
        <v>145</v>
      </c>
      <c r="F220" t="s">
        <v>146</v>
      </c>
      <c r="G220" s="53">
        <v>44986</v>
      </c>
      <c r="H220" s="53">
        <v>45016</v>
      </c>
      <c r="I220">
        <v>55.701427000000002</v>
      </c>
      <c r="J220">
        <v>-97.926631</v>
      </c>
      <c r="K220" t="s">
        <v>204</v>
      </c>
      <c r="L220" t="s">
        <v>147</v>
      </c>
      <c r="M220">
        <v>0</v>
      </c>
      <c r="N220" t="s">
        <v>148</v>
      </c>
      <c r="O220">
        <v>0</v>
      </c>
      <c r="P220" t="s">
        <v>185</v>
      </c>
      <c r="Q220">
        <v>0</v>
      </c>
      <c r="R220" t="s">
        <v>186</v>
      </c>
      <c r="S220">
        <v>8384162.2300889101</v>
      </c>
      <c r="T220" t="s">
        <v>187</v>
      </c>
      <c r="U220">
        <v>0</v>
      </c>
      <c r="V220" t="s">
        <v>188</v>
      </c>
      <c r="W220" t="s">
        <v>189</v>
      </c>
      <c r="X220" t="s">
        <v>194</v>
      </c>
      <c r="Y220" t="s">
        <v>191</v>
      </c>
      <c r="AA220" t="s">
        <v>193</v>
      </c>
      <c r="AP220" s="53">
        <v>45513</v>
      </c>
      <c r="AQ220" s="54">
        <v>45582.053203078707</v>
      </c>
    </row>
    <row r="221" spans="1:43" x14ac:dyDescent="0.3">
      <c r="A221">
        <v>1754052</v>
      </c>
      <c r="B221" t="s">
        <v>203</v>
      </c>
      <c r="C221" t="s">
        <v>183</v>
      </c>
      <c r="D221" t="s">
        <v>144</v>
      </c>
      <c r="E221" t="s">
        <v>145</v>
      </c>
      <c r="F221" t="s">
        <v>146</v>
      </c>
      <c r="G221" s="53">
        <v>45017</v>
      </c>
      <c r="H221" s="53">
        <v>45046</v>
      </c>
      <c r="I221">
        <v>55.701427000000002</v>
      </c>
      <c r="J221">
        <v>-97.926631</v>
      </c>
      <c r="K221" t="s">
        <v>204</v>
      </c>
      <c r="L221" t="s">
        <v>147</v>
      </c>
      <c r="M221">
        <v>0</v>
      </c>
      <c r="N221" t="s">
        <v>148</v>
      </c>
      <c r="O221">
        <v>0</v>
      </c>
      <c r="P221" t="s">
        <v>185</v>
      </c>
      <c r="Q221">
        <v>0</v>
      </c>
      <c r="R221" t="s">
        <v>186</v>
      </c>
      <c r="S221">
        <v>7723924.7225061804</v>
      </c>
      <c r="T221" t="s">
        <v>187</v>
      </c>
      <c r="U221">
        <v>0</v>
      </c>
      <c r="V221" t="s">
        <v>188</v>
      </c>
      <c r="W221" t="s">
        <v>189</v>
      </c>
      <c r="X221" t="s">
        <v>194</v>
      </c>
      <c r="Y221" t="s">
        <v>191</v>
      </c>
      <c r="AA221" t="s">
        <v>193</v>
      </c>
      <c r="AP221" s="53">
        <v>45513</v>
      </c>
      <c r="AQ221" s="54">
        <v>45582.053203078707</v>
      </c>
    </row>
    <row r="222" spans="1:43" x14ac:dyDescent="0.3">
      <c r="A222">
        <v>1754052</v>
      </c>
      <c r="B222" t="s">
        <v>203</v>
      </c>
      <c r="C222" t="s">
        <v>183</v>
      </c>
      <c r="D222" t="s">
        <v>144</v>
      </c>
      <c r="E222" t="s">
        <v>145</v>
      </c>
      <c r="F222" t="s">
        <v>146</v>
      </c>
      <c r="G222" s="53">
        <v>45047</v>
      </c>
      <c r="H222" s="53">
        <v>45077</v>
      </c>
      <c r="I222">
        <v>55.701427000000002</v>
      </c>
      <c r="J222">
        <v>-97.926631</v>
      </c>
      <c r="K222" t="s">
        <v>204</v>
      </c>
      <c r="L222" t="s">
        <v>147</v>
      </c>
      <c r="M222">
        <v>0</v>
      </c>
      <c r="N222" t="s">
        <v>148</v>
      </c>
      <c r="O222">
        <v>0</v>
      </c>
      <c r="P222" t="s">
        <v>185</v>
      </c>
      <c r="Q222">
        <v>0</v>
      </c>
      <c r="R222" t="s">
        <v>186</v>
      </c>
      <c r="S222">
        <v>7192496.7390233502</v>
      </c>
      <c r="T222" t="s">
        <v>187</v>
      </c>
      <c r="U222">
        <v>0</v>
      </c>
      <c r="V222" t="s">
        <v>188</v>
      </c>
      <c r="W222" t="s">
        <v>189</v>
      </c>
      <c r="X222" t="s">
        <v>194</v>
      </c>
      <c r="Y222" t="s">
        <v>191</v>
      </c>
      <c r="AA222" t="s">
        <v>193</v>
      </c>
      <c r="AP222" s="53">
        <v>45513</v>
      </c>
      <c r="AQ222" s="54">
        <v>45582.053203078707</v>
      </c>
    </row>
    <row r="223" spans="1:43" x14ac:dyDescent="0.3">
      <c r="A223">
        <v>1754052</v>
      </c>
      <c r="B223" t="s">
        <v>203</v>
      </c>
      <c r="C223" t="s">
        <v>183</v>
      </c>
      <c r="D223" t="s">
        <v>144</v>
      </c>
      <c r="E223" t="s">
        <v>145</v>
      </c>
      <c r="F223" t="s">
        <v>146</v>
      </c>
      <c r="G223" s="53">
        <v>45078</v>
      </c>
      <c r="H223" s="53">
        <v>45107</v>
      </c>
      <c r="I223">
        <v>55.701427000000002</v>
      </c>
      <c r="J223">
        <v>-97.926631</v>
      </c>
      <c r="K223" t="s">
        <v>204</v>
      </c>
      <c r="L223" t="s">
        <v>147</v>
      </c>
      <c r="M223">
        <v>0</v>
      </c>
      <c r="N223" t="s">
        <v>148</v>
      </c>
      <c r="O223">
        <v>0</v>
      </c>
      <c r="P223" t="s">
        <v>185</v>
      </c>
      <c r="Q223">
        <v>0</v>
      </c>
      <c r="R223" t="s">
        <v>186</v>
      </c>
      <c r="S223">
        <v>6975228.5066804998</v>
      </c>
      <c r="T223" t="s">
        <v>187</v>
      </c>
      <c r="U223">
        <v>0</v>
      </c>
      <c r="V223" t="s">
        <v>188</v>
      </c>
      <c r="W223" t="s">
        <v>189</v>
      </c>
      <c r="X223" t="s">
        <v>194</v>
      </c>
      <c r="Y223" t="s">
        <v>191</v>
      </c>
      <c r="AA223" t="s">
        <v>193</v>
      </c>
      <c r="AP223" s="53">
        <v>45513</v>
      </c>
      <c r="AQ223" s="54">
        <v>45582.053203078707</v>
      </c>
    </row>
    <row r="224" spans="1:43" x14ac:dyDescent="0.3">
      <c r="A224">
        <v>1754052</v>
      </c>
      <c r="B224" t="s">
        <v>203</v>
      </c>
      <c r="C224" t="s">
        <v>183</v>
      </c>
      <c r="D224" t="s">
        <v>144</v>
      </c>
      <c r="E224" t="s">
        <v>145</v>
      </c>
      <c r="F224" t="s">
        <v>146</v>
      </c>
      <c r="G224" s="53">
        <v>45108</v>
      </c>
      <c r="H224" s="53">
        <v>45138</v>
      </c>
      <c r="I224">
        <v>55.701427000000002</v>
      </c>
      <c r="J224">
        <v>-97.926631</v>
      </c>
      <c r="K224" t="s">
        <v>204</v>
      </c>
      <c r="L224" t="s">
        <v>147</v>
      </c>
      <c r="M224">
        <v>0</v>
      </c>
      <c r="N224" t="s">
        <v>148</v>
      </c>
      <c r="O224">
        <v>0</v>
      </c>
      <c r="P224" t="s">
        <v>185</v>
      </c>
      <c r="Q224">
        <v>0</v>
      </c>
      <c r="R224" t="s">
        <v>186</v>
      </c>
      <c r="S224">
        <v>6359137.7858391497</v>
      </c>
      <c r="T224" t="s">
        <v>187</v>
      </c>
      <c r="U224">
        <v>0</v>
      </c>
      <c r="V224" t="s">
        <v>188</v>
      </c>
      <c r="W224" t="s">
        <v>189</v>
      </c>
      <c r="X224" t="s">
        <v>194</v>
      </c>
      <c r="Y224" t="s">
        <v>191</v>
      </c>
      <c r="AA224" t="s">
        <v>193</v>
      </c>
      <c r="AP224" s="53">
        <v>45513</v>
      </c>
      <c r="AQ224" s="54">
        <v>45582.053203078707</v>
      </c>
    </row>
    <row r="225" spans="1:43" x14ac:dyDescent="0.3">
      <c r="A225">
        <v>1754052</v>
      </c>
      <c r="B225" t="s">
        <v>203</v>
      </c>
      <c r="C225" t="s">
        <v>183</v>
      </c>
      <c r="D225" t="s">
        <v>144</v>
      </c>
      <c r="E225" t="s">
        <v>145</v>
      </c>
      <c r="F225" t="s">
        <v>146</v>
      </c>
      <c r="G225" s="53">
        <v>45139</v>
      </c>
      <c r="H225" s="53">
        <v>45169</v>
      </c>
      <c r="I225">
        <v>55.701427000000002</v>
      </c>
      <c r="J225">
        <v>-97.926631</v>
      </c>
      <c r="K225" t="s">
        <v>204</v>
      </c>
      <c r="L225" t="s">
        <v>147</v>
      </c>
      <c r="M225">
        <v>0</v>
      </c>
      <c r="N225" t="s">
        <v>148</v>
      </c>
      <c r="O225">
        <v>0</v>
      </c>
      <c r="P225" t="s">
        <v>185</v>
      </c>
      <c r="Q225">
        <v>0</v>
      </c>
      <c r="R225" t="s">
        <v>186</v>
      </c>
      <c r="S225">
        <v>5660093.4226756897</v>
      </c>
      <c r="T225" t="s">
        <v>187</v>
      </c>
      <c r="U225">
        <v>0</v>
      </c>
      <c r="V225" t="s">
        <v>188</v>
      </c>
      <c r="W225" t="s">
        <v>189</v>
      </c>
      <c r="X225" t="s">
        <v>194</v>
      </c>
      <c r="Y225" t="s">
        <v>191</v>
      </c>
      <c r="AA225" t="s">
        <v>193</v>
      </c>
      <c r="AP225" s="53">
        <v>45513</v>
      </c>
      <c r="AQ225" s="54">
        <v>45582.053203078707</v>
      </c>
    </row>
    <row r="226" spans="1:43" x14ac:dyDescent="0.3">
      <c r="A226">
        <v>1754052</v>
      </c>
      <c r="B226" t="s">
        <v>203</v>
      </c>
      <c r="C226" t="s">
        <v>183</v>
      </c>
      <c r="D226" t="s">
        <v>144</v>
      </c>
      <c r="E226" t="s">
        <v>145</v>
      </c>
      <c r="F226" t="s">
        <v>146</v>
      </c>
      <c r="G226" s="53">
        <v>45170</v>
      </c>
      <c r="H226" s="53">
        <v>45199</v>
      </c>
      <c r="I226">
        <v>55.701427000000002</v>
      </c>
      <c r="J226">
        <v>-97.926631</v>
      </c>
      <c r="K226" t="s">
        <v>204</v>
      </c>
      <c r="L226" t="s">
        <v>147</v>
      </c>
      <c r="M226">
        <v>0</v>
      </c>
      <c r="N226" t="s">
        <v>148</v>
      </c>
      <c r="O226">
        <v>0</v>
      </c>
      <c r="P226" t="s">
        <v>185</v>
      </c>
      <c r="Q226">
        <v>0</v>
      </c>
      <c r="R226" t="s">
        <v>186</v>
      </c>
      <c r="S226">
        <v>6239245.7983212201</v>
      </c>
      <c r="T226" t="s">
        <v>187</v>
      </c>
      <c r="U226">
        <v>0</v>
      </c>
      <c r="V226" t="s">
        <v>188</v>
      </c>
      <c r="W226" t="s">
        <v>189</v>
      </c>
      <c r="X226" t="s">
        <v>194</v>
      </c>
      <c r="Y226" t="s">
        <v>191</v>
      </c>
      <c r="AA226" t="s">
        <v>193</v>
      </c>
      <c r="AP226" s="53">
        <v>45513</v>
      </c>
      <c r="AQ226" s="54">
        <v>45582.053203078707</v>
      </c>
    </row>
    <row r="227" spans="1:43" x14ac:dyDescent="0.3">
      <c r="A227">
        <v>1754052</v>
      </c>
      <c r="B227" t="s">
        <v>203</v>
      </c>
      <c r="C227" t="s">
        <v>183</v>
      </c>
      <c r="D227" t="s">
        <v>144</v>
      </c>
      <c r="E227" t="s">
        <v>145</v>
      </c>
      <c r="F227" t="s">
        <v>146</v>
      </c>
      <c r="G227" s="53">
        <v>45200</v>
      </c>
      <c r="H227" s="53">
        <v>45230</v>
      </c>
      <c r="I227">
        <v>55.701427000000002</v>
      </c>
      <c r="J227">
        <v>-97.926631</v>
      </c>
      <c r="K227" t="s">
        <v>204</v>
      </c>
      <c r="L227" t="s">
        <v>147</v>
      </c>
      <c r="M227">
        <v>0</v>
      </c>
      <c r="N227" t="s">
        <v>148</v>
      </c>
      <c r="O227">
        <v>0</v>
      </c>
      <c r="P227" t="s">
        <v>185</v>
      </c>
      <c r="Q227">
        <v>0</v>
      </c>
      <c r="R227" t="s">
        <v>186</v>
      </c>
      <c r="S227">
        <v>7237174.96597936</v>
      </c>
      <c r="T227" t="s">
        <v>187</v>
      </c>
      <c r="U227">
        <v>0</v>
      </c>
      <c r="V227" t="s">
        <v>188</v>
      </c>
      <c r="W227" t="s">
        <v>189</v>
      </c>
      <c r="X227" t="s">
        <v>194</v>
      </c>
      <c r="Y227" t="s">
        <v>191</v>
      </c>
      <c r="AA227" t="s">
        <v>193</v>
      </c>
      <c r="AP227" s="53">
        <v>45513</v>
      </c>
      <c r="AQ227" s="54">
        <v>45582.053203078707</v>
      </c>
    </row>
    <row r="228" spans="1:43" x14ac:dyDescent="0.3">
      <c r="A228">
        <v>1754052</v>
      </c>
      <c r="B228" t="s">
        <v>203</v>
      </c>
      <c r="C228" t="s">
        <v>183</v>
      </c>
      <c r="D228" t="s">
        <v>144</v>
      </c>
      <c r="E228" t="s">
        <v>145</v>
      </c>
      <c r="F228" t="s">
        <v>146</v>
      </c>
      <c r="G228" s="53">
        <v>45231</v>
      </c>
      <c r="H228" s="53">
        <v>45260</v>
      </c>
      <c r="I228">
        <v>55.701427000000002</v>
      </c>
      <c r="J228">
        <v>-97.926631</v>
      </c>
      <c r="K228" t="s">
        <v>204</v>
      </c>
      <c r="L228" t="s">
        <v>147</v>
      </c>
      <c r="M228">
        <v>0</v>
      </c>
      <c r="N228" t="s">
        <v>148</v>
      </c>
      <c r="O228">
        <v>0</v>
      </c>
      <c r="P228" t="s">
        <v>185</v>
      </c>
      <c r="Q228">
        <v>0</v>
      </c>
      <c r="R228" t="s">
        <v>186</v>
      </c>
      <c r="S228">
        <v>7677838.7221316099</v>
      </c>
      <c r="T228" t="s">
        <v>187</v>
      </c>
      <c r="U228">
        <v>0</v>
      </c>
      <c r="V228" t="s">
        <v>188</v>
      </c>
      <c r="W228" t="s">
        <v>189</v>
      </c>
      <c r="X228" t="s">
        <v>194</v>
      </c>
      <c r="Y228" t="s">
        <v>191</v>
      </c>
      <c r="AA228" t="s">
        <v>193</v>
      </c>
      <c r="AP228" s="53">
        <v>45513</v>
      </c>
      <c r="AQ228" s="54">
        <v>45582.053203078707</v>
      </c>
    </row>
    <row r="229" spans="1:43" x14ac:dyDescent="0.3">
      <c r="A229">
        <v>1754052</v>
      </c>
      <c r="B229" t="s">
        <v>203</v>
      </c>
      <c r="C229" t="s">
        <v>183</v>
      </c>
      <c r="D229" t="s">
        <v>144</v>
      </c>
      <c r="E229" t="s">
        <v>145</v>
      </c>
      <c r="F229" t="s">
        <v>146</v>
      </c>
      <c r="G229" s="53">
        <v>45261</v>
      </c>
      <c r="H229" s="53">
        <v>45291</v>
      </c>
      <c r="I229">
        <v>55.701427000000002</v>
      </c>
      <c r="J229">
        <v>-97.926631</v>
      </c>
      <c r="K229" t="s">
        <v>204</v>
      </c>
      <c r="L229" t="s">
        <v>147</v>
      </c>
      <c r="M229">
        <v>0</v>
      </c>
      <c r="N229" t="s">
        <v>148</v>
      </c>
      <c r="O229">
        <v>0</v>
      </c>
      <c r="P229" t="s">
        <v>185</v>
      </c>
      <c r="Q229">
        <v>0</v>
      </c>
      <c r="R229" t="s">
        <v>186</v>
      </c>
      <c r="S229">
        <v>7988237.1127147404</v>
      </c>
      <c r="T229" t="s">
        <v>187</v>
      </c>
      <c r="U229">
        <v>0</v>
      </c>
      <c r="V229" t="s">
        <v>188</v>
      </c>
      <c r="W229" t="s">
        <v>189</v>
      </c>
      <c r="X229" t="s">
        <v>194</v>
      </c>
      <c r="Y229" t="s">
        <v>191</v>
      </c>
      <c r="AA229" t="s">
        <v>193</v>
      </c>
      <c r="AP229" s="53">
        <v>45513</v>
      </c>
      <c r="AQ229" s="54">
        <v>45582.053203078707</v>
      </c>
    </row>
    <row r="230" spans="1:43" x14ac:dyDescent="0.3">
      <c r="A230">
        <v>1754052</v>
      </c>
      <c r="B230" t="s">
        <v>203</v>
      </c>
      <c r="C230" t="s">
        <v>183</v>
      </c>
      <c r="D230" t="s">
        <v>144</v>
      </c>
      <c r="E230" t="s">
        <v>145</v>
      </c>
      <c r="F230" t="s">
        <v>146</v>
      </c>
      <c r="G230" s="53">
        <v>45292</v>
      </c>
      <c r="H230" s="53">
        <v>45322</v>
      </c>
      <c r="I230">
        <v>55.701427000000002</v>
      </c>
      <c r="J230">
        <v>-97.926631</v>
      </c>
      <c r="K230" t="s">
        <v>204</v>
      </c>
      <c r="L230" t="s">
        <v>147</v>
      </c>
      <c r="M230">
        <v>0</v>
      </c>
      <c r="N230" t="s">
        <v>148</v>
      </c>
      <c r="O230">
        <v>0</v>
      </c>
      <c r="P230" t="s">
        <v>185</v>
      </c>
      <c r="Q230">
        <v>0</v>
      </c>
      <c r="R230" t="s">
        <v>186</v>
      </c>
      <c r="S230">
        <v>8044557.8472239999</v>
      </c>
      <c r="T230" t="s">
        <v>187</v>
      </c>
      <c r="U230">
        <v>0</v>
      </c>
      <c r="V230" t="s">
        <v>188</v>
      </c>
      <c r="W230" t="s">
        <v>189</v>
      </c>
      <c r="X230" t="s">
        <v>194</v>
      </c>
      <c r="Y230" t="s">
        <v>191</v>
      </c>
      <c r="AA230" t="s">
        <v>193</v>
      </c>
      <c r="AP230" s="53">
        <v>45513</v>
      </c>
      <c r="AQ230" s="54">
        <v>45582.053203078707</v>
      </c>
    </row>
    <row r="231" spans="1:43" x14ac:dyDescent="0.3">
      <c r="A231">
        <v>1754052</v>
      </c>
      <c r="B231" t="s">
        <v>203</v>
      </c>
      <c r="C231" t="s">
        <v>183</v>
      </c>
      <c r="D231" t="s">
        <v>144</v>
      </c>
      <c r="E231" t="s">
        <v>145</v>
      </c>
      <c r="F231" t="s">
        <v>146</v>
      </c>
      <c r="G231" s="53">
        <v>45323</v>
      </c>
      <c r="H231" s="53">
        <v>45351</v>
      </c>
      <c r="I231">
        <v>55.701427000000002</v>
      </c>
      <c r="J231">
        <v>-97.926631</v>
      </c>
      <c r="K231" t="s">
        <v>204</v>
      </c>
      <c r="L231" t="s">
        <v>147</v>
      </c>
      <c r="M231">
        <v>0</v>
      </c>
      <c r="N231" t="s">
        <v>148</v>
      </c>
      <c r="O231">
        <v>0</v>
      </c>
      <c r="P231" t="s">
        <v>185</v>
      </c>
      <c r="Q231">
        <v>0</v>
      </c>
      <c r="R231" t="s">
        <v>186</v>
      </c>
      <c r="S231">
        <v>8397495.1154504195</v>
      </c>
      <c r="T231" t="s">
        <v>187</v>
      </c>
      <c r="U231">
        <v>0</v>
      </c>
      <c r="V231" t="s">
        <v>188</v>
      </c>
      <c r="W231" t="s">
        <v>189</v>
      </c>
      <c r="X231" t="s">
        <v>194</v>
      </c>
      <c r="Y231" t="s">
        <v>191</v>
      </c>
      <c r="AA231" t="s">
        <v>193</v>
      </c>
      <c r="AP231" s="53">
        <v>45513</v>
      </c>
      <c r="AQ231" s="54">
        <v>45582.053203078707</v>
      </c>
    </row>
    <row r="232" spans="1:43" x14ac:dyDescent="0.3">
      <c r="A232">
        <v>1754052</v>
      </c>
      <c r="B232" t="s">
        <v>203</v>
      </c>
      <c r="C232" t="s">
        <v>183</v>
      </c>
      <c r="D232" t="s">
        <v>144</v>
      </c>
      <c r="E232" t="s">
        <v>145</v>
      </c>
      <c r="F232" t="s">
        <v>146</v>
      </c>
      <c r="G232" s="53">
        <v>45352</v>
      </c>
      <c r="H232" s="53">
        <v>45382</v>
      </c>
      <c r="I232">
        <v>55.701427000000002</v>
      </c>
      <c r="J232">
        <v>-97.926631</v>
      </c>
      <c r="K232" t="s">
        <v>204</v>
      </c>
      <c r="L232" t="s">
        <v>147</v>
      </c>
      <c r="M232">
        <v>0</v>
      </c>
      <c r="N232" t="s">
        <v>148</v>
      </c>
      <c r="O232">
        <v>0</v>
      </c>
      <c r="P232" t="s">
        <v>185</v>
      </c>
      <c r="Q232">
        <v>0</v>
      </c>
      <c r="R232" t="s">
        <v>186</v>
      </c>
      <c r="S232">
        <v>8384162.2300889101</v>
      </c>
      <c r="T232" t="s">
        <v>187</v>
      </c>
      <c r="U232">
        <v>0</v>
      </c>
      <c r="V232" t="s">
        <v>188</v>
      </c>
      <c r="W232" t="s">
        <v>189</v>
      </c>
      <c r="X232" t="s">
        <v>194</v>
      </c>
      <c r="Y232" t="s">
        <v>191</v>
      </c>
      <c r="AA232" t="s">
        <v>193</v>
      </c>
      <c r="AP232" s="53">
        <v>45513</v>
      </c>
      <c r="AQ232" s="54">
        <v>45582.053203078707</v>
      </c>
    </row>
    <row r="233" spans="1:43" x14ac:dyDescent="0.3">
      <c r="A233">
        <v>1754052</v>
      </c>
      <c r="B233" t="s">
        <v>203</v>
      </c>
      <c r="C233" t="s">
        <v>183</v>
      </c>
      <c r="D233" t="s">
        <v>144</v>
      </c>
      <c r="E233" t="s">
        <v>145</v>
      </c>
      <c r="F233" t="s">
        <v>146</v>
      </c>
      <c r="G233" s="53">
        <v>45383</v>
      </c>
      <c r="H233" s="53">
        <v>45412</v>
      </c>
      <c r="I233">
        <v>55.701427000000002</v>
      </c>
      <c r="J233">
        <v>-97.926631</v>
      </c>
      <c r="K233" t="s">
        <v>204</v>
      </c>
      <c r="L233" t="s">
        <v>147</v>
      </c>
      <c r="M233">
        <v>0</v>
      </c>
      <c r="N233" t="s">
        <v>148</v>
      </c>
      <c r="O233">
        <v>0</v>
      </c>
      <c r="P233" t="s">
        <v>185</v>
      </c>
      <c r="Q233">
        <v>0</v>
      </c>
      <c r="R233" t="s">
        <v>186</v>
      </c>
      <c r="S233">
        <v>7723924.7225061804</v>
      </c>
      <c r="T233" t="s">
        <v>187</v>
      </c>
      <c r="U233">
        <v>0</v>
      </c>
      <c r="V233" t="s">
        <v>188</v>
      </c>
      <c r="W233" t="s">
        <v>189</v>
      </c>
      <c r="X233" t="s">
        <v>194</v>
      </c>
      <c r="Y233" t="s">
        <v>191</v>
      </c>
      <c r="AA233" t="s">
        <v>193</v>
      </c>
      <c r="AP233" s="53">
        <v>45513</v>
      </c>
      <c r="AQ233" s="54">
        <v>45582.053203078707</v>
      </c>
    </row>
    <row r="234" spans="1:43" x14ac:dyDescent="0.3">
      <c r="A234">
        <v>1754052</v>
      </c>
      <c r="B234" t="s">
        <v>203</v>
      </c>
      <c r="C234" t="s">
        <v>183</v>
      </c>
      <c r="D234" t="s">
        <v>144</v>
      </c>
      <c r="E234" t="s">
        <v>145</v>
      </c>
      <c r="F234" t="s">
        <v>146</v>
      </c>
      <c r="G234" s="53">
        <v>45413</v>
      </c>
      <c r="H234" s="53">
        <v>45443</v>
      </c>
      <c r="I234">
        <v>55.701427000000002</v>
      </c>
      <c r="J234">
        <v>-97.926631</v>
      </c>
      <c r="K234" t="s">
        <v>204</v>
      </c>
      <c r="L234" t="s">
        <v>147</v>
      </c>
      <c r="M234">
        <v>0</v>
      </c>
      <c r="N234" t="s">
        <v>148</v>
      </c>
      <c r="O234">
        <v>0</v>
      </c>
      <c r="P234" t="s">
        <v>185</v>
      </c>
      <c r="Q234">
        <v>0</v>
      </c>
      <c r="R234" t="s">
        <v>186</v>
      </c>
      <c r="S234">
        <v>7192496.7390233502</v>
      </c>
      <c r="T234" t="s">
        <v>187</v>
      </c>
      <c r="U234">
        <v>0</v>
      </c>
      <c r="V234" t="s">
        <v>188</v>
      </c>
      <c r="W234" t="s">
        <v>189</v>
      </c>
      <c r="X234" t="s">
        <v>194</v>
      </c>
      <c r="Y234" t="s">
        <v>191</v>
      </c>
      <c r="AA234" t="s">
        <v>193</v>
      </c>
      <c r="AP234" s="53">
        <v>45513</v>
      </c>
      <c r="AQ234" s="54">
        <v>45582.053203078707</v>
      </c>
    </row>
    <row r="235" spans="1:43" x14ac:dyDescent="0.3">
      <c r="A235">
        <v>1754052</v>
      </c>
      <c r="B235" t="s">
        <v>203</v>
      </c>
      <c r="C235" t="s">
        <v>183</v>
      </c>
      <c r="D235" t="s">
        <v>144</v>
      </c>
      <c r="E235" t="s">
        <v>145</v>
      </c>
      <c r="F235" t="s">
        <v>146</v>
      </c>
      <c r="G235" s="53">
        <v>45444</v>
      </c>
      <c r="H235" s="53">
        <v>45473</v>
      </c>
      <c r="I235">
        <v>55.701427000000002</v>
      </c>
      <c r="J235">
        <v>-97.926631</v>
      </c>
      <c r="K235" t="s">
        <v>204</v>
      </c>
      <c r="L235" t="s">
        <v>147</v>
      </c>
      <c r="M235">
        <v>0</v>
      </c>
      <c r="N235" t="s">
        <v>148</v>
      </c>
      <c r="O235">
        <v>0</v>
      </c>
      <c r="P235" t="s">
        <v>185</v>
      </c>
      <c r="Q235">
        <v>0</v>
      </c>
      <c r="R235" t="s">
        <v>186</v>
      </c>
      <c r="S235">
        <v>6975228.5066804998</v>
      </c>
      <c r="T235" t="s">
        <v>187</v>
      </c>
      <c r="U235">
        <v>0</v>
      </c>
      <c r="V235" t="s">
        <v>188</v>
      </c>
      <c r="W235" t="s">
        <v>189</v>
      </c>
      <c r="X235" t="s">
        <v>194</v>
      </c>
      <c r="Y235" t="s">
        <v>191</v>
      </c>
      <c r="AA235" t="s">
        <v>193</v>
      </c>
      <c r="AP235" s="53">
        <v>45513</v>
      </c>
      <c r="AQ235" s="54">
        <v>45582.053203078707</v>
      </c>
    </row>
    <row r="236" spans="1:43" x14ac:dyDescent="0.3">
      <c r="A236">
        <v>1754052</v>
      </c>
      <c r="B236" t="s">
        <v>203</v>
      </c>
      <c r="C236" t="s">
        <v>183</v>
      </c>
      <c r="D236" t="s">
        <v>144</v>
      </c>
      <c r="E236" t="s">
        <v>145</v>
      </c>
      <c r="F236" t="s">
        <v>146</v>
      </c>
      <c r="G236" s="53">
        <v>45474</v>
      </c>
      <c r="H236" s="53">
        <v>45504</v>
      </c>
      <c r="I236">
        <v>55.701427000000002</v>
      </c>
      <c r="J236">
        <v>-97.926631</v>
      </c>
      <c r="K236" t="s">
        <v>204</v>
      </c>
      <c r="L236" t="s">
        <v>147</v>
      </c>
      <c r="M236">
        <v>0</v>
      </c>
      <c r="N236" t="s">
        <v>148</v>
      </c>
      <c r="O236">
        <v>0</v>
      </c>
      <c r="P236" t="s">
        <v>185</v>
      </c>
      <c r="Q236">
        <v>0</v>
      </c>
      <c r="R236" t="s">
        <v>186</v>
      </c>
      <c r="S236">
        <v>6359137.7858391497</v>
      </c>
      <c r="T236" t="s">
        <v>187</v>
      </c>
      <c r="U236">
        <v>0</v>
      </c>
      <c r="V236" t="s">
        <v>188</v>
      </c>
      <c r="W236" t="s">
        <v>189</v>
      </c>
      <c r="X236" t="s">
        <v>194</v>
      </c>
      <c r="Y236" t="s">
        <v>191</v>
      </c>
      <c r="AA236" t="s">
        <v>193</v>
      </c>
      <c r="AP236" s="53">
        <v>45513</v>
      </c>
      <c r="AQ236" s="54">
        <v>45582.053203078707</v>
      </c>
    </row>
    <row r="237" spans="1:43" x14ac:dyDescent="0.3">
      <c r="A237">
        <v>1754052</v>
      </c>
      <c r="B237" t="s">
        <v>203</v>
      </c>
      <c r="C237" t="s">
        <v>183</v>
      </c>
      <c r="D237" t="s">
        <v>144</v>
      </c>
      <c r="E237" t="s">
        <v>145</v>
      </c>
      <c r="F237" t="s">
        <v>146</v>
      </c>
      <c r="G237" s="53">
        <v>45505</v>
      </c>
      <c r="H237" s="53">
        <v>45535</v>
      </c>
      <c r="I237">
        <v>55.701427000000002</v>
      </c>
      <c r="J237">
        <v>-97.926631</v>
      </c>
      <c r="K237" t="s">
        <v>204</v>
      </c>
      <c r="L237" t="s">
        <v>147</v>
      </c>
      <c r="M237">
        <v>0</v>
      </c>
      <c r="N237" t="s">
        <v>148</v>
      </c>
      <c r="O237">
        <v>0</v>
      </c>
      <c r="P237" t="s">
        <v>185</v>
      </c>
      <c r="Q237">
        <v>0</v>
      </c>
      <c r="R237" t="s">
        <v>186</v>
      </c>
      <c r="S237">
        <v>5660093.4226756897</v>
      </c>
      <c r="T237" t="s">
        <v>187</v>
      </c>
      <c r="U237">
        <v>0</v>
      </c>
      <c r="V237" t="s">
        <v>188</v>
      </c>
      <c r="W237" t="s">
        <v>189</v>
      </c>
      <c r="X237" t="s">
        <v>194</v>
      </c>
      <c r="Y237" t="s">
        <v>191</v>
      </c>
      <c r="AA237" t="s">
        <v>193</v>
      </c>
      <c r="AP237" s="53">
        <v>45513</v>
      </c>
      <c r="AQ237" s="54">
        <v>45582.053203078707</v>
      </c>
    </row>
    <row r="238" spans="1:43" x14ac:dyDescent="0.3">
      <c r="A238">
        <v>1754052</v>
      </c>
      <c r="B238" t="s">
        <v>203</v>
      </c>
      <c r="C238" t="s">
        <v>183</v>
      </c>
      <c r="D238" t="s">
        <v>144</v>
      </c>
      <c r="E238" t="s">
        <v>145</v>
      </c>
      <c r="F238" t="s">
        <v>146</v>
      </c>
      <c r="G238" s="53">
        <v>45536</v>
      </c>
      <c r="H238" s="53">
        <v>45565</v>
      </c>
      <c r="I238">
        <v>55.701427000000002</v>
      </c>
      <c r="J238">
        <v>-97.926631</v>
      </c>
      <c r="K238" t="s">
        <v>204</v>
      </c>
      <c r="L238" t="s">
        <v>147</v>
      </c>
      <c r="M238">
        <v>0</v>
      </c>
      <c r="N238" t="s">
        <v>148</v>
      </c>
      <c r="O238">
        <v>0</v>
      </c>
      <c r="P238" t="s">
        <v>185</v>
      </c>
      <c r="Q238">
        <v>0</v>
      </c>
      <c r="R238" t="s">
        <v>186</v>
      </c>
      <c r="S238">
        <v>6239245.7983212201</v>
      </c>
      <c r="T238" t="s">
        <v>187</v>
      </c>
      <c r="U238">
        <v>0</v>
      </c>
      <c r="V238" t="s">
        <v>188</v>
      </c>
      <c r="W238" t="s">
        <v>189</v>
      </c>
      <c r="X238" t="s">
        <v>194</v>
      </c>
      <c r="Y238" t="s">
        <v>191</v>
      </c>
      <c r="AA238" t="s">
        <v>193</v>
      </c>
      <c r="AP238" s="53">
        <v>45513</v>
      </c>
      <c r="AQ238" s="54">
        <v>45582.053203078707</v>
      </c>
    </row>
    <row r="239" spans="1:43" x14ac:dyDescent="0.3">
      <c r="A239">
        <v>1754052</v>
      </c>
      <c r="B239" t="s">
        <v>203</v>
      </c>
      <c r="C239" t="s">
        <v>183</v>
      </c>
      <c r="D239" t="s">
        <v>144</v>
      </c>
      <c r="E239" t="s">
        <v>145</v>
      </c>
      <c r="F239" t="s">
        <v>146</v>
      </c>
      <c r="G239" s="53">
        <v>45566</v>
      </c>
      <c r="H239" s="53">
        <v>45596</v>
      </c>
      <c r="I239">
        <v>55.701427000000002</v>
      </c>
      <c r="J239">
        <v>-97.926631</v>
      </c>
      <c r="K239" t="s">
        <v>204</v>
      </c>
      <c r="L239" t="s">
        <v>147</v>
      </c>
      <c r="M239">
        <v>0</v>
      </c>
      <c r="N239" t="s">
        <v>148</v>
      </c>
      <c r="O239">
        <v>0</v>
      </c>
      <c r="P239" t="s">
        <v>185</v>
      </c>
      <c r="Q239">
        <v>0</v>
      </c>
      <c r="R239" t="s">
        <v>186</v>
      </c>
      <c r="S239">
        <v>7237174.96597936</v>
      </c>
      <c r="T239" t="s">
        <v>187</v>
      </c>
      <c r="U239">
        <v>0</v>
      </c>
      <c r="V239" t="s">
        <v>188</v>
      </c>
      <c r="W239" t="s">
        <v>189</v>
      </c>
      <c r="X239" t="s">
        <v>194</v>
      </c>
      <c r="Y239" t="s">
        <v>191</v>
      </c>
      <c r="AA239" t="s">
        <v>193</v>
      </c>
      <c r="AP239" s="53">
        <v>45513</v>
      </c>
      <c r="AQ239" s="54">
        <v>45582.053203078707</v>
      </c>
    </row>
    <row r="240" spans="1:43" x14ac:dyDescent="0.3">
      <c r="A240">
        <v>1754052</v>
      </c>
      <c r="B240" t="s">
        <v>203</v>
      </c>
      <c r="C240" t="s">
        <v>183</v>
      </c>
      <c r="D240" t="s">
        <v>144</v>
      </c>
      <c r="E240" t="s">
        <v>145</v>
      </c>
      <c r="F240" t="s">
        <v>146</v>
      </c>
      <c r="G240" s="53">
        <v>45597</v>
      </c>
      <c r="H240" s="53">
        <v>45626</v>
      </c>
      <c r="I240">
        <v>55.701427000000002</v>
      </c>
      <c r="J240">
        <v>-97.926631</v>
      </c>
      <c r="K240" t="s">
        <v>204</v>
      </c>
      <c r="L240" t="s">
        <v>147</v>
      </c>
      <c r="M240">
        <v>0</v>
      </c>
      <c r="N240" t="s">
        <v>148</v>
      </c>
      <c r="O240">
        <v>0</v>
      </c>
      <c r="P240" t="s">
        <v>185</v>
      </c>
      <c r="Q240">
        <v>0</v>
      </c>
      <c r="R240" t="s">
        <v>186</v>
      </c>
      <c r="S240">
        <v>7677838.7221316099</v>
      </c>
      <c r="T240" t="s">
        <v>187</v>
      </c>
      <c r="U240">
        <v>0</v>
      </c>
      <c r="V240" t="s">
        <v>188</v>
      </c>
      <c r="W240" t="s">
        <v>189</v>
      </c>
      <c r="X240" t="s">
        <v>194</v>
      </c>
      <c r="Y240" t="s">
        <v>191</v>
      </c>
      <c r="AA240" t="s">
        <v>193</v>
      </c>
      <c r="AP240" s="53">
        <v>45513</v>
      </c>
      <c r="AQ240" s="54">
        <v>45582.053203078707</v>
      </c>
    </row>
    <row r="241" spans="1:43" x14ac:dyDescent="0.3">
      <c r="A241">
        <v>1754052</v>
      </c>
      <c r="B241" t="s">
        <v>203</v>
      </c>
      <c r="C241" t="s">
        <v>183</v>
      </c>
      <c r="D241" t="s">
        <v>144</v>
      </c>
      <c r="E241" t="s">
        <v>145</v>
      </c>
      <c r="F241" t="s">
        <v>146</v>
      </c>
      <c r="G241" s="53">
        <v>45627</v>
      </c>
      <c r="H241" s="53">
        <v>45657</v>
      </c>
      <c r="I241">
        <v>55.701427000000002</v>
      </c>
      <c r="J241">
        <v>-97.926631</v>
      </c>
      <c r="K241" t="s">
        <v>204</v>
      </c>
      <c r="L241" t="s">
        <v>147</v>
      </c>
      <c r="M241">
        <v>0</v>
      </c>
      <c r="N241" t="s">
        <v>148</v>
      </c>
      <c r="O241">
        <v>0</v>
      </c>
      <c r="P241" t="s">
        <v>185</v>
      </c>
      <c r="Q241">
        <v>0</v>
      </c>
      <c r="R241" t="s">
        <v>186</v>
      </c>
      <c r="S241">
        <v>7988237.1127147404</v>
      </c>
      <c r="T241" t="s">
        <v>187</v>
      </c>
      <c r="U241">
        <v>0</v>
      </c>
      <c r="V241" t="s">
        <v>188</v>
      </c>
      <c r="W241" t="s">
        <v>189</v>
      </c>
      <c r="X241" t="s">
        <v>194</v>
      </c>
      <c r="Y241" t="s">
        <v>191</v>
      </c>
      <c r="AA241" t="s">
        <v>193</v>
      </c>
      <c r="AP241" s="53">
        <v>45513</v>
      </c>
      <c r="AQ241" s="54">
        <v>45582.053203078707</v>
      </c>
    </row>
    <row r="242" spans="1:43" x14ac:dyDescent="0.3">
      <c r="A242">
        <v>1754053</v>
      </c>
      <c r="B242" t="s">
        <v>205</v>
      </c>
      <c r="C242" t="s">
        <v>183</v>
      </c>
      <c r="D242" t="s">
        <v>144</v>
      </c>
      <c r="E242" t="s">
        <v>145</v>
      </c>
      <c r="F242" t="s">
        <v>146</v>
      </c>
      <c r="G242" s="53">
        <v>44197</v>
      </c>
      <c r="H242" s="53">
        <v>44227</v>
      </c>
      <c r="I242">
        <v>61.968158000000003</v>
      </c>
      <c r="J242">
        <v>-128.230176</v>
      </c>
      <c r="K242" t="s">
        <v>206</v>
      </c>
      <c r="L242" t="s">
        <v>147</v>
      </c>
      <c r="M242">
        <v>0</v>
      </c>
      <c r="N242" t="s">
        <v>148</v>
      </c>
      <c r="O242">
        <v>0</v>
      </c>
      <c r="P242" t="s">
        <v>185</v>
      </c>
      <c r="Q242">
        <v>0</v>
      </c>
      <c r="R242" t="s">
        <v>186</v>
      </c>
      <c r="S242">
        <v>166420.96002941599</v>
      </c>
      <c r="T242" t="s">
        <v>187</v>
      </c>
      <c r="U242">
        <v>0</v>
      </c>
      <c r="V242" t="s">
        <v>207</v>
      </c>
      <c r="W242" t="s">
        <v>189</v>
      </c>
      <c r="X242" t="s">
        <v>208</v>
      </c>
      <c r="Y242" t="s">
        <v>191</v>
      </c>
      <c r="Z242" t="s">
        <v>209</v>
      </c>
      <c r="AA242" t="s">
        <v>193</v>
      </c>
      <c r="AP242" s="53">
        <v>45513</v>
      </c>
      <c r="AQ242" s="54">
        <v>45582.053203078707</v>
      </c>
    </row>
    <row r="243" spans="1:43" x14ac:dyDescent="0.3">
      <c r="A243">
        <v>1754053</v>
      </c>
      <c r="B243" t="s">
        <v>205</v>
      </c>
      <c r="C243" t="s">
        <v>183</v>
      </c>
      <c r="D243" t="s">
        <v>144</v>
      </c>
      <c r="E243" t="s">
        <v>145</v>
      </c>
      <c r="F243" t="s">
        <v>146</v>
      </c>
      <c r="G243" s="53">
        <v>44228</v>
      </c>
      <c r="H243" s="53">
        <v>44255</v>
      </c>
      <c r="I243">
        <v>61.968158000000003</v>
      </c>
      <c r="J243">
        <v>-128.230176</v>
      </c>
      <c r="K243" t="s">
        <v>206</v>
      </c>
      <c r="L243" t="s">
        <v>147</v>
      </c>
      <c r="M243">
        <v>0</v>
      </c>
      <c r="N243" t="s">
        <v>148</v>
      </c>
      <c r="O243">
        <v>0</v>
      </c>
      <c r="P243" t="s">
        <v>185</v>
      </c>
      <c r="Q243">
        <v>0</v>
      </c>
      <c r="R243" t="s">
        <v>186</v>
      </c>
      <c r="S243">
        <v>173722.313332341</v>
      </c>
      <c r="T243" t="s">
        <v>187</v>
      </c>
      <c r="U243">
        <v>0</v>
      </c>
      <c r="V243" t="s">
        <v>207</v>
      </c>
      <c r="W243" t="s">
        <v>189</v>
      </c>
      <c r="X243" t="s">
        <v>208</v>
      </c>
      <c r="Y243" t="s">
        <v>191</v>
      </c>
      <c r="Z243" t="s">
        <v>209</v>
      </c>
      <c r="AA243" t="s">
        <v>193</v>
      </c>
      <c r="AP243" s="53">
        <v>45513</v>
      </c>
      <c r="AQ243" s="54">
        <v>45582.053203078707</v>
      </c>
    </row>
    <row r="244" spans="1:43" x14ac:dyDescent="0.3">
      <c r="A244">
        <v>1754053</v>
      </c>
      <c r="B244" t="s">
        <v>205</v>
      </c>
      <c r="C244" t="s">
        <v>183</v>
      </c>
      <c r="D244" t="s">
        <v>144</v>
      </c>
      <c r="E244" t="s">
        <v>145</v>
      </c>
      <c r="F244" t="s">
        <v>146</v>
      </c>
      <c r="G244" s="53">
        <v>44256</v>
      </c>
      <c r="H244" s="53">
        <v>44286</v>
      </c>
      <c r="I244">
        <v>61.968158000000003</v>
      </c>
      <c r="J244">
        <v>-128.230176</v>
      </c>
      <c r="K244" t="s">
        <v>206</v>
      </c>
      <c r="L244" t="s">
        <v>147</v>
      </c>
      <c r="M244">
        <v>0</v>
      </c>
      <c r="N244" t="s">
        <v>148</v>
      </c>
      <c r="O244">
        <v>0</v>
      </c>
      <c r="P244" t="s">
        <v>185</v>
      </c>
      <c r="Q244">
        <v>0</v>
      </c>
      <c r="R244" t="s">
        <v>186</v>
      </c>
      <c r="S244">
        <v>173446.49064277101</v>
      </c>
      <c r="T244" t="s">
        <v>187</v>
      </c>
      <c r="U244">
        <v>0</v>
      </c>
      <c r="V244" t="s">
        <v>207</v>
      </c>
      <c r="W244" t="s">
        <v>189</v>
      </c>
      <c r="X244" t="s">
        <v>208</v>
      </c>
      <c r="Y244" t="s">
        <v>191</v>
      </c>
      <c r="Z244" t="s">
        <v>209</v>
      </c>
      <c r="AA244" t="s">
        <v>193</v>
      </c>
      <c r="AP244" s="53">
        <v>45513</v>
      </c>
      <c r="AQ244" s="54">
        <v>45582.053203078707</v>
      </c>
    </row>
    <row r="245" spans="1:43" x14ac:dyDescent="0.3">
      <c r="A245">
        <v>1754053</v>
      </c>
      <c r="B245" t="s">
        <v>205</v>
      </c>
      <c r="C245" t="s">
        <v>183</v>
      </c>
      <c r="D245" t="s">
        <v>144</v>
      </c>
      <c r="E245" t="s">
        <v>145</v>
      </c>
      <c r="F245" t="s">
        <v>146</v>
      </c>
      <c r="G245" s="53">
        <v>44287</v>
      </c>
      <c r="H245" s="53">
        <v>44316</v>
      </c>
      <c r="I245">
        <v>61.968158000000003</v>
      </c>
      <c r="J245">
        <v>-128.230176</v>
      </c>
      <c r="K245" t="s">
        <v>206</v>
      </c>
      <c r="L245" t="s">
        <v>147</v>
      </c>
      <c r="M245">
        <v>0</v>
      </c>
      <c r="N245" t="s">
        <v>148</v>
      </c>
      <c r="O245">
        <v>0</v>
      </c>
      <c r="P245" t="s">
        <v>185</v>
      </c>
      <c r="Q245">
        <v>0</v>
      </c>
      <c r="R245" t="s">
        <v>186</v>
      </c>
      <c r="S245">
        <v>159787.89536058699</v>
      </c>
      <c r="T245" t="s">
        <v>187</v>
      </c>
      <c r="U245">
        <v>0</v>
      </c>
      <c r="V245" t="s">
        <v>207</v>
      </c>
      <c r="W245" t="s">
        <v>189</v>
      </c>
      <c r="X245" t="s">
        <v>208</v>
      </c>
      <c r="Y245" t="s">
        <v>191</v>
      </c>
      <c r="Z245" t="s">
        <v>209</v>
      </c>
      <c r="AA245" t="s">
        <v>193</v>
      </c>
      <c r="AP245" s="53">
        <v>45513</v>
      </c>
      <c r="AQ245" s="54">
        <v>45582.053203078707</v>
      </c>
    </row>
    <row r="246" spans="1:43" x14ac:dyDescent="0.3">
      <c r="A246">
        <v>1754053</v>
      </c>
      <c r="B246" t="s">
        <v>205</v>
      </c>
      <c r="C246" t="s">
        <v>183</v>
      </c>
      <c r="D246" t="s">
        <v>144</v>
      </c>
      <c r="E246" t="s">
        <v>145</v>
      </c>
      <c r="F246" t="s">
        <v>146</v>
      </c>
      <c r="G246" s="53">
        <v>44317</v>
      </c>
      <c r="H246" s="53">
        <v>44347</v>
      </c>
      <c r="I246">
        <v>61.968158000000003</v>
      </c>
      <c r="J246">
        <v>-128.230176</v>
      </c>
      <c r="K246" t="s">
        <v>206</v>
      </c>
      <c r="L246" t="s">
        <v>147</v>
      </c>
      <c r="M246">
        <v>0</v>
      </c>
      <c r="N246" t="s">
        <v>148</v>
      </c>
      <c r="O246">
        <v>0</v>
      </c>
      <c r="P246" t="s">
        <v>185</v>
      </c>
      <c r="Q246">
        <v>0</v>
      </c>
      <c r="R246" t="s">
        <v>186</v>
      </c>
      <c r="S246">
        <v>148794.03381128801</v>
      </c>
      <c r="T246" t="s">
        <v>187</v>
      </c>
      <c r="U246">
        <v>0</v>
      </c>
      <c r="V246" t="s">
        <v>207</v>
      </c>
      <c r="W246" t="s">
        <v>189</v>
      </c>
      <c r="X246" t="s">
        <v>208</v>
      </c>
      <c r="Y246" t="s">
        <v>191</v>
      </c>
      <c r="Z246" t="s">
        <v>209</v>
      </c>
      <c r="AA246" t="s">
        <v>193</v>
      </c>
      <c r="AP246" s="53">
        <v>45513</v>
      </c>
      <c r="AQ246" s="54">
        <v>45582.053203078707</v>
      </c>
    </row>
    <row r="247" spans="1:43" x14ac:dyDescent="0.3">
      <c r="A247">
        <v>1754053</v>
      </c>
      <c r="B247" t="s">
        <v>205</v>
      </c>
      <c r="C247" t="s">
        <v>183</v>
      </c>
      <c r="D247" t="s">
        <v>144</v>
      </c>
      <c r="E247" t="s">
        <v>145</v>
      </c>
      <c r="F247" t="s">
        <v>146</v>
      </c>
      <c r="G247" s="53">
        <v>44348</v>
      </c>
      <c r="H247" s="53">
        <v>44377</v>
      </c>
      <c r="I247">
        <v>61.968158000000003</v>
      </c>
      <c r="J247">
        <v>-128.230176</v>
      </c>
      <c r="K247" t="s">
        <v>206</v>
      </c>
      <c r="L247" t="s">
        <v>147</v>
      </c>
      <c r="M247">
        <v>0</v>
      </c>
      <c r="N247" t="s">
        <v>148</v>
      </c>
      <c r="O247">
        <v>0</v>
      </c>
      <c r="P247" t="s">
        <v>185</v>
      </c>
      <c r="Q247">
        <v>0</v>
      </c>
      <c r="R247" t="s">
        <v>186</v>
      </c>
      <c r="S247">
        <v>144299.319683168</v>
      </c>
      <c r="T247" t="s">
        <v>187</v>
      </c>
      <c r="U247">
        <v>0</v>
      </c>
      <c r="V247" t="s">
        <v>207</v>
      </c>
      <c r="W247" t="s">
        <v>189</v>
      </c>
      <c r="X247" t="s">
        <v>208</v>
      </c>
      <c r="Y247" t="s">
        <v>191</v>
      </c>
      <c r="Z247" t="s">
        <v>209</v>
      </c>
      <c r="AA247" t="s">
        <v>193</v>
      </c>
      <c r="AP247" s="53">
        <v>45513</v>
      </c>
      <c r="AQ247" s="54">
        <v>45582.053203078707</v>
      </c>
    </row>
    <row r="248" spans="1:43" x14ac:dyDescent="0.3">
      <c r="A248">
        <v>1754053</v>
      </c>
      <c r="B248" t="s">
        <v>205</v>
      </c>
      <c r="C248" t="s">
        <v>183</v>
      </c>
      <c r="D248" t="s">
        <v>144</v>
      </c>
      <c r="E248" t="s">
        <v>145</v>
      </c>
      <c r="F248" t="s">
        <v>146</v>
      </c>
      <c r="G248" s="53">
        <v>44378</v>
      </c>
      <c r="H248" s="53">
        <v>44408</v>
      </c>
      <c r="I248">
        <v>61.968158000000003</v>
      </c>
      <c r="J248">
        <v>-128.230176</v>
      </c>
      <c r="K248" t="s">
        <v>206</v>
      </c>
      <c r="L248" t="s">
        <v>147</v>
      </c>
      <c r="M248">
        <v>0</v>
      </c>
      <c r="N248" t="s">
        <v>148</v>
      </c>
      <c r="O248">
        <v>0</v>
      </c>
      <c r="P248" t="s">
        <v>185</v>
      </c>
      <c r="Q248">
        <v>0</v>
      </c>
      <c r="R248" t="s">
        <v>186</v>
      </c>
      <c r="S248">
        <v>131554.00649445</v>
      </c>
      <c r="T248" t="s">
        <v>187</v>
      </c>
      <c r="U248">
        <v>0</v>
      </c>
      <c r="V248" t="s">
        <v>207</v>
      </c>
      <c r="W248" t="s">
        <v>189</v>
      </c>
      <c r="X248" t="s">
        <v>208</v>
      </c>
      <c r="Y248" t="s">
        <v>191</v>
      </c>
      <c r="Z248" t="s">
        <v>209</v>
      </c>
      <c r="AA248" t="s">
        <v>193</v>
      </c>
      <c r="AP248" s="53">
        <v>45513</v>
      </c>
      <c r="AQ248" s="54">
        <v>45582.053203078707</v>
      </c>
    </row>
    <row r="249" spans="1:43" x14ac:dyDescent="0.3">
      <c r="A249">
        <v>1754053</v>
      </c>
      <c r="B249" t="s">
        <v>205</v>
      </c>
      <c r="C249" t="s">
        <v>183</v>
      </c>
      <c r="D249" t="s">
        <v>144</v>
      </c>
      <c r="E249" t="s">
        <v>145</v>
      </c>
      <c r="F249" t="s">
        <v>146</v>
      </c>
      <c r="G249" s="53">
        <v>44409</v>
      </c>
      <c r="H249" s="53">
        <v>44439</v>
      </c>
      <c r="I249">
        <v>61.968158000000003</v>
      </c>
      <c r="J249">
        <v>-128.230176</v>
      </c>
      <c r="K249" t="s">
        <v>206</v>
      </c>
      <c r="L249" t="s">
        <v>147</v>
      </c>
      <c r="M249">
        <v>0</v>
      </c>
      <c r="N249" t="s">
        <v>148</v>
      </c>
      <c r="O249">
        <v>0</v>
      </c>
      <c r="P249" t="s">
        <v>185</v>
      </c>
      <c r="Q249">
        <v>0</v>
      </c>
      <c r="R249" t="s">
        <v>186</v>
      </c>
      <c r="S249">
        <v>117092.59839344901</v>
      </c>
      <c r="T249" t="s">
        <v>187</v>
      </c>
      <c r="U249">
        <v>0</v>
      </c>
      <c r="V249" t="s">
        <v>207</v>
      </c>
      <c r="W249" t="s">
        <v>189</v>
      </c>
      <c r="X249" t="s">
        <v>208</v>
      </c>
      <c r="Y249" t="s">
        <v>191</v>
      </c>
      <c r="Z249" t="s">
        <v>209</v>
      </c>
      <c r="AA249" t="s">
        <v>193</v>
      </c>
      <c r="AP249" s="53">
        <v>45513</v>
      </c>
      <c r="AQ249" s="54">
        <v>45582.053203078707</v>
      </c>
    </row>
    <row r="250" spans="1:43" x14ac:dyDescent="0.3">
      <c r="A250">
        <v>1754053</v>
      </c>
      <c r="B250" t="s">
        <v>205</v>
      </c>
      <c r="C250" t="s">
        <v>183</v>
      </c>
      <c r="D250" t="s">
        <v>144</v>
      </c>
      <c r="E250" t="s">
        <v>145</v>
      </c>
      <c r="F250" t="s">
        <v>146</v>
      </c>
      <c r="G250" s="53">
        <v>44440</v>
      </c>
      <c r="H250" s="53">
        <v>44469</v>
      </c>
      <c r="I250">
        <v>61.968158000000003</v>
      </c>
      <c r="J250">
        <v>-128.230176</v>
      </c>
      <c r="K250" t="s">
        <v>206</v>
      </c>
      <c r="L250" t="s">
        <v>147</v>
      </c>
      <c r="M250">
        <v>0</v>
      </c>
      <c r="N250" t="s">
        <v>148</v>
      </c>
      <c r="O250">
        <v>0</v>
      </c>
      <c r="P250" t="s">
        <v>185</v>
      </c>
      <c r="Q250">
        <v>0</v>
      </c>
      <c r="R250" t="s">
        <v>186</v>
      </c>
      <c r="S250">
        <v>129073.753379053</v>
      </c>
      <c r="T250" t="s">
        <v>187</v>
      </c>
      <c r="U250">
        <v>0</v>
      </c>
      <c r="V250" t="s">
        <v>207</v>
      </c>
      <c r="W250" t="s">
        <v>189</v>
      </c>
      <c r="X250" t="s">
        <v>208</v>
      </c>
      <c r="Y250" t="s">
        <v>191</v>
      </c>
      <c r="Z250" t="s">
        <v>209</v>
      </c>
      <c r="AA250" t="s">
        <v>193</v>
      </c>
      <c r="AP250" s="53">
        <v>45513</v>
      </c>
      <c r="AQ250" s="54">
        <v>45582.053203078707</v>
      </c>
    </row>
    <row r="251" spans="1:43" x14ac:dyDescent="0.3">
      <c r="A251">
        <v>1754053</v>
      </c>
      <c r="B251" t="s">
        <v>205</v>
      </c>
      <c r="C251" t="s">
        <v>183</v>
      </c>
      <c r="D251" t="s">
        <v>144</v>
      </c>
      <c r="E251" t="s">
        <v>145</v>
      </c>
      <c r="F251" t="s">
        <v>146</v>
      </c>
      <c r="G251" s="53">
        <v>44470</v>
      </c>
      <c r="H251" s="53">
        <v>44500</v>
      </c>
      <c r="I251">
        <v>61.968158000000003</v>
      </c>
      <c r="J251">
        <v>-128.230176</v>
      </c>
      <c r="K251" t="s">
        <v>206</v>
      </c>
      <c r="L251" t="s">
        <v>147</v>
      </c>
      <c r="M251">
        <v>0</v>
      </c>
      <c r="N251" t="s">
        <v>148</v>
      </c>
      <c r="O251">
        <v>0</v>
      </c>
      <c r="P251" t="s">
        <v>185</v>
      </c>
      <c r="Q251">
        <v>0</v>
      </c>
      <c r="R251" t="s">
        <v>186</v>
      </c>
      <c r="S251">
        <v>149718.310019333</v>
      </c>
      <c r="T251" t="s">
        <v>187</v>
      </c>
      <c r="U251">
        <v>0</v>
      </c>
      <c r="V251" t="s">
        <v>207</v>
      </c>
      <c r="W251" t="s">
        <v>189</v>
      </c>
      <c r="X251" t="s">
        <v>208</v>
      </c>
      <c r="Y251" t="s">
        <v>191</v>
      </c>
      <c r="Z251" t="s">
        <v>209</v>
      </c>
      <c r="AA251" t="s">
        <v>193</v>
      </c>
      <c r="AP251" s="53">
        <v>45513</v>
      </c>
      <c r="AQ251" s="54">
        <v>45582.053203078707</v>
      </c>
    </row>
    <row r="252" spans="1:43" x14ac:dyDescent="0.3">
      <c r="A252">
        <v>1754053</v>
      </c>
      <c r="B252" t="s">
        <v>205</v>
      </c>
      <c r="C252" t="s">
        <v>183</v>
      </c>
      <c r="D252" t="s">
        <v>144</v>
      </c>
      <c r="E252" t="s">
        <v>145</v>
      </c>
      <c r="F252" t="s">
        <v>146</v>
      </c>
      <c r="G252" s="53">
        <v>44501</v>
      </c>
      <c r="H252" s="53">
        <v>44530</v>
      </c>
      <c r="I252">
        <v>61.968158000000003</v>
      </c>
      <c r="J252">
        <v>-128.230176</v>
      </c>
      <c r="K252" t="s">
        <v>206</v>
      </c>
      <c r="L252" t="s">
        <v>147</v>
      </c>
      <c r="M252">
        <v>0</v>
      </c>
      <c r="N252" t="s">
        <v>148</v>
      </c>
      <c r="O252">
        <v>0</v>
      </c>
      <c r="P252" t="s">
        <v>185</v>
      </c>
      <c r="Q252">
        <v>0</v>
      </c>
      <c r="R252" t="s">
        <v>186</v>
      </c>
      <c r="S252">
        <v>158834.49598526899</v>
      </c>
      <c r="T252" t="s">
        <v>187</v>
      </c>
      <c r="U252">
        <v>0</v>
      </c>
      <c r="V252" t="s">
        <v>207</v>
      </c>
      <c r="W252" t="s">
        <v>189</v>
      </c>
      <c r="X252" t="s">
        <v>208</v>
      </c>
      <c r="Y252" t="s">
        <v>191</v>
      </c>
      <c r="Z252" t="s">
        <v>209</v>
      </c>
      <c r="AA252" t="s">
        <v>193</v>
      </c>
      <c r="AP252" s="53">
        <v>45513</v>
      </c>
      <c r="AQ252" s="54">
        <v>45582.053203078707</v>
      </c>
    </row>
    <row r="253" spans="1:43" x14ac:dyDescent="0.3">
      <c r="A253">
        <v>1754053</v>
      </c>
      <c r="B253" t="s">
        <v>205</v>
      </c>
      <c r="C253" t="s">
        <v>183</v>
      </c>
      <c r="D253" t="s">
        <v>144</v>
      </c>
      <c r="E253" t="s">
        <v>145</v>
      </c>
      <c r="F253" t="s">
        <v>146</v>
      </c>
      <c r="G253" s="53">
        <v>44531</v>
      </c>
      <c r="H253" s="53">
        <v>44561</v>
      </c>
      <c r="I253">
        <v>61.968158000000003</v>
      </c>
      <c r="J253">
        <v>-128.230176</v>
      </c>
      <c r="K253" t="s">
        <v>206</v>
      </c>
      <c r="L253" t="s">
        <v>147</v>
      </c>
      <c r="M253">
        <v>0</v>
      </c>
      <c r="N253" t="s">
        <v>148</v>
      </c>
      <c r="O253">
        <v>0</v>
      </c>
      <c r="P253" t="s">
        <v>185</v>
      </c>
      <c r="Q253">
        <v>0</v>
      </c>
      <c r="R253" t="s">
        <v>186</v>
      </c>
      <c r="S253">
        <v>165255.830648212</v>
      </c>
      <c r="T253" t="s">
        <v>187</v>
      </c>
      <c r="U253">
        <v>0</v>
      </c>
      <c r="V253" t="s">
        <v>207</v>
      </c>
      <c r="W253" t="s">
        <v>189</v>
      </c>
      <c r="X253" t="s">
        <v>208</v>
      </c>
      <c r="Y253" t="s">
        <v>191</v>
      </c>
      <c r="Z253" t="s">
        <v>209</v>
      </c>
      <c r="AA253" t="s">
        <v>193</v>
      </c>
      <c r="AP253" s="53">
        <v>45513</v>
      </c>
      <c r="AQ253" s="54">
        <v>45582.053203078707</v>
      </c>
    </row>
    <row r="254" spans="1:43" x14ac:dyDescent="0.3">
      <c r="A254">
        <v>1754053</v>
      </c>
      <c r="B254" t="s">
        <v>205</v>
      </c>
      <c r="C254" t="s">
        <v>183</v>
      </c>
      <c r="D254" t="s">
        <v>144</v>
      </c>
      <c r="E254" t="s">
        <v>145</v>
      </c>
      <c r="F254" t="s">
        <v>146</v>
      </c>
      <c r="G254" s="53">
        <v>44562</v>
      </c>
      <c r="H254" s="53">
        <v>44592</v>
      </c>
      <c r="I254">
        <v>61.968158000000003</v>
      </c>
      <c r="J254">
        <v>-128.230176</v>
      </c>
      <c r="K254" t="s">
        <v>206</v>
      </c>
      <c r="L254" t="s">
        <v>147</v>
      </c>
      <c r="M254">
        <v>0</v>
      </c>
      <c r="N254" t="s">
        <v>148</v>
      </c>
      <c r="O254">
        <v>0</v>
      </c>
      <c r="P254" t="s">
        <v>185</v>
      </c>
      <c r="Q254">
        <v>0</v>
      </c>
      <c r="R254" t="s">
        <v>186</v>
      </c>
      <c r="S254">
        <v>166420.96002941599</v>
      </c>
      <c r="T254" t="s">
        <v>187</v>
      </c>
      <c r="U254">
        <v>0</v>
      </c>
      <c r="V254" t="s">
        <v>207</v>
      </c>
      <c r="W254" t="s">
        <v>189</v>
      </c>
      <c r="X254" t="s">
        <v>208</v>
      </c>
      <c r="Y254" t="s">
        <v>191</v>
      </c>
      <c r="Z254" t="s">
        <v>209</v>
      </c>
      <c r="AA254" t="s">
        <v>193</v>
      </c>
      <c r="AP254" s="53">
        <v>45513</v>
      </c>
      <c r="AQ254" s="54">
        <v>45582.053203078707</v>
      </c>
    </row>
    <row r="255" spans="1:43" x14ac:dyDescent="0.3">
      <c r="A255">
        <v>1754053</v>
      </c>
      <c r="B255" t="s">
        <v>205</v>
      </c>
      <c r="C255" t="s">
        <v>183</v>
      </c>
      <c r="D255" t="s">
        <v>144</v>
      </c>
      <c r="E255" t="s">
        <v>145</v>
      </c>
      <c r="F255" t="s">
        <v>146</v>
      </c>
      <c r="G255" s="53">
        <v>44593</v>
      </c>
      <c r="H255" s="53">
        <v>44620</v>
      </c>
      <c r="I255">
        <v>61.968158000000003</v>
      </c>
      <c r="J255">
        <v>-128.230176</v>
      </c>
      <c r="K255" t="s">
        <v>206</v>
      </c>
      <c r="L255" t="s">
        <v>147</v>
      </c>
      <c r="M255">
        <v>0</v>
      </c>
      <c r="N255" t="s">
        <v>148</v>
      </c>
      <c r="O255">
        <v>0</v>
      </c>
      <c r="P255" t="s">
        <v>185</v>
      </c>
      <c r="Q255">
        <v>0</v>
      </c>
      <c r="R255" t="s">
        <v>186</v>
      </c>
      <c r="S255">
        <v>173722.313332341</v>
      </c>
      <c r="T255" t="s">
        <v>187</v>
      </c>
      <c r="U255">
        <v>0</v>
      </c>
      <c r="V255" t="s">
        <v>207</v>
      </c>
      <c r="W255" t="s">
        <v>189</v>
      </c>
      <c r="X255" t="s">
        <v>208</v>
      </c>
      <c r="Y255" t="s">
        <v>191</v>
      </c>
      <c r="Z255" t="s">
        <v>209</v>
      </c>
      <c r="AA255" t="s">
        <v>193</v>
      </c>
      <c r="AP255" s="53">
        <v>45513</v>
      </c>
      <c r="AQ255" s="54">
        <v>45582.053203078707</v>
      </c>
    </row>
    <row r="256" spans="1:43" x14ac:dyDescent="0.3">
      <c r="A256">
        <v>1754053</v>
      </c>
      <c r="B256" t="s">
        <v>205</v>
      </c>
      <c r="C256" t="s">
        <v>183</v>
      </c>
      <c r="D256" t="s">
        <v>144</v>
      </c>
      <c r="E256" t="s">
        <v>145</v>
      </c>
      <c r="F256" t="s">
        <v>146</v>
      </c>
      <c r="G256" s="53">
        <v>44621</v>
      </c>
      <c r="H256" s="53">
        <v>44651</v>
      </c>
      <c r="I256">
        <v>61.968158000000003</v>
      </c>
      <c r="J256">
        <v>-128.230176</v>
      </c>
      <c r="K256" t="s">
        <v>206</v>
      </c>
      <c r="L256" t="s">
        <v>147</v>
      </c>
      <c r="M256">
        <v>0</v>
      </c>
      <c r="N256" t="s">
        <v>148</v>
      </c>
      <c r="O256">
        <v>0</v>
      </c>
      <c r="P256" t="s">
        <v>185</v>
      </c>
      <c r="Q256">
        <v>0</v>
      </c>
      <c r="R256" t="s">
        <v>186</v>
      </c>
      <c r="S256">
        <v>173446.49064277101</v>
      </c>
      <c r="T256" t="s">
        <v>187</v>
      </c>
      <c r="U256">
        <v>0</v>
      </c>
      <c r="V256" t="s">
        <v>207</v>
      </c>
      <c r="W256" t="s">
        <v>189</v>
      </c>
      <c r="X256" t="s">
        <v>208</v>
      </c>
      <c r="Y256" t="s">
        <v>191</v>
      </c>
      <c r="Z256" t="s">
        <v>209</v>
      </c>
      <c r="AA256" t="s">
        <v>193</v>
      </c>
      <c r="AP256" s="53">
        <v>45513</v>
      </c>
      <c r="AQ256" s="54">
        <v>45582.053203078707</v>
      </c>
    </row>
    <row r="257" spans="1:43" x14ac:dyDescent="0.3">
      <c r="A257">
        <v>1754053</v>
      </c>
      <c r="B257" t="s">
        <v>205</v>
      </c>
      <c r="C257" t="s">
        <v>183</v>
      </c>
      <c r="D257" t="s">
        <v>144</v>
      </c>
      <c r="E257" t="s">
        <v>145</v>
      </c>
      <c r="F257" t="s">
        <v>146</v>
      </c>
      <c r="G257" s="53">
        <v>44652</v>
      </c>
      <c r="H257" s="53">
        <v>44681</v>
      </c>
      <c r="I257">
        <v>61.968158000000003</v>
      </c>
      <c r="J257">
        <v>-128.230176</v>
      </c>
      <c r="K257" t="s">
        <v>206</v>
      </c>
      <c r="L257" t="s">
        <v>147</v>
      </c>
      <c r="M257">
        <v>0</v>
      </c>
      <c r="N257" t="s">
        <v>148</v>
      </c>
      <c r="O257">
        <v>0</v>
      </c>
      <c r="P257" t="s">
        <v>185</v>
      </c>
      <c r="Q257">
        <v>0</v>
      </c>
      <c r="R257" t="s">
        <v>186</v>
      </c>
      <c r="S257">
        <v>159787.89536058699</v>
      </c>
      <c r="T257" t="s">
        <v>187</v>
      </c>
      <c r="U257">
        <v>0</v>
      </c>
      <c r="V257" t="s">
        <v>207</v>
      </c>
      <c r="W257" t="s">
        <v>189</v>
      </c>
      <c r="X257" t="s">
        <v>208</v>
      </c>
      <c r="Y257" t="s">
        <v>191</v>
      </c>
      <c r="Z257" t="s">
        <v>209</v>
      </c>
      <c r="AA257" t="s">
        <v>193</v>
      </c>
      <c r="AP257" s="53">
        <v>45513</v>
      </c>
      <c r="AQ257" s="54">
        <v>45582.053203078707</v>
      </c>
    </row>
    <row r="258" spans="1:43" x14ac:dyDescent="0.3">
      <c r="A258">
        <v>1754053</v>
      </c>
      <c r="B258" t="s">
        <v>205</v>
      </c>
      <c r="C258" t="s">
        <v>183</v>
      </c>
      <c r="D258" t="s">
        <v>144</v>
      </c>
      <c r="E258" t="s">
        <v>145</v>
      </c>
      <c r="F258" t="s">
        <v>146</v>
      </c>
      <c r="G258" s="53">
        <v>44682</v>
      </c>
      <c r="H258" s="53">
        <v>44712</v>
      </c>
      <c r="I258">
        <v>61.968158000000003</v>
      </c>
      <c r="J258">
        <v>-128.230176</v>
      </c>
      <c r="K258" t="s">
        <v>206</v>
      </c>
      <c r="L258" t="s">
        <v>147</v>
      </c>
      <c r="M258">
        <v>0</v>
      </c>
      <c r="N258" t="s">
        <v>148</v>
      </c>
      <c r="O258">
        <v>0</v>
      </c>
      <c r="P258" t="s">
        <v>185</v>
      </c>
      <c r="Q258">
        <v>0</v>
      </c>
      <c r="R258" t="s">
        <v>186</v>
      </c>
      <c r="S258">
        <v>148794.03381128801</v>
      </c>
      <c r="T258" t="s">
        <v>187</v>
      </c>
      <c r="U258">
        <v>0</v>
      </c>
      <c r="V258" t="s">
        <v>207</v>
      </c>
      <c r="W258" t="s">
        <v>189</v>
      </c>
      <c r="X258" t="s">
        <v>208</v>
      </c>
      <c r="Y258" t="s">
        <v>191</v>
      </c>
      <c r="Z258" t="s">
        <v>209</v>
      </c>
      <c r="AA258" t="s">
        <v>193</v>
      </c>
      <c r="AP258" s="53">
        <v>45513</v>
      </c>
      <c r="AQ258" s="54">
        <v>45582.053203078707</v>
      </c>
    </row>
    <row r="259" spans="1:43" x14ac:dyDescent="0.3">
      <c r="A259">
        <v>1754053</v>
      </c>
      <c r="B259" t="s">
        <v>205</v>
      </c>
      <c r="C259" t="s">
        <v>183</v>
      </c>
      <c r="D259" t="s">
        <v>144</v>
      </c>
      <c r="E259" t="s">
        <v>145</v>
      </c>
      <c r="F259" t="s">
        <v>146</v>
      </c>
      <c r="G259" s="53">
        <v>44713</v>
      </c>
      <c r="H259" s="53">
        <v>44742</v>
      </c>
      <c r="I259">
        <v>61.968158000000003</v>
      </c>
      <c r="J259">
        <v>-128.230176</v>
      </c>
      <c r="K259" t="s">
        <v>206</v>
      </c>
      <c r="L259" t="s">
        <v>147</v>
      </c>
      <c r="M259">
        <v>0</v>
      </c>
      <c r="N259" t="s">
        <v>148</v>
      </c>
      <c r="O259">
        <v>0</v>
      </c>
      <c r="P259" t="s">
        <v>185</v>
      </c>
      <c r="Q259">
        <v>0</v>
      </c>
      <c r="R259" t="s">
        <v>186</v>
      </c>
      <c r="S259">
        <v>144299.319683168</v>
      </c>
      <c r="T259" t="s">
        <v>187</v>
      </c>
      <c r="U259">
        <v>0</v>
      </c>
      <c r="V259" t="s">
        <v>207</v>
      </c>
      <c r="W259" t="s">
        <v>189</v>
      </c>
      <c r="X259" t="s">
        <v>208</v>
      </c>
      <c r="Y259" t="s">
        <v>191</v>
      </c>
      <c r="Z259" t="s">
        <v>209</v>
      </c>
      <c r="AA259" t="s">
        <v>193</v>
      </c>
      <c r="AP259" s="53">
        <v>45513</v>
      </c>
      <c r="AQ259" s="54">
        <v>45582.053203078707</v>
      </c>
    </row>
    <row r="260" spans="1:43" x14ac:dyDescent="0.3">
      <c r="A260">
        <v>1754053</v>
      </c>
      <c r="B260" t="s">
        <v>205</v>
      </c>
      <c r="C260" t="s">
        <v>183</v>
      </c>
      <c r="D260" t="s">
        <v>144</v>
      </c>
      <c r="E260" t="s">
        <v>145</v>
      </c>
      <c r="F260" t="s">
        <v>146</v>
      </c>
      <c r="G260" s="53">
        <v>44743</v>
      </c>
      <c r="H260" s="53">
        <v>44773</v>
      </c>
      <c r="I260">
        <v>61.968158000000003</v>
      </c>
      <c r="J260">
        <v>-128.230176</v>
      </c>
      <c r="K260" t="s">
        <v>206</v>
      </c>
      <c r="L260" t="s">
        <v>147</v>
      </c>
      <c r="M260">
        <v>0</v>
      </c>
      <c r="N260" t="s">
        <v>148</v>
      </c>
      <c r="O260">
        <v>0</v>
      </c>
      <c r="P260" t="s">
        <v>185</v>
      </c>
      <c r="Q260">
        <v>0</v>
      </c>
      <c r="R260" t="s">
        <v>186</v>
      </c>
      <c r="S260">
        <v>131554.00649445</v>
      </c>
      <c r="T260" t="s">
        <v>187</v>
      </c>
      <c r="U260">
        <v>0</v>
      </c>
      <c r="V260" t="s">
        <v>207</v>
      </c>
      <c r="W260" t="s">
        <v>189</v>
      </c>
      <c r="X260" t="s">
        <v>208</v>
      </c>
      <c r="Y260" t="s">
        <v>191</v>
      </c>
      <c r="Z260" t="s">
        <v>209</v>
      </c>
      <c r="AA260" t="s">
        <v>193</v>
      </c>
      <c r="AP260" s="53">
        <v>45513</v>
      </c>
      <c r="AQ260" s="54">
        <v>45582.053203078707</v>
      </c>
    </row>
    <row r="261" spans="1:43" x14ac:dyDescent="0.3">
      <c r="A261">
        <v>1754053</v>
      </c>
      <c r="B261" t="s">
        <v>205</v>
      </c>
      <c r="C261" t="s">
        <v>183</v>
      </c>
      <c r="D261" t="s">
        <v>144</v>
      </c>
      <c r="E261" t="s">
        <v>145</v>
      </c>
      <c r="F261" t="s">
        <v>146</v>
      </c>
      <c r="G261" s="53">
        <v>44774</v>
      </c>
      <c r="H261" s="53">
        <v>44804</v>
      </c>
      <c r="I261">
        <v>61.968158000000003</v>
      </c>
      <c r="J261">
        <v>-128.230176</v>
      </c>
      <c r="K261" t="s">
        <v>206</v>
      </c>
      <c r="L261" t="s">
        <v>147</v>
      </c>
      <c r="M261">
        <v>0</v>
      </c>
      <c r="N261" t="s">
        <v>148</v>
      </c>
      <c r="O261">
        <v>0</v>
      </c>
      <c r="P261" t="s">
        <v>185</v>
      </c>
      <c r="Q261">
        <v>0</v>
      </c>
      <c r="R261" t="s">
        <v>186</v>
      </c>
      <c r="S261">
        <v>117092.59839344901</v>
      </c>
      <c r="T261" t="s">
        <v>187</v>
      </c>
      <c r="U261">
        <v>0</v>
      </c>
      <c r="V261" t="s">
        <v>207</v>
      </c>
      <c r="W261" t="s">
        <v>189</v>
      </c>
      <c r="X261" t="s">
        <v>208</v>
      </c>
      <c r="Y261" t="s">
        <v>191</v>
      </c>
      <c r="Z261" t="s">
        <v>209</v>
      </c>
      <c r="AA261" t="s">
        <v>193</v>
      </c>
      <c r="AP261" s="53">
        <v>45513</v>
      </c>
      <c r="AQ261" s="54">
        <v>45582.053203078707</v>
      </c>
    </row>
    <row r="262" spans="1:43" x14ac:dyDescent="0.3">
      <c r="A262">
        <v>1754053</v>
      </c>
      <c r="B262" t="s">
        <v>205</v>
      </c>
      <c r="C262" t="s">
        <v>183</v>
      </c>
      <c r="D262" t="s">
        <v>144</v>
      </c>
      <c r="E262" t="s">
        <v>145</v>
      </c>
      <c r="F262" t="s">
        <v>146</v>
      </c>
      <c r="G262" s="53">
        <v>44805</v>
      </c>
      <c r="H262" s="53">
        <v>44834</v>
      </c>
      <c r="I262">
        <v>61.968158000000003</v>
      </c>
      <c r="J262">
        <v>-128.230176</v>
      </c>
      <c r="K262" t="s">
        <v>206</v>
      </c>
      <c r="L262" t="s">
        <v>147</v>
      </c>
      <c r="M262">
        <v>0</v>
      </c>
      <c r="N262" t="s">
        <v>148</v>
      </c>
      <c r="O262">
        <v>0</v>
      </c>
      <c r="P262" t="s">
        <v>185</v>
      </c>
      <c r="Q262">
        <v>0</v>
      </c>
      <c r="R262" t="s">
        <v>186</v>
      </c>
      <c r="S262">
        <v>129073.753379053</v>
      </c>
      <c r="T262" t="s">
        <v>187</v>
      </c>
      <c r="U262">
        <v>0</v>
      </c>
      <c r="V262" t="s">
        <v>207</v>
      </c>
      <c r="W262" t="s">
        <v>189</v>
      </c>
      <c r="X262" t="s">
        <v>208</v>
      </c>
      <c r="Y262" t="s">
        <v>191</v>
      </c>
      <c r="Z262" t="s">
        <v>209</v>
      </c>
      <c r="AA262" t="s">
        <v>193</v>
      </c>
      <c r="AP262" s="53">
        <v>45513</v>
      </c>
      <c r="AQ262" s="54">
        <v>45582.053203078707</v>
      </c>
    </row>
    <row r="263" spans="1:43" x14ac:dyDescent="0.3">
      <c r="A263">
        <v>1754053</v>
      </c>
      <c r="B263" t="s">
        <v>205</v>
      </c>
      <c r="C263" t="s">
        <v>183</v>
      </c>
      <c r="D263" t="s">
        <v>144</v>
      </c>
      <c r="E263" t="s">
        <v>145</v>
      </c>
      <c r="F263" t="s">
        <v>146</v>
      </c>
      <c r="G263" s="53">
        <v>44835</v>
      </c>
      <c r="H263" s="53">
        <v>44865</v>
      </c>
      <c r="I263">
        <v>61.968158000000003</v>
      </c>
      <c r="J263">
        <v>-128.230176</v>
      </c>
      <c r="K263" t="s">
        <v>206</v>
      </c>
      <c r="L263" t="s">
        <v>147</v>
      </c>
      <c r="M263">
        <v>0</v>
      </c>
      <c r="N263" t="s">
        <v>148</v>
      </c>
      <c r="O263">
        <v>0</v>
      </c>
      <c r="P263" t="s">
        <v>185</v>
      </c>
      <c r="Q263">
        <v>0</v>
      </c>
      <c r="R263" t="s">
        <v>186</v>
      </c>
      <c r="S263">
        <v>149718.310019333</v>
      </c>
      <c r="T263" t="s">
        <v>187</v>
      </c>
      <c r="U263">
        <v>0</v>
      </c>
      <c r="V263" t="s">
        <v>207</v>
      </c>
      <c r="W263" t="s">
        <v>189</v>
      </c>
      <c r="X263" t="s">
        <v>208</v>
      </c>
      <c r="Y263" t="s">
        <v>191</v>
      </c>
      <c r="Z263" t="s">
        <v>209</v>
      </c>
      <c r="AA263" t="s">
        <v>193</v>
      </c>
      <c r="AP263" s="53">
        <v>45513</v>
      </c>
      <c r="AQ263" s="54">
        <v>45582.053203078707</v>
      </c>
    </row>
    <row r="264" spans="1:43" x14ac:dyDescent="0.3">
      <c r="A264">
        <v>1754053</v>
      </c>
      <c r="B264" t="s">
        <v>205</v>
      </c>
      <c r="C264" t="s">
        <v>183</v>
      </c>
      <c r="D264" t="s">
        <v>144</v>
      </c>
      <c r="E264" t="s">
        <v>145</v>
      </c>
      <c r="F264" t="s">
        <v>146</v>
      </c>
      <c r="G264" s="53">
        <v>44866</v>
      </c>
      <c r="H264" s="53">
        <v>44895</v>
      </c>
      <c r="I264">
        <v>61.968158000000003</v>
      </c>
      <c r="J264">
        <v>-128.230176</v>
      </c>
      <c r="K264" t="s">
        <v>206</v>
      </c>
      <c r="L264" t="s">
        <v>147</v>
      </c>
      <c r="M264">
        <v>0</v>
      </c>
      <c r="N264" t="s">
        <v>148</v>
      </c>
      <c r="O264">
        <v>0</v>
      </c>
      <c r="P264" t="s">
        <v>185</v>
      </c>
      <c r="Q264">
        <v>0</v>
      </c>
      <c r="R264" t="s">
        <v>186</v>
      </c>
      <c r="S264">
        <v>158834.49598526899</v>
      </c>
      <c r="T264" t="s">
        <v>187</v>
      </c>
      <c r="U264">
        <v>0</v>
      </c>
      <c r="V264" t="s">
        <v>207</v>
      </c>
      <c r="W264" t="s">
        <v>189</v>
      </c>
      <c r="X264" t="s">
        <v>208</v>
      </c>
      <c r="Y264" t="s">
        <v>191</v>
      </c>
      <c r="Z264" t="s">
        <v>209</v>
      </c>
      <c r="AA264" t="s">
        <v>193</v>
      </c>
      <c r="AP264" s="53">
        <v>45513</v>
      </c>
      <c r="AQ264" s="54">
        <v>45582.053203078707</v>
      </c>
    </row>
    <row r="265" spans="1:43" x14ac:dyDescent="0.3">
      <c r="A265">
        <v>1754053</v>
      </c>
      <c r="B265" t="s">
        <v>205</v>
      </c>
      <c r="C265" t="s">
        <v>183</v>
      </c>
      <c r="D265" t="s">
        <v>144</v>
      </c>
      <c r="E265" t="s">
        <v>145</v>
      </c>
      <c r="F265" t="s">
        <v>146</v>
      </c>
      <c r="G265" s="53">
        <v>44896</v>
      </c>
      <c r="H265" s="53">
        <v>44926</v>
      </c>
      <c r="I265">
        <v>61.968158000000003</v>
      </c>
      <c r="J265">
        <v>-128.230176</v>
      </c>
      <c r="K265" t="s">
        <v>206</v>
      </c>
      <c r="L265" t="s">
        <v>147</v>
      </c>
      <c r="M265">
        <v>0</v>
      </c>
      <c r="N265" t="s">
        <v>148</v>
      </c>
      <c r="O265">
        <v>0</v>
      </c>
      <c r="P265" t="s">
        <v>185</v>
      </c>
      <c r="Q265">
        <v>0</v>
      </c>
      <c r="R265" t="s">
        <v>186</v>
      </c>
      <c r="S265">
        <v>165255.830648212</v>
      </c>
      <c r="T265" t="s">
        <v>187</v>
      </c>
      <c r="U265">
        <v>0</v>
      </c>
      <c r="V265" t="s">
        <v>207</v>
      </c>
      <c r="W265" t="s">
        <v>189</v>
      </c>
      <c r="X265" t="s">
        <v>208</v>
      </c>
      <c r="Y265" t="s">
        <v>191</v>
      </c>
      <c r="Z265" t="s">
        <v>209</v>
      </c>
      <c r="AA265" t="s">
        <v>193</v>
      </c>
      <c r="AP265" s="53">
        <v>45513</v>
      </c>
      <c r="AQ265" s="54">
        <v>45582.053203078707</v>
      </c>
    </row>
    <row r="266" spans="1:43" x14ac:dyDescent="0.3">
      <c r="A266">
        <v>1754053</v>
      </c>
      <c r="B266" t="s">
        <v>205</v>
      </c>
      <c r="C266" t="s">
        <v>183</v>
      </c>
      <c r="D266" t="s">
        <v>144</v>
      </c>
      <c r="E266" t="s">
        <v>145</v>
      </c>
      <c r="F266" t="s">
        <v>146</v>
      </c>
      <c r="G266" s="53">
        <v>44927</v>
      </c>
      <c r="H266" s="53">
        <v>44957</v>
      </c>
      <c r="I266">
        <v>61.968158000000003</v>
      </c>
      <c r="J266">
        <v>-128.230176</v>
      </c>
      <c r="K266" t="s">
        <v>206</v>
      </c>
      <c r="L266" t="s">
        <v>147</v>
      </c>
      <c r="M266">
        <v>0</v>
      </c>
      <c r="N266" t="s">
        <v>148</v>
      </c>
      <c r="O266">
        <v>0</v>
      </c>
      <c r="P266" t="s">
        <v>185</v>
      </c>
      <c r="Q266">
        <v>0</v>
      </c>
      <c r="R266" t="s">
        <v>186</v>
      </c>
      <c r="S266">
        <v>166420.96002941599</v>
      </c>
      <c r="T266" t="s">
        <v>187</v>
      </c>
      <c r="U266">
        <v>0</v>
      </c>
      <c r="V266" t="s">
        <v>207</v>
      </c>
      <c r="W266" t="s">
        <v>189</v>
      </c>
      <c r="X266" t="s">
        <v>208</v>
      </c>
      <c r="Y266" t="s">
        <v>191</v>
      </c>
      <c r="Z266" t="s">
        <v>209</v>
      </c>
      <c r="AA266" t="s">
        <v>193</v>
      </c>
      <c r="AP266" s="53">
        <v>45513</v>
      </c>
      <c r="AQ266" s="54">
        <v>45582.053203078707</v>
      </c>
    </row>
    <row r="267" spans="1:43" x14ac:dyDescent="0.3">
      <c r="A267">
        <v>1754053</v>
      </c>
      <c r="B267" t="s">
        <v>205</v>
      </c>
      <c r="C267" t="s">
        <v>183</v>
      </c>
      <c r="D267" t="s">
        <v>144</v>
      </c>
      <c r="E267" t="s">
        <v>145</v>
      </c>
      <c r="F267" t="s">
        <v>146</v>
      </c>
      <c r="G267" s="53">
        <v>44958</v>
      </c>
      <c r="H267" s="53">
        <v>44985</v>
      </c>
      <c r="I267">
        <v>61.968158000000003</v>
      </c>
      <c r="J267">
        <v>-128.230176</v>
      </c>
      <c r="K267" t="s">
        <v>206</v>
      </c>
      <c r="L267" t="s">
        <v>147</v>
      </c>
      <c r="M267">
        <v>0</v>
      </c>
      <c r="N267" t="s">
        <v>148</v>
      </c>
      <c r="O267">
        <v>0</v>
      </c>
      <c r="P267" t="s">
        <v>185</v>
      </c>
      <c r="Q267">
        <v>0</v>
      </c>
      <c r="R267" t="s">
        <v>186</v>
      </c>
      <c r="S267">
        <v>173722.313332341</v>
      </c>
      <c r="T267" t="s">
        <v>187</v>
      </c>
      <c r="U267">
        <v>0</v>
      </c>
      <c r="V267" t="s">
        <v>207</v>
      </c>
      <c r="W267" t="s">
        <v>189</v>
      </c>
      <c r="X267" t="s">
        <v>208</v>
      </c>
      <c r="Y267" t="s">
        <v>191</v>
      </c>
      <c r="Z267" t="s">
        <v>209</v>
      </c>
      <c r="AA267" t="s">
        <v>193</v>
      </c>
      <c r="AP267" s="53">
        <v>45513</v>
      </c>
      <c r="AQ267" s="54">
        <v>45582.053203078707</v>
      </c>
    </row>
    <row r="268" spans="1:43" x14ac:dyDescent="0.3">
      <c r="A268">
        <v>1754053</v>
      </c>
      <c r="B268" t="s">
        <v>205</v>
      </c>
      <c r="C268" t="s">
        <v>183</v>
      </c>
      <c r="D268" t="s">
        <v>144</v>
      </c>
      <c r="E268" t="s">
        <v>145</v>
      </c>
      <c r="F268" t="s">
        <v>146</v>
      </c>
      <c r="G268" s="53">
        <v>44986</v>
      </c>
      <c r="H268" s="53">
        <v>45016</v>
      </c>
      <c r="I268">
        <v>61.968158000000003</v>
      </c>
      <c r="J268">
        <v>-128.230176</v>
      </c>
      <c r="K268" t="s">
        <v>206</v>
      </c>
      <c r="L268" t="s">
        <v>147</v>
      </c>
      <c r="M268">
        <v>0</v>
      </c>
      <c r="N268" t="s">
        <v>148</v>
      </c>
      <c r="O268">
        <v>0</v>
      </c>
      <c r="P268" t="s">
        <v>185</v>
      </c>
      <c r="Q268">
        <v>0</v>
      </c>
      <c r="R268" t="s">
        <v>186</v>
      </c>
      <c r="S268">
        <v>173446.49064277101</v>
      </c>
      <c r="T268" t="s">
        <v>187</v>
      </c>
      <c r="U268">
        <v>0</v>
      </c>
      <c r="V268" t="s">
        <v>207</v>
      </c>
      <c r="W268" t="s">
        <v>189</v>
      </c>
      <c r="X268" t="s">
        <v>208</v>
      </c>
      <c r="Y268" t="s">
        <v>191</v>
      </c>
      <c r="Z268" t="s">
        <v>209</v>
      </c>
      <c r="AA268" t="s">
        <v>193</v>
      </c>
      <c r="AP268" s="53">
        <v>45513</v>
      </c>
      <c r="AQ268" s="54">
        <v>45582.053203078707</v>
      </c>
    </row>
    <row r="269" spans="1:43" x14ac:dyDescent="0.3">
      <c r="A269">
        <v>1754053</v>
      </c>
      <c r="B269" t="s">
        <v>205</v>
      </c>
      <c r="C269" t="s">
        <v>183</v>
      </c>
      <c r="D269" t="s">
        <v>144</v>
      </c>
      <c r="E269" t="s">
        <v>145</v>
      </c>
      <c r="F269" t="s">
        <v>146</v>
      </c>
      <c r="G269" s="53">
        <v>45017</v>
      </c>
      <c r="H269" s="53">
        <v>45046</v>
      </c>
      <c r="I269">
        <v>61.968158000000003</v>
      </c>
      <c r="J269">
        <v>-128.230176</v>
      </c>
      <c r="K269" t="s">
        <v>206</v>
      </c>
      <c r="L269" t="s">
        <v>147</v>
      </c>
      <c r="M269">
        <v>0</v>
      </c>
      <c r="N269" t="s">
        <v>148</v>
      </c>
      <c r="O269">
        <v>0</v>
      </c>
      <c r="P269" t="s">
        <v>185</v>
      </c>
      <c r="Q269">
        <v>0</v>
      </c>
      <c r="R269" t="s">
        <v>186</v>
      </c>
      <c r="S269">
        <v>159787.89536058699</v>
      </c>
      <c r="T269" t="s">
        <v>187</v>
      </c>
      <c r="U269">
        <v>0</v>
      </c>
      <c r="V269" t="s">
        <v>207</v>
      </c>
      <c r="W269" t="s">
        <v>189</v>
      </c>
      <c r="X269" t="s">
        <v>208</v>
      </c>
      <c r="Y269" t="s">
        <v>191</v>
      </c>
      <c r="Z269" t="s">
        <v>209</v>
      </c>
      <c r="AA269" t="s">
        <v>193</v>
      </c>
      <c r="AP269" s="53">
        <v>45513</v>
      </c>
      <c r="AQ269" s="54">
        <v>45582.053203078707</v>
      </c>
    </row>
    <row r="270" spans="1:43" x14ac:dyDescent="0.3">
      <c r="A270">
        <v>1754053</v>
      </c>
      <c r="B270" t="s">
        <v>205</v>
      </c>
      <c r="C270" t="s">
        <v>183</v>
      </c>
      <c r="D270" t="s">
        <v>144</v>
      </c>
      <c r="E270" t="s">
        <v>145</v>
      </c>
      <c r="F270" t="s">
        <v>146</v>
      </c>
      <c r="G270" s="53">
        <v>45047</v>
      </c>
      <c r="H270" s="53">
        <v>45077</v>
      </c>
      <c r="I270">
        <v>61.968158000000003</v>
      </c>
      <c r="J270">
        <v>-128.230176</v>
      </c>
      <c r="K270" t="s">
        <v>206</v>
      </c>
      <c r="L270" t="s">
        <v>147</v>
      </c>
      <c r="M270">
        <v>0</v>
      </c>
      <c r="N270" t="s">
        <v>148</v>
      </c>
      <c r="O270">
        <v>0</v>
      </c>
      <c r="P270" t="s">
        <v>185</v>
      </c>
      <c r="Q270">
        <v>0</v>
      </c>
      <c r="R270" t="s">
        <v>186</v>
      </c>
      <c r="S270">
        <v>148794.03381128801</v>
      </c>
      <c r="T270" t="s">
        <v>187</v>
      </c>
      <c r="U270">
        <v>0</v>
      </c>
      <c r="V270" t="s">
        <v>207</v>
      </c>
      <c r="W270" t="s">
        <v>189</v>
      </c>
      <c r="X270" t="s">
        <v>208</v>
      </c>
      <c r="Y270" t="s">
        <v>191</v>
      </c>
      <c r="Z270" t="s">
        <v>209</v>
      </c>
      <c r="AA270" t="s">
        <v>193</v>
      </c>
      <c r="AP270" s="53">
        <v>45513</v>
      </c>
      <c r="AQ270" s="54">
        <v>45582.053203078707</v>
      </c>
    </row>
    <row r="271" spans="1:43" x14ac:dyDescent="0.3">
      <c r="A271">
        <v>1754053</v>
      </c>
      <c r="B271" t="s">
        <v>205</v>
      </c>
      <c r="C271" t="s">
        <v>183</v>
      </c>
      <c r="D271" t="s">
        <v>144</v>
      </c>
      <c r="E271" t="s">
        <v>145</v>
      </c>
      <c r="F271" t="s">
        <v>146</v>
      </c>
      <c r="G271" s="53">
        <v>45078</v>
      </c>
      <c r="H271" s="53">
        <v>45107</v>
      </c>
      <c r="I271">
        <v>61.968158000000003</v>
      </c>
      <c r="J271">
        <v>-128.230176</v>
      </c>
      <c r="K271" t="s">
        <v>206</v>
      </c>
      <c r="L271" t="s">
        <v>147</v>
      </c>
      <c r="M271">
        <v>0</v>
      </c>
      <c r="N271" t="s">
        <v>148</v>
      </c>
      <c r="O271">
        <v>0</v>
      </c>
      <c r="P271" t="s">
        <v>185</v>
      </c>
      <c r="Q271">
        <v>0</v>
      </c>
      <c r="R271" t="s">
        <v>186</v>
      </c>
      <c r="S271">
        <v>144299.319683168</v>
      </c>
      <c r="T271" t="s">
        <v>187</v>
      </c>
      <c r="U271">
        <v>0</v>
      </c>
      <c r="V271" t="s">
        <v>207</v>
      </c>
      <c r="W271" t="s">
        <v>189</v>
      </c>
      <c r="X271" t="s">
        <v>208</v>
      </c>
      <c r="Y271" t="s">
        <v>191</v>
      </c>
      <c r="Z271" t="s">
        <v>209</v>
      </c>
      <c r="AA271" t="s">
        <v>193</v>
      </c>
      <c r="AP271" s="53">
        <v>45513</v>
      </c>
      <c r="AQ271" s="54">
        <v>45582.053203078707</v>
      </c>
    </row>
    <row r="272" spans="1:43" x14ac:dyDescent="0.3">
      <c r="A272">
        <v>1754053</v>
      </c>
      <c r="B272" t="s">
        <v>205</v>
      </c>
      <c r="C272" t="s">
        <v>183</v>
      </c>
      <c r="D272" t="s">
        <v>144</v>
      </c>
      <c r="E272" t="s">
        <v>145</v>
      </c>
      <c r="F272" t="s">
        <v>146</v>
      </c>
      <c r="G272" s="53">
        <v>45108</v>
      </c>
      <c r="H272" s="53">
        <v>45138</v>
      </c>
      <c r="I272">
        <v>61.968158000000003</v>
      </c>
      <c r="J272">
        <v>-128.230176</v>
      </c>
      <c r="K272" t="s">
        <v>206</v>
      </c>
      <c r="L272" t="s">
        <v>147</v>
      </c>
      <c r="M272">
        <v>0</v>
      </c>
      <c r="N272" t="s">
        <v>148</v>
      </c>
      <c r="O272">
        <v>0</v>
      </c>
      <c r="P272" t="s">
        <v>185</v>
      </c>
      <c r="Q272">
        <v>0</v>
      </c>
      <c r="R272" t="s">
        <v>186</v>
      </c>
      <c r="S272">
        <v>131554.00649445</v>
      </c>
      <c r="T272" t="s">
        <v>187</v>
      </c>
      <c r="U272">
        <v>0</v>
      </c>
      <c r="V272" t="s">
        <v>207</v>
      </c>
      <c r="W272" t="s">
        <v>189</v>
      </c>
      <c r="X272" t="s">
        <v>208</v>
      </c>
      <c r="Y272" t="s">
        <v>191</v>
      </c>
      <c r="Z272" t="s">
        <v>209</v>
      </c>
      <c r="AA272" t="s">
        <v>193</v>
      </c>
      <c r="AP272" s="53">
        <v>45513</v>
      </c>
      <c r="AQ272" s="54">
        <v>45582.053203078707</v>
      </c>
    </row>
    <row r="273" spans="1:43" x14ac:dyDescent="0.3">
      <c r="A273">
        <v>1754053</v>
      </c>
      <c r="B273" t="s">
        <v>205</v>
      </c>
      <c r="C273" t="s">
        <v>183</v>
      </c>
      <c r="D273" t="s">
        <v>144</v>
      </c>
      <c r="E273" t="s">
        <v>145</v>
      </c>
      <c r="F273" t="s">
        <v>146</v>
      </c>
      <c r="G273" s="53">
        <v>45139</v>
      </c>
      <c r="H273" s="53">
        <v>45169</v>
      </c>
      <c r="I273">
        <v>61.968158000000003</v>
      </c>
      <c r="J273">
        <v>-128.230176</v>
      </c>
      <c r="K273" t="s">
        <v>206</v>
      </c>
      <c r="L273" t="s">
        <v>147</v>
      </c>
      <c r="M273">
        <v>0</v>
      </c>
      <c r="N273" t="s">
        <v>148</v>
      </c>
      <c r="O273">
        <v>0</v>
      </c>
      <c r="P273" t="s">
        <v>185</v>
      </c>
      <c r="Q273">
        <v>0</v>
      </c>
      <c r="R273" t="s">
        <v>186</v>
      </c>
      <c r="S273">
        <v>117092.59839344901</v>
      </c>
      <c r="T273" t="s">
        <v>187</v>
      </c>
      <c r="U273">
        <v>0</v>
      </c>
      <c r="V273" t="s">
        <v>207</v>
      </c>
      <c r="W273" t="s">
        <v>189</v>
      </c>
      <c r="X273" t="s">
        <v>208</v>
      </c>
      <c r="Y273" t="s">
        <v>191</v>
      </c>
      <c r="Z273" t="s">
        <v>209</v>
      </c>
      <c r="AA273" t="s">
        <v>193</v>
      </c>
      <c r="AP273" s="53">
        <v>45513</v>
      </c>
      <c r="AQ273" s="54">
        <v>45582.053203078707</v>
      </c>
    </row>
    <row r="274" spans="1:43" x14ac:dyDescent="0.3">
      <c r="A274">
        <v>1754053</v>
      </c>
      <c r="B274" t="s">
        <v>205</v>
      </c>
      <c r="C274" t="s">
        <v>183</v>
      </c>
      <c r="D274" t="s">
        <v>144</v>
      </c>
      <c r="E274" t="s">
        <v>145</v>
      </c>
      <c r="F274" t="s">
        <v>146</v>
      </c>
      <c r="G274" s="53">
        <v>45170</v>
      </c>
      <c r="H274" s="53">
        <v>45199</v>
      </c>
      <c r="I274">
        <v>61.968158000000003</v>
      </c>
      <c r="J274">
        <v>-128.230176</v>
      </c>
      <c r="K274" t="s">
        <v>206</v>
      </c>
      <c r="L274" t="s">
        <v>147</v>
      </c>
      <c r="M274">
        <v>0</v>
      </c>
      <c r="N274" t="s">
        <v>148</v>
      </c>
      <c r="O274">
        <v>0</v>
      </c>
      <c r="P274" t="s">
        <v>185</v>
      </c>
      <c r="Q274">
        <v>0</v>
      </c>
      <c r="R274" t="s">
        <v>186</v>
      </c>
      <c r="S274">
        <v>129073.753379053</v>
      </c>
      <c r="T274" t="s">
        <v>187</v>
      </c>
      <c r="U274">
        <v>0</v>
      </c>
      <c r="V274" t="s">
        <v>207</v>
      </c>
      <c r="W274" t="s">
        <v>189</v>
      </c>
      <c r="X274" t="s">
        <v>208</v>
      </c>
      <c r="Y274" t="s">
        <v>191</v>
      </c>
      <c r="Z274" t="s">
        <v>209</v>
      </c>
      <c r="AA274" t="s">
        <v>193</v>
      </c>
      <c r="AP274" s="53">
        <v>45513</v>
      </c>
      <c r="AQ274" s="54">
        <v>45582.053203078707</v>
      </c>
    </row>
    <row r="275" spans="1:43" x14ac:dyDescent="0.3">
      <c r="A275">
        <v>1754053</v>
      </c>
      <c r="B275" t="s">
        <v>205</v>
      </c>
      <c r="C275" t="s">
        <v>183</v>
      </c>
      <c r="D275" t="s">
        <v>144</v>
      </c>
      <c r="E275" t="s">
        <v>145</v>
      </c>
      <c r="F275" t="s">
        <v>146</v>
      </c>
      <c r="G275" s="53">
        <v>45200</v>
      </c>
      <c r="H275" s="53">
        <v>45230</v>
      </c>
      <c r="I275">
        <v>61.968158000000003</v>
      </c>
      <c r="J275">
        <v>-128.230176</v>
      </c>
      <c r="K275" t="s">
        <v>206</v>
      </c>
      <c r="L275" t="s">
        <v>147</v>
      </c>
      <c r="M275">
        <v>0</v>
      </c>
      <c r="N275" t="s">
        <v>148</v>
      </c>
      <c r="O275">
        <v>0</v>
      </c>
      <c r="P275" t="s">
        <v>185</v>
      </c>
      <c r="Q275">
        <v>0</v>
      </c>
      <c r="R275" t="s">
        <v>186</v>
      </c>
      <c r="S275">
        <v>149718.310019333</v>
      </c>
      <c r="T275" t="s">
        <v>187</v>
      </c>
      <c r="U275">
        <v>0</v>
      </c>
      <c r="V275" t="s">
        <v>207</v>
      </c>
      <c r="W275" t="s">
        <v>189</v>
      </c>
      <c r="X275" t="s">
        <v>208</v>
      </c>
      <c r="Y275" t="s">
        <v>191</v>
      </c>
      <c r="Z275" t="s">
        <v>209</v>
      </c>
      <c r="AA275" t="s">
        <v>193</v>
      </c>
      <c r="AP275" s="53">
        <v>45513</v>
      </c>
      <c r="AQ275" s="54">
        <v>45582.053203078707</v>
      </c>
    </row>
    <row r="276" spans="1:43" x14ac:dyDescent="0.3">
      <c r="A276">
        <v>1754053</v>
      </c>
      <c r="B276" t="s">
        <v>205</v>
      </c>
      <c r="C276" t="s">
        <v>183</v>
      </c>
      <c r="D276" t="s">
        <v>144</v>
      </c>
      <c r="E276" t="s">
        <v>145</v>
      </c>
      <c r="F276" t="s">
        <v>146</v>
      </c>
      <c r="G276" s="53">
        <v>45231</v>
      </c>
      <c r="H276" s="53">
        <v>45260</v>
      </c>
      <c r="I276">
        <v>61.968158000000003</v>
      </c>
      <c r="J276">
        <v>-128.230176</v>
      </c>
      <c r="K276" t="s">
        <v>206</v>
      </c>
      <c r="L276" t="s">
        <v>147</v>
      </c>
      <c r="M276">
        <v>0</v>
      </c>
      <c r="N276" t="s">
        <v>148</v>
      </c>
      <c r="O276">
        <v>0</v>
      </c>
      <c r="P276" t="s">
        <v>185</v>
      </c>
      <c r="Q276">
        <v>0</v>
      </c>
      <c r="R276" t="s">
        <v>186</v>
      </c>
      <c r="S276">
        <v>158834.49598526899</v>
      </c>
      <c r="T276" t="s">
        <v>187</v>
      </c>
      <c r="U276">
        <v>0</v>
      </c>
      <c r="V276" t="s">
        <v>207</v>
      </c>
      <c r="W276" t="s">
        <v>189</v>
      </c>
      <c r="X276" t="s">
        <v>208</v>
      </c>
      <c r="Y276" t="s">
        <v>191</v>
      </c>
      <c r="Z276" t="s">
        <v>209</v>
      </c>
      <c r="AA276" t="s">
        <v>193</v>
      </c>
      <c r="AP276" s="53">
        <v>45513</v>
      </c>
      <c r="AQ276" s="54">
        <v>45582.053203078707</v>
      </c>
    </row>
    <row r="277" spans="1:43" x14ac:dyDescent="0.3">
      <c r="A277">
        <v>1754053</v>
      </c>
      <c r="B277" t="s">
        <v>205</v>
      </c>
      <c r="C277" t="s">
        <v>183</v>
      </c>
      <c r="D277" t="s">
        <v>144</v>
      </c>
      <c r="E277" t="s">
        <v>145</v>
      </c>
      <c r="F277" t="s">
        <v>146</v>
      </c>
      <c r="G277" s="53">
        <v>45261</v>
      </c>
      <c r="H277" s="53">
        <v>45291</v>
      </c>
      <c r="I277">
        <v>61.968158000000003</v>
      </c>
      <c r="J277">
        <v>-128.230176</v>
      </c>
      <c r="K277" t="s">
        <v>206</v>
      </c>
      <c r="L277" t="s">
        <v>147</v>
      </c>
      <c r="M277">
        <v>0</v>
      </c>
      <c r="N277" t="s">
        <v>148</v>
      </c>
      <c r="O277">
        <v>0</v>
      </c>
      <c r="P277" t="s">
        <v>185</v>
      </c>
      <c r="Q277">
        <v>0</v>
      </c>
      <c r="R277" t="s">
        <v>186</v>
      </c>
      <c r="S277">
        <v>165255.830648212</v>
      </c>
      <c r="T277" t="s">
        <v>187</v>
      </c>
      <c r="U277">
        <v>0</v>
      </c>
      <c r="V277" t="s">
        <v>207</v>
      </c>
      <c r="W277" t="s">
        <v>189</v>
      </c>
      <c r="X277" t="s">
        <v>208</v>
      </c>
      <c r="Y277" t="s">
        <v>191</v>
      </c>
      <c r="Z277" t="s">
        <v>209</v>
      </c>
      <c r="AA277" t="s">
        <v>193</v>
      </c>
      <c r="AP277" s="53">
        <v>45513</v>
      </c>
      <c r="AQ277" s="54">
        <v>45582.053203078707</v>
      </c>
    </row>
    <row r="278" spans="1:43" x14ac:dyDescent="0.3">
      <c r="A278">
        <v>1754053</v>
      </c>
      <c r="B278" t="s">
        <v>205</v>
      </c>
      <c r="C278" t="s">
        <v>183</v>
      </c>
      <c r="D278" t="s">
        <v>144</v>
      </c>
      <c r="E278" t="s">
        <v>145</v>
      </c>
      <c r="F278" t="s">
        <v>146</v>
      </c>
      <c r="G278" s="53">
        <v>45292</v>
      </c>
      <c r="H278" s="53">
        <v>45322</v>
      </c>
      <c r="I278">
        <v>61.968158000000003</v>
      </c>
      <c r="J278">
        <v>-128.230176</v>
      </c>
      <c r="K278" t="s">
        <v>206</v>
      </c>
      <c r="L278" t="s">
        <v>147</v>
      </c>
      <c r="M278">
        <v>0</v>
      </c>
      <c r="N278" t="s">
        <v>148</v>
      </c>
      <c r="O278">
        <v>0</v>
      </c>
      <c r="P278" t="s">
        <v>185</v>
      </c>
      <c r="Q278">
        <v>0</v>
      </c>
      <c r="R278" t="s">
        <v>186</v>
      </c>
      <c r="S278">
        <v>166420.96002941599</v>
      </c>
      <c r="T278" t="s">
        <v>187</v>
      </c>
      <c r="U278">
        <v>0</v>
      </c>
      <c r="V278" t="s">
        <v>207</v>
      </c>
      <c r="W278" t="s">
        <v>189</v>
      </c>
      <c r="X278" t="s">
        <v>208</v>
      </c>
      <c r="Y278" t="s">
        <v>191</v>
      </c>
      <c r="Z278" t="s">
        <v>209</v>
      </c>
      <c r="AA278" t="s">
        <v>193</v>
      </c>
      <c r="AP278" s="53">
        <v>45513</v>
      </c>
      <c r="AQ278" s="54">
        <v>45582.053203078707</v>
      </c>
    </row>
    <row r="279" spans="1:43" x14ac:dyDescent="0.3">
      <c r="A279">
        <v>1754053</v>
      </c>
      <c r="B279" t="s">
        <v>205</v>
      </c>
      <c r="C279" t="s">
        <v>183</v>
      </c>
      <c r="D279" t="s">
        <v>144</v>
      </c>
      <c r="E279" t="s">
        <v>145</v>
      </c>
      <c r="F279" t="s">
        <v>146</v>
      </c>
      <c r="G279" s="53">
        <v>45323</v>
      </c>
      <c r="H279" s="53">
        <v>45351</v>
      </c>
      <c r="I279">
        <v>61.968158000000003</v>
      </c>
      <c r="J279">
        <v>-128.230176</v>
      </c>
      <c r="K279" t="s">
        <v>206</v>
      </c>
      <c r="L279" t="s">
        <v>147</v>
      </c>
      <c r="M279">
        <v>0</v>
      </c>
      <c r="N279" t="s">
        <v>148</v>
      </c>
      <c r="O279">
        <v>0</v>
      </c>
      <c r="P279" t="s">
        <v>185</v>
      </c>
      <c r="Q279">
        <v>0</v>
      </c>
      <c r="R279" t="s">
        <v>186</v>
      </c>
      <c r="S279">
        <v>173722.313332341</v>
      </c>
      <c r="T279" t="s">
        <v>187</v>
      </c>
      <c r="U279">
        <v>0</v>
      </c>
      <c r="V279" t="s">
        <v>207</v>
      </c>
      <c r="W279" t="s">
        <v>189</v>
      </c>
      <c r="X279" t="s">
        <v>208</v>
      </c>
      <c r="Y279" t="s">
        <v>191</v>
      </c>
      <c r="Z279" t="s">
        <v>209</v>
      </c>
      <c r="AA279" t="s">
        <v>193</v>
      </c>
      <c r="AP279" s="53">
        <v>45513</v>
      </c>
      <c r="AQ279" s="54">
        <v>45582.053203078707</v>
      </c>
    </row>
    <row r="280" spans="1:43" x14ac:dyDescent="0.3">
      <c r="A280">
        <v>1754053</v>
      </c>
      <c r="B280" t="s">
        <v>205</v>
      </c>
      <c r="C280" t="s">
        <v>183</v>
      </c>
      <c r="D280" t="s">
        <v>144</v>
      </c>
      <c r="E280" t="s">
        <v>145</v>
      </c>
      <c r="F280" t="s">
        <v>146</v>
      </c>
      <c r="G280" s="53">
        <v>45352</v>
      </c>
      <c r="H280" s="53">
        <v>45382</v>
      </c>
      <c r="I280">
        <v>61.968158000000003</v>
      </c>
      <c r="J280">
        <v>-128.230176</v>
      </c>
      <c r="K280" t="s">
        <v>206</v>
      </c>
      <c r="L280" t="s">
        <v>147</v>
      </c>
      <c r="M280">
        <v>0</v>
      </c>
      <c r="N280" t="s">
        <v>148</v>
      </c>
      <c r="O280">
        <v>0</v>
      </c>
      <c r="P280" t="s">
        <v>185</v>
      </c>
      <c r="Q280">
        <v>0</v>
      </c>
      <c r="R280" t="s">
        <v>186</v>
      </c>
      <c r="S280">
        <v>173446.49064277101</v>
      </c>
      <c r="T280" t="s">
        <v>187</v>
      </c>
      <c r="U280">
        <v>0</v>
      </c>
      <c r="V280" t="s">
        <v>207</v>
      </c>
      <c r="W280" t="s">
        <v>189</v>
      </c>
      <c r="X280" t="s">
        <v>208</v>
      </c>
      <c r="Y280" t="s">
        <v>191</v>
      </c>
      <c r="Z280" t="s">
        <v>209</v>
      </c>
      <c r="AA280" t="s">
        <v>193</v>
      </c>
      <c r="AP280" s="53">
        <v>45513</v>
      </c>
      <c r="AQ280" s="54">
        <v>45582.053203078707</v>
      </c>
    </row>
    <row r="281" spans="1:43" x14ac:dyDescent="0.3">
      <c r="A281">
        <v>1754053</v>
      </c>
      <c r="B281" t="s">
        <v>205</v>
      </c>
      <c r="C281" t="s">
        <v>183</v>
      </c>
      <c r="D281" t="s">
        <v>144</v>
      </c>
      <c r="E281" t="s">
        <v>145</v>
      </c>
      <c r="F281" t="s">
        <v>146</v>
      </c>
      <c r="G281" s="53">
        <v>45383</v>
      </c>
      <c r="H281" s="53">
        <v>45412</v>
      </c>
      <c r="I281">
        <v>61.968158000000003</v>
      </c>
      <c r="J281">
        <v>-128.230176</v>
      </c>
      <c r="K281" t="s">
        <v>206</v>
      </c>
      <c r="L281" t="s">
        <v>147</v>
      </c>
      <c r="M281">
        <v>0</v>
      </c>
      <c r="N281" t="s">
        <v>148</v>
      </c>
      <c r="O281">
        <v>0</v>
      </c>
      <c r="P281" t="s">
        <v>185</v>
      </c>
      <c r="Q281">
        <v>0</v>
      </c>
      <c r="R281" t="s">
        <v>186</v>
      </c>
      <c r="S281">
        <v>159787.89536058699</v>
      </c>
      <c r="T281" t="s">
        <v>187</v>
      </c>
      <c r="U281">
        <v>0</v>
      </c>
      <c r="V281" t="s">
        <v>207</v>
      </c>
      <c r="W281" t="s">
        <v>189</v>
      </c>
      <c r="X281" t="s">
        <v>208</v>
      </c>
      <c r="Y281" t="s">
        <v>191</v>
      </c>
      <c r="Z281" t="s">
        <v>209</v>
      </c>
      <c r="AA281" t="s">
        <v>193</v>
      </c>
      <c r="AP281" s="53">
        <v>45513</v>
      </c>
      <c r="AQ281" s="54">
        <v>45582.053203078707</v>
      </c>
    </row>
    <row r="282" spans="1:43" x14ac:dyDescent="0.3">
      <c r="A282">
        <v>1754053</v>
      </c>
      <c r="B282" t="s">
        <v>205</v>
      </c>
      <c r="C282" t="s">
        <v>183</v>
      </c>
      <c r="D282" t="s">
        <v>144</v>
      </c>
      <c r="E282" t="s">
        <v>145</v>
      </c>
      <c r="F282" t="s">
        <v>146</v>
      </c>
      <c r="G282" s="53">
        <v>45413</v>
      </c>
      <c r="H282" s="53">
        <v>45443</v>
      </c>
      <c r="I282">
        <v>61.968158000000003</v>
      </c>
      <c r="J282">
        <v>-128.230176</v>
      </c>
      <c r="K282" t="s">
        <v>206</v>
      </c>
      <c r="L282" t="s">
        <v>147</v>
      </c>
      <c r="M282">
        <v>0</v>
      </c>
      <c r="N282" t="s">
        <v>148</v>
      </c>
      <c r="O282">
        <v>0</v>
      </c>
      <c r="P282" t="s">
        <v>185</v>
      </c>
      <c r="Q282">
        <v>0</v>
      </c>
      <c r="R282" t="s">
        <v>186</v>
      </c>
      <c r="S282">
        <v>148794.03381128801</v>
      </c>
      <c r="T282" t="s">
        <v>187</v>
      </c>
      <c r="U282">
        <v>0</v>
      </c>
      <c r="V282" t="s">
        <v>207</v>
      </c>
      <c r="W282" t="s">
        <v>189</v>
      </c>
      <c r="X282" t="s">
        <v>208</v>
      </c>
      <c r="Y282" t="s">
        <v>191</v>
      </c>
      <c r="Z282" t="s">
        <v>209</v>
      </c>
      <c r="AA282" t="s">
        <v>193</v>
      </c>
      <c r="AP282" s="53">
        <v>45513</v>
      </c>
      <c r="AQ282" s="54">
        <v>45582.053203078707</v>
      </c>
    </row>
    <row r="283" spans="1:43" x14ac:dyDescent="0.3">
      <c r="A283">
        <v>1754053</v>
      </c>
      <c r="B283" t="s">
        <v>205</v>
      </c>
      <c r="C283" t="s">
        <v>183</v>
      </c>
      <c r="D283" t="s">
        <v>144</v>
      </c>
      <c r="E283" t="s">
        <v>145</v>
      </c>
      <c r="F283" t="s">
        <v>146</v>
      </c>
      <c r="G283" s="53">
        <v>45444</v>
      </c>
      <c r="H283" s="53">
        <v>45473</v>
      </c>
      <c r="I283">
        <v>61.968158000000003</v>
      </c>
      <c r="J283">
        <v>-128.230176</v>
      </c>
      <c r="K283" t="s">
        <v>206</v>
      </c>
      <c r="L283" t="s">
        <v>147</v>
      </c>
      <c r="M283">
        <v>0</v>
      </c>
      <c r="N283" t="s">
        <v>148</v>
      </c>
      <c r="O283">
        <v>0</v>
      </c>
      <c r="P283" t="s">
        <v>185</v>
      </c>
      <c r="Q283">
        <v>0</v>
      </c>
      <c r="R283" t="s">
        <v>186</v>
      </c>
      <c r="S283">
        <v>144299.319683168</v>
      </c>
      <c r="T283" t="s">
        <v>187</v>
      </c>
      <c r="U283">
        <v>0</v>
      </c>
      <c r="V283" t="s">
        <v>207</v>
      </c>
      <c r="W283" t="s">
        <v>189</v>
      </c>
      <c r="X283" t="s">
        <v>208</v>
      </c>
      <c r="Y283" t="s">
        <v>191</v>
      </c>
      <c r="Z283" t="s">
        <v>209</v>
      </c>
      <c r="AA283" t="s">
        <v>193</v>
      </c>
      <c r="AP283" s="53">
        <v>45513</v>
      </c>
      <c r="AQ283" s="54">
        <v>45582.053203078707</v>
      </c>
    </row>
    <row r="284" spans="1:43" x14ac:dyDescent="0.3">
      <c r="A284">
        <v>1754053</v>
      </c>
      <c r="B284" t="s">
        <v>205</v>
      </c>
      <c r="C284" t="s">
        <v>183</v>
      </c>
      <c r="D284" t="s">
        <v>144</v>
      </c>
      <c r="E284" t="s">
        <v>145</v>
      </c>
      <c r="F284" t="s">
        <v>146</v>
      </c>
      <c r="G284" s="53">
        <v>45474</v>
      </c>
      <c r="H284" s="53">
        <v>45504</v>
      </c>
      <c r="I284">
        <v>61.968158000000003</v>
      </c>
      <c r="J284">
        <v>-128.230176</v>
      </c>
      <c r="K284" t="s">
        <v>206</v>
      </c>
      <c r="L284" t="s">
        <v>147</v>
      </c>
      <c r="M284">
        <v>0</v>
      </c>
      <c r="N284" t="s">
        <v>148</v>
      </c>
      <c r="O284">
        <v>0</v>
      </c>
      <c r="P284" t="s">
        <v>185</v>
      </c>
      <c r="Q284">
        <v>0</v>
      </c>
      <c r="R284" t="s">
        <v>186</v>
      </c>
      <c r="S284">
        <v>131554.00649445</v>
      </c>
      <c r="T284" t="s">
        <v>187</v>
      </c>
      <c r="U284">
        <v>0</v>
      </c>
      <c r="V284" t="s">
        <v>207</v>
      </c>
      <c r="W284" t="s">
        <v>189</v>
      </c>
      <c r="X284" t="s">
        <v>208</v>
      </c>
      <c r="Y284" t="s">
        <v>191</v>
      </c>
      <c r="Z284" t="s">
        <v>209</v>
      </c>
      <c r="AA284" t="s">
        <v>193</v>
      </c>
      <c r="AP284" s="53">
        <v>45513</v>
      </c>
      <c r="AQ284" s="54">
        <v>45582.053203078707</v>
      </c>
    </row>
    <row r="285" spans="1:43" x14ac:dyDescent="0.3">
      <c r="A285">
        <v>1754053</v>
      </c>
      <c r="B285" t="s">
        <v>205</v>
      </c>
      <c r="C285" t="s">
        <v>183</v>
      </c>
      <c r="D285" t="s">
        <v>144</v>
      </c>
      <c r="E285" t="s">
        <v>145</v>
      </c>
      <c r="F285" t="s">
        <v>146</v>
      </c>
      <c r="G285" s="53">
        <v>45505</v>
      </c>
      <c r="H285" s="53">
        <v>45535</v>
      </c>
      <c r="I285">
        <v>61.968158000000003</v>
      </c>
      <c r="J285">
        <v>-128.230176</v>
      </c>
      <c r="K285" t="s">
        <v>206</v>
      </c>
      <c r="L285" t="s">
        <v>147</v>
      </c>
      <c r="M285">
        <v>0</v>
      </c>
      <c r="N285" t="s">
        <v>148</v>
      </c>
      <c r="O285">
        <v>0</v>
      </c>
      <c r="P285" t="s">
        <v>185</v>
      </c>
      <c r="Q285">
        <v>0</v>
      </c>
      <c r="R285" t="s">
        <v>186</v>
      </c>
      <c r="S285">
        <v>117092.59839344901</v>
      </c>
      <c r="T285" t="s">
        <v>187</v>
      </c>
      <c r="U285">
        <v>0</v>
      </c>
      <c r="V285" t="s">
        <v>207</v>
      </c>
      <c r="W285" t="s">
        <v>189</v>
      </c>
      <c r="X285" t="s">
        <v>208</v>
      </c>
      <c r="Y285" t="s">
        <v>191</v>
      </c>
      <c r="Z285" t="s">
        <v>209</v>
      </c>
      <c r="AA285" t="s">
        <v>193</v>
      </c>
      <c r="AP285" s="53">
        <v>45513</v>
      </c>
      <c r="AQ285" s="54">
        <v>45582.053203078707</v>
      </c>
    </row>
    <row r="286" spans="1:43" x14ac:dyDescent="0.3">
      <c r="A286">
        <v>1754053</v>
      </c>
      <c r="B286" t="s">
        <v>205</v>
      </c>
      <c r="C286" t="s">
        <v>183</v>
      </c>
      <c r="D286" t="s">
        <v>144</v>
      </c>
      <c r="E286" t="s">
        <v>145</v>
      </c>
      <c r="F286" t="s">
        <v>146</v>
      </c>
      <c r="G286" s="53">
        <v>45536</v>
      </c>
      <c r="H286" s="53">
        <v>45565</v>
      </c>
      <c r="I286">
        <v>61.968158000000003</v>
      </c>
      <c r="J286">
        <v>-128.230176</v>
      </c>
      <c r="K286" t="s">
        <v>206</v>
      </c>
      <c r="L286" t="s">
        <v>147</v>
      </c>
      <c r="M286">
        <v>0</v>
      </c>
      <c r="N286" t="s">
        <v>148</v>
      </c>
      <c r="O286">
        <v>0</v>
      </c>
      <c r="P286" t="s">
        <v>185</v>
      </c>
      <c r="Q286">
        <v>0</v>
      </c>
      <c r="R286" t="s">
        <v>186</v>
      </c>
      <c r="S286">
        <v>129073.753379053</v>
      </c>
      <c r="T286" t="s">
        <v>187</v>
      </c>
      <c r="U286">
        <v>0</v>
      </c>
      <c r="V286" t="s">
        <v>207</v>
      </c>
      <c r="W286" t="s">
        <v>189</v>
      </c>
      <c r="X286" t="s">
        <v>208</v>
      </c>
      <c r="Y286" t="s">
        <v>191</v>
      </c>
      <c r="Z286" t="s">
        <v>209</v>
      </c>
      <c r="AA286" t="s">
        <v>193</v>
      </c>
      <c r="AP286" s="53">
        <v>45513</v>
      </c>
      <c r="AQ286" s="54">
        <v>45582.053203078707</v>
      </c>
    </row>
    <row r="287" spans="1:43" x14ac:dyDescent="0.3">
      <c r="A287">
        <v>1754053</v>
      </c>
      <c r="B287" t="s">
        <v>205</v>
      </c>
      <c r="C287" t="s">
        <v>183</v>
      </c>
      <c r="D287" t="s">
        <v>144</v>
      </c>
      <c r="E287" t="s">
        <v>145</v>
      </c>
      <c r="F287" t="s">
        <v>146</v>
      </c>
      <c r="G287" s="53">
        <v>45566</v>
      </c>
      <c r="H287" s="53">
        <v>45596</v>
      </c>
      <c r="I287">
        <v>61.968158000000003</v>
      </c>
      <c r="J287">
        <v>-128.230176</v>
      </c>
      <c r="K287" t="s">
        <v>206</v>
      </c>
      <c r="L287" t="s">
        <v>147</v>
      </c>
      <c r="M287">
        <v>0</v>
      </c>
      <c r="N287" t="s">
        <v>148</v>
      </c>
      <c r="O287">
        <v>0</v>
      </c>
      <c r="P287" t="s">
        <v>185</v>
      </c>
      <c r="Q287">
        <v>0</v>
      </c>
      <c r="R287" t="s">
        <v>186</v>
      </c>
      <c r="S287">
        <v>149718.310019333</v>
      </c>
      <c r="T287" t="s">
        <v>187</v>
      </c>
      <c r="U287">
        <v>0</v>
      </c>
      <c r="V287" t="s">
        <v>207</v>
      </c>
      <c r="W287" t="s">
        <v>189</v>
      </c>
      <c r="X287" t="s">
        <v>208</v>
      </c>
      <c r="Y287" t="s">
        <v>191</v>
      </c>
      <c r="Z287" t="s">
        <v>209</v>
      </c>
      <c r="AA287" t="s">
        <v>193</v>
      </c>
      <c r="AP287" s="53">
        <v>45513</v>
      </c>
      <c r="AQ287" s="54">
        <v>45582.053203078707</v>
      </c>
    </row>
    <row r="288" spans="1:43" x14ac:dyDescent="0.3">
      <c r="A288">
        <v>1754053</v>
      </c>
      <c r="B288" t="s">
        <v>205</v>
      </c>
      <c r="C288" t="s">
        <v>183</v>
      </c>
      <c r="D288" t="s">
        <v>144</v>
      </c>
      <c r="E288" t="s">
        <v>145</v>
      </c>
      <c r="F288" t="s">
        <v>146</v>
      </c>
      <c r="G288" s="53">
        <v>45597</v>
      </c>
      <c r="H288" s="53">
        <v>45626</v>
      </c>
      <c r="I288">
        <v>61.968158000000003</v>
      </c>
      <c r="J288">
        <v>-128.230176</v>
      </c>
      <c r="K288" t="s">
        <v>206</v>
      </c>
      <c r="L288" t="s">
        <v>147</v>
      </c>
      <c r="M288">
        <v>0</v>
      </c>
      <c r="N288" t="s">
        <v>148</v>
      </c>
      <c r="O288">
        <v>0</v>
      </c>
      <c r="P288" t="s">
        <v>185</v>
      </c>
      <c r="Q288">
        <v>0</v>
      </c>
      <c r="R288" t="s">
        <v>186</v>
      </c>
      <c r="S288">
        <v>158834.49598526899</v>
      </c>
      <c r="T288" t="s">
        <v>187</v>
      </c>
      <c r="U288">
        <v>0</v>
      </c>
      <c r="V288" t="s">
        <v>207</v>
      </c>
      <c r="W288" t="s">
        <v>189</v>
      </c>
      <c r="X288" t="s">
        <v>208</v>
      </c>
      <c r="Y288" t="s">
        <v>191</v>
      </c>
      <c r="Z288" t="s">
        <v>209</v>
      </c>
      <c r="AA288" t="s">
        <v>193</v>
      </c>
      <c r="AP288" s="53">
        <v>45513</v>
      </c>
      <c r="AQ288" s="54">
        <v>45582.053203078707</v>
      </c>
    </row>
    <row r="289" spans="1:43" x14ac:dyDescent="0.3">
      <c r="A289">
        <v>1754053</v>
      </c>
      <c r="B289" t="s">
        <v>205</v>
      </c>
      <c r="C289" t="s">
        <v>183</v>
      </c>
      <c r="D289" t="s">
        <v>144</v>
      </c>
      <c r="E289" t="s">
        <v>145</v>
      </c>
      <c r="F289" t="s">
        <v>146</v>
      </c>
      <c r="G289" s="53">
        <v>45627</v>
      </c>
      <c r="H289" s="53">
        <v>45657</v>
      </c>
      <c r="I289">
        <v>61.968158000000003</v>
      </c>
      <c r="J289">
        <v>-128.230176</v>
      </c>
      <c r="K289" t="s">
        <v>206</v>
      </c>
      <c r="L289" t="s">
        <v>147</v>
      </c>
      <c r="M289">
        <v>0</v>
      </c>
      <c r="N289" t="s">
        <v>148</v>
      </c>
      <c r="O289">
        <v>0</v>
      </c>
      <c r="P289" t="s">
        <v>185</v>
      </c>
      <c r="Q289">
        <v>0</v>
      </c>
      <c r="R289" t="s">
        <v>186</v>
      </c>
      <c r="S289">
        <v>165255.830648212</v>
      </c>
      <c r="T289" t="s">
        <v>187</v>
      </c>
      <c r="U289">
        <v>0</v>
      </c>
      <c r="V289" t="s">
        <v>207</v>
      </c>
      <c r="W289" t="s">
        <v>189</v>
      </c>
      <c r="X289" t="s">
        <v>208</v>
      </c>
      <c r="Y289" t="s">
        <v>191</v>
      </c>
      <c r="Z289" t="s">
        <v>209</v>
      </c>
      <c r="AA289" t="s">
        <v>193</v>
      </c>
      <c r="AP289" s="53">
        <v>45513</v>
      </c>
      <c r="AQ289" s="54">
        <v>45582.053203078707</v>
      </c>
    </row>
    <row r="290" spans="1:43" x14ac:dyDescent="0.3">
      <c r="A290">
        <v>1754054</v>
      </c>
      <c r="B290" t="s">
        <v>210</v>
      </c>
      <c r="C290" t="s">
        <v>183</v>
      </c>
      <c r="D290" t="s">
        <v>144</v>
      </c>
      <c r="E290" t="s">
        <v>145</v>
      </c>
      <c r="F290" t="s">
        <v>146</v>
      </c>
      <c r="G290" s="53">
        <v>44197</v>
      </c>
      <c r="H290" s="53">
        <v>44227</v>
      </c>
      <c r="I290">
        <v>47.563851999999997</v>
      </c>
      <c r="J290">
        <v>-66.291932000000003</v>
      </c>
      <c r="K290" t="s">
        <v>211</v>
      </c>
      <c r="L290" t="s">
        <v>147</v>
      </c>
      <c r="M290">
        <v>0</v>
      </c>
      <c r="N290" t="s">
        <v>148</v>
      </c>
      <c r="O290">
        <v>0</v>
      </c>
      <c r="P290" t="s">
        <v>185</v>
      </c>
      <c r="Q290">
        <v>0</v>
      </c>
      <c r="R290" t="s">
        <v>186</v>
      </c>
      <c r="S290">
        <v>8826759.4140525609</v>
      </c>
      <c r="T290" t="s">
        <v>187</v>
      </c>
      <c r="U290">
        <v>0</v>
      </c>
      <c r="V290" t="s">
        <v>197</v>
      </c>
      <c r="W290" t="s">
        <v>189</v>
      </c>
      <c r="X290" t="s">
        <v>208</v>
      </c>
      <c r="Y290" t="s">
        <v>191</v>
      </c>
      <c r="Z290" t="s">
        <v>212</v>
      </c>
      <c r="AA290" t="s">
        <v>193</v>
      </c>
      <c r="AP290" s="53">
        <v>45513</v>
      </c>
      <c r="AQ290" s="54">
        <v>45582.053203078707</v>
      </c>
    </row>
    <row r="291" spans="1:43" x14ac:dyDescent="0.3">
      <c r="A291">
        <v>1754054</v>
      </c>
      <c r="B291" t="s">
        <v>210</v>
      </c>
      <c r="C291" t="s">
        <v>183</v>
      </c>
      <c r="D291" t="s">
        <v>144</v>
      </c>
      <c r="E291" t="s">
        <v>145</v>
      </c>
      <c r="F291" t="s">
        <v>146</v>
      </c>
      <c r="G291" s="53">
        <v>44228</v>
      </c>
      <c r="H291" s="53">
        <v>44255</v>
      </c>
      <c r="I291">
        <v>47.563851999999997</v>
      </c>
      <c r="J291">
        <v>-66.291932000000003</v>
      </c>
      <c r="K291" t="s">
        <v>211</v>
      </c>
      <c r="L291" t="s">
        <v>147</v>
      </c>
      <c r="M291">
        <v>0</v>
      </c>
      <c r="N291" t="s">
        <v>148</v>
      </c>
      <c r="O291">
        <v>0</v>
      </c>
      <c r="P291" t="s">
        <v>185</v>
      </c>
      <c r="Q291">
        <v>0</v>
      </c>
      <c r="R291" t="s">
        <v>186</v>
      </c>
      <c r="S291">
        <v>9214014.0542765204</v>
      </c>
      <c r="T291" t="s">
        <v>187</v>
      </c>
      <c r="U291">
        <v>0</v>
      </c>
      <c r="V291" t="s">
        <v>197</v>
      </c>
      <c r="W291" t="s">
        <v>189</v>
      </c>
      <c r="X291" t="s">
        <v>208</v>
      </c>
      <c r="Y291" t="s">
        <v>191</v>
      </c>
      <c r="Z291" t="s">
        <v>212</v>
      </c>
      <c r="AA291" t="s">
        <v>193</v>
      </c>
      <c r="AP291" s="53">
        <v>45513</v>
      </c>
      <c r="AQ291" s="54">
        <v>45582.053203078707</v>
      </c>
    </row>
    <row r="292" spans="1:43" x14ac:dyDescent="0.3">
      <c r="A292">
        <v>1754054</v>
      </c>
      <c r="B292" t="s">
        <v>210</v>
      </c>
      <c r="C292" t="s">
        <v>183</v>
      </c>
      <c r="D292" t="s">
        <v>144</v>
      </c>
      <c r="E292" t="s">
        <v>145</v>
      </c>
      <c r="F292" t="s">
        <v>146</v>
      </c>
      <c r="G292" s="53">
        <v>44256</v>
      </c>
      <c r="H292" s="53">
        <v>44286</v>
      </c>
      <c r="I292">
        <v>47.563851999999997</v>
      </c>
      <c r="J292">
        <v>-66.291932000000003</v>
      </c>
      <c r="K292" t="s">
        <v>211</v>
      </c>
      <c r="L292" t="s">
        <v>147</v>
      </c>
      <c r="M292">
        <v>0</v>
      </c>
      <c r="N292" t="s">
        <v>148</v>
      </c>
      <c r="O292">
        <v>0</v>
      </c>
      <c r="P292" t="s">
        <v>185</v>
      </c>
      <c r="Q292">
        <v>0</v>
      </c>
      <c r="R292" t="s">
        <v>186</v>
      </c>
      <c r="S292">
        <v>9199384.7640636601</v>
      </c>
      <c r="T292" t="s">
        <v>187</v>
      </c>
      <c r="U292">
        <v>0</v>
      </c>
      <c r="V292" t="s">
        <v>197</v>
      </c>
      <c r="W292" t="s">
        <v>189</v>
      </c>
      <c r="X292" t="s">
        <v>208</v>
      </c>
      <c r="Y292" t="s">
        <v>191</v>
      </c>
      <c r="Z292" t="s">
        <v>212</v>
      </c>
      <c r="AA292" t="s">
        <v>193</v>
      </c>
      <c r="AP292" s="53">
        <v>45513</v>
      </c>
      <c r="AQ292" s="54">
        <v>45582.053203078707</v>
      </c>
    </row>
    <row r="293" spans="1:43" x14ac:dyDescent="0.3">
      <c r="A293">
        <v>1754054</v>
      </c>
      <c r="B293" t="s">
        <v>210</v>
      </c>
      <c r="C293" t="s">
        <v>183</v>
      </c>
      <c r="D293" t="s">
        <v>144</v>
      </c>
      <c r="E293" t="s">
        <v>145</v>
      </c>
      <c r="F293" t="s">
        <v>146</v>
      </c>
      <c r="G293" s="53">
        <v>44287</v>
      </c>
      <c r="H293" s="53">
        <v>44316</v>
      </c>
      <c r="I293">
        <v>47.563851999999997</v>
      </c>
      <c r="J293">
        <v>-66.291932000000003</v>
      </c>
      <c r="K293" t="s">
        <v>211</v>
      </c>
      <c r="L293" t="s">
        <v>147</v>
      </c>
      <c r="M293">
        <v>0</v>
      </c>
      <c r="N293" t="s">
        <v>148</v>
      </c>
      <c r="O293">
        <v>0</v>
      </c>
      <c r="P293" t="s">
        <v>185</v>
      </c>
      <c r="Q293">
        <v>0</v>
      </c>
      <c r="R293" t="s">
        <v>186</v>
      </c>
      <c r="S293">
        <v>8474949.9664970692</v>
      </c>
      <c r="T293" t="s">
        <v>187</v>
      </c>
      <c r="U293">
        <v>0</v>
      </c>
      <c r="V293" t="s">
        <v>197</v>
      </c>
      <c r="W293" t="s">
        <v>189</v>
      </c>
      <c r="X293" t="s">
        <v>208</v>
      </c>
      <c r="Y293" t="s">
        <v>191</v>
      </c>
      <c r="Z293" t="s">
        <v>212</v>
      </c>
      <c r="AA293" t="s">
        <v>193</v>
      </c>
      <c r="AP293" s="53">
        <v>45513</v>
      </c>
      <c r="AQ293" s="54">
        <v>45582.053203078707</v>
      </c>
    </row>
    <row r="294" spans="1:43" x14ac:dyDescent="0.3">
      <c r="A294">
        <v>1754054</v>
      </c>
      <c r="B294" t="s">
        <v>210</v>
      </c>
      <c r="C294" t="s">
        <v>183</v>
      </c>
      <c r="D294" t="s">
        <v>144</v>
      </c>
      <c r="E294" t="s">
        <v>145</v>
      </c>
      <c r="F294" t="s">
        <v>146</v>
      </c>
      <c r="G294" s="53">
        <v>44317</v>
      </c>
      <c r="H294" s="53">
        <v>44347</v>
      </c>
      <c r="I294">
        <v>47.563851999999997</v>
      </c>
      <c r="J294">
        <v>-66.291932000000003</v>
      </c>
      <c r="K294" t="s">
        <v>211</v>
      </c>
      <c r="L294" t="s">
        <v>147</v>
      </c>
      <c r="M294">
        <v>0</v>
      </c>
      <c r="N294" t="s">
        <v>148</v>
      </c>
      <c r="O294">
        <v>0</v>
      </c>
      <c r="P294" t="s">
        <v>185</v>
      </c>
      <c r="Q294">
        <v>0</v>
      </c>
      <c r="R294" t="s">
        <v>186</v>
      </c>
      <c r="S294">
        <v>7891849.3107268102</v>
      </c>
      <c r="T294" t="s">
        <v>187</v>
      </c>
      <c r="U294">
        <v>0</v>
      </c>
      <c r="V294" t="s">
        <v>197</v>
      </c>
      <c r="W294" t="s">
        <v>189</v>
      </c>
      <c r="X294" t="s">
        <v>208</v>
      </c>
      <c r="Y294" t="s">
        <v>191</v>
      </c>
      <c r="Z294" t="s">
        <v>212</v>
      </c>
      <c r="AA294" t="s">
        <v>193</v>
      </c>
      <c r="AP294" s="53">
        <v>45513</v>
      </c>
      <c r="AQ294" s="54">
        <v>45582.053203078707</v>
      </c>
    </row>
    <row r="295" spans="1:43" x14ac:dyDescent="0.3">
      <c r="A295">
        <v>1754054</v>
      </c>
      <c r="B295" t="s">
        <v>210</v>
      </c>
      <c r="C295" t="s">
        <v>183</v>
      </c>
      <c r="D295" t="s">
        <v>144</v>
      </c>
      <c r="E295" t="s">
        <v>145</v>
      </c>
      <c r="F295" t="s">
        <v>146</v>
      </c>
      <c r="G295" s="53">
        <v>44348</v>
      </c>
      <c r="H295" s="53">
        <v>44377</v>
      </c>
      <c r="I295">
        <v>47.563851999999997</v>
      </c>
      <c r="J295">
        <v>-66.291932000000003</v>
      </c>
      <c r="K295" t="s">
        <v>211</v>
      </c>
      <c r="L295" t="s">
        <v>147</v>
      </c>
      <c r="M295">
        <v>0</v>
      </c>
      <c r="N295" t="s">
        <v>148</v>
      </c>
      <c r="O295">
        <v>0</v>
      </c>
      <c r="P295" t="s">
        <v>185</v>
      </c>
      <c r="Q295">
        <v>0</v>
      </c>
      <c r="R295" t="s">
        <v>186</v>
      </c>
      <c r="S295">
        <v>7653455.29931839</v>
      </c>
      <c r="T295" t="s">
        <v>187</v>
      </c>
      <c r="U295">
        <v>0</v>
      </c>
      <c r="V295" t="s">
        <v>197</v>
      </c>
      <c r="W295" t="s">
        <v>189</v>
      </c>
      <c r="X295" t="s">
        <v>208</v>
      </c>
      <c r="Y295" t="s">
        <v>191</v>
      </c>
      <c r="Z295" t="s">
        <v>212</v>
      </c>
      <c r="AA295" t="s">
        <v>193</v>
      </c>
      <c r="AP295" s="53">
        <v>45513</v>
      </c>
      <c r="AQ295" s="54">
        <v>45582.053203078707</v>
      </c>
    </row>
    <row r="296" spans="1:43" x14ac:dyDescent="0.3">
      <c r="A296">
        <v>1754054</v>
      </c>
      <c r="B296" t="s">
        <v>210</v>
      </c>
      <c r="C296" t="s">
        <v>183</v>
      </c>
      <c r="D296" t="s">
        <v>144</v>
      </c>
      <c r="E296" t="s">
        <v>145</v>
      </c>
      <c r="F296" t="s">
        <v>146</v>
      </c>
      <c r="G296" s="53">
        <v>44378</v>
      </c>
      <c r="H296" s="53">
        <v>44408</v>
      </c>
      <c r="I296">
        <v>47.563851999999997</v>
      </c>
      <c r="J296">
        <v>-66.291932000000003</v>
      </c>
      <c r="K296" t="s">
        <v>211</v>
      </c>
      <c r="L296" t="s">
        <v>147</v>
      </c>
      <c r="M296">
        <v>0</v>
      </c>
      <c r="N296" t="s">
        <v>148</v>
      </c>
      <c r="O296">
        <v>0</v>
      </c>
      <c r="P296" t="s">
        <v>185</v>
      </c>
      <c r="Q296">
        <v>0</v>
      </c>
      <c r="R296" t="s">
        <v>186</v>
      </c>
      <c r="S296">
        <v>6977459.8408516003</v>
      </c>
      <c r="T296" t="s">
        <v>187</v>
      </c>
      <c r="U296">
        <v>0</v>
      </c>
      <c r="V296" t="s">
        <v>197</v>
      </c>
      <c r="W296" t="s">
        <v>189</v>
      </c>
      <c r="X296" t="s">
        <v>208</v>
      </c>
      <c r="Y296" t="s">
        <v>191</v>
      </c>
      <c r="Z296" t="s">
        <v>212</v>
      </c>
      <c r="AA296" t="s">
        <v>193</v>
      </c>
      <c r="AP296" s="53">
        <v>45513</v>
      </c>
      <c r="AQ296" s="54">
        <v>45582.053203078707</v>
      </c>
    </row>
    <row r="297" spans="1:43" x14ac:dyDescent="0.3">
      <c r="A297">
        <v>1754054</v>
      </c>
      <c r="B297" t="s">
        <v>210</v>
      </c>
      <c r="C297" t="s">
        <v>183</v>
      </c>
      <c r="D297" t="s">
        <v>144</v>
      </c>
      <c r="E297" t="s">
        <v>145</v>
      </c>
      <c r="F297" t="s">
        <v>146</v>
      </c>
      <c r="G297" s="53">
        <v>44409</v>
      </c>
      <c r="H297" s="53">
        <v>44439</v>
      </c>
      <c r="I297">
        <v>47.563851999999997</v>
      </c>
      <c r="J297">
        <v>-66.291932000000003</v>
      </c>
      <c r="K297" t="s">
        <v>211</v>
      </c>
      <c r="L297" t="s">
        <v>147</v>
      </c>
      <c r="M297">
        <v>0</v>
      </c>
      <c r="N297" t="s">
        <v>148</v>
      </c>
      <c r="O297">
        <v>0</v>
      </c>
      <c r="P297" t="s">
        <v>185</v>
      </c>
      <c r="Q297">
        <v>0</v>
      </c>
      <c r="R297" t="s">
        <v>186</v>
      </c>
      <c r="S297">
        <v>6210444.8562402697</v>
      </c>
      <c r="T297" t="s">
        <v>187</v>
      </c>
      <c r="U297">
        <v>0</v>
      </c>
      <c r="V297" t="s">
        <v>197</v>
      </c>
      <c r="W297" t="s">
        <v>189</v>
      </c>
      <c r="X297" t="s">
        <v>208</v>
      </c>
      <c r="Y297" t="s">
        <v>191</v>
      </c>
      <c r="Z297" t="s">
        <v>212</v>
      </c>
      <c r="AA297" t="s">
        <v>193</v>
      </c>
      <c r="AP297" s="53">
        <v>45513</v>
      </c>
      <c r="AQ297" s="54">
        <v>45582.053203078707</v>
      </c>
    </row>
    <row r="298" spans="1:43" x14ac:dyDescent="0.3">
      <c r="A298">
        <v>1754054</v>
      </c>
      <c r="B298" t="s">
        <v>210</v>
      </c>
      <c r="C298" t="s">
        <v>183</v>
      </c>
      <c r="D298" t="s">
        <v>144</v>
      </c>
      <c r="E298" t="s">
        <v>145</v>
      </c>
      <c r="F298" t="s">
        <v>146</v>
      </c>
      <c r="G298" s="53">
        <v>44440</v>
      </c>
      <c r="H298" s="53">
        <v>44469</v>
      </c>
      <c r="I298">
        <v>47.563851999999997</v>
      </c>
      <c r="J298">
        <v>-66.291932000000003</v>
      </c>
      <c r="K298" t="s">
        <v>211</v>
      </c>
      <c r="L298" t="s">
        <v>147</v>
      </c>
      <c r="M298">
        <v>0</v>
      </c>
      <c r="N298" t="s">
        <v>148</v>
      </c>
      <c r="O298">
        <v>0</v>
      </c>
      <c r="P298" t="s">
        <v>185</v>
      </c>
      <c r="Q298">
        <v>0</v>
      </c>
      <c r="R298" t="s">
        <v>186</v>
      </c>
      <c r="S298">
        <v>6845910.3200959601</v>
      </c>
      <c r="T298" t="s">
        <v>187</v>
      </c>
      <c r="U298">
        <v>0</v>
      </c>
      <c r="V298" t="s">
        <v>197</v>
      </c>
      <c r="W298" t="s">
        <v>189</v>
      </c>
      <c r="X298" t="s">
        <v>208</v>
      </c>
      <c r="Y298" t="s">
        <v>191</v>
      </c>
      <c r="Z298" t="s">
        <v>212</v>
      </c>
      <c r="AA298" t="s">
        <v>193</v>
      </c>
      <c r="AP298" s="53">
        <v>45513</v>
      </c>
      <c r="AQ298" s="54">
        <v>45582.053203078707</v>
      </c>
    </row>
    <row r="299" spans="1:43" x14ac:dyDescent="0.3">
      <c r="A299">
        <v>1754054</v>
      </c>
      <c r="B299" t="s">
        <v>210</v>
      </c>
      <c r="C299" t="s">
        <v>183</v>
      </c>
      <c r="D299" t="s">
        <v>144</v>
      </c>
      <c r="E299" t="s">
        <v>145</v>
      </c>
      <c r="F299" t="s">
        <v>146</v>
      </c>
      <c r="G299" s="53">
        <v>44470</v>
      </c>
      <c r="H299" s="53">
        <v>44500</v>
      </c>
      <c r="I299">
        <v>47.563851999999997</v>
      </c>
      <c r="J299">
        <v>-66.291932000000003</v>
      </c>
      <c r="K299" t="s">
        <v>211</v>
      </c>
      <c r="L299" t="s">
        <v>147</v>
      </c>
      <c r="M299">
        <v>0</v>
      </c>
      <c r="N299" t="s">
        <v>148</v>
      </c>
      <c r="O299">
        <v>0</v>
      </c>
      <c r="P299" t="s">
        <v>185</v>
      </c>
      <c r="Q299">
        <v>0</v>
      </c>
      <c r="R299" t="s">
        <v>186</v>
      </c>
      <c r="S299">
        <v>7940871.7639028002</v>
      </c>
      <c r="T299" t="s">
        <v>187</v>
      </c>
      <c r="U299">
        <v>0</v>
      </c>
      <c r="V299" t="s">
        <v>197</v>
      </c>
      <c r="W299" t="s">
        <v>189</v>
      </c>
      <c r="X299" t="s">
        <v>208</v>
      </c>
      <c r="Y299" t="s">
        <v>191</v>
      </c>
      <c r="Z299" t="s">
        <v>212</v>
      </c>
      <c r="AA299" t="s">
        <v>193</v>
      </c>
      <c r="AP299" s="53">
        <v>45513</v>
      </c>
      <c r="AQ299" s="54">
        <v>45582.053203078707</v>
      </c>
    </row>
    <row r="300" spans="1:43" x14ac:dyDescent="0.3">
      <c r="A300">
        <v>1754054</v>
      </c>
      <c r="B300" t="s">
        <v>210</v>
      </c>
      <c r="C300" t="s">
        <v>183</v>
      </c>
      <c r="D300" t="s">
        <v>144</v>
      </c>
      <c r="E300" t="s">
        <v>145</v>
      </c>
      <c r="F300" t="s">
        <v>146</v>
      </c>
      <c r="G300" s="53">
        <v>44501</v>
      </c>
      <c r="H300" s="53">
        <v>44530</v>
      </c>
      <c r="I300">
        <v>47.563851999999997</v>
      </c>
      <c r="J300">
        <v>-66.291932000000003</v>
      </c>
      <c r="K300" t="s">
        <v>211</v>
      </c>
      <c r="L300" t="s">
        <v>147</v>
      </c>
      <c r="M300">
        <v>0</v>
      </c>
      <c r="N300" t="s">
        <v>148</v>
      </c>
      <c r="O300">
        <v>0</v>
      </c>
      <c r="P300" t="s">
        <v>185</v>
      </c>
      <c r="Q300">
        <v>0</v>
      </c>
      <c r="R300" t="s">
        <v>186</v>
      </c>
      <c r="S300">
        <v>8424382.8569818195</v>
      </c>
      <c r="T300" t="s">
        <v>187</v>
      </c>
      <c r="U300">
        <v>0</v>
      </c>
      <c r="V300" t="s">
        <v>197</v>
      </c>
      <c r="W300" t="s">
        <v>189</v>
      </c>
      <c r="X300" t="s">
        <v>208</v>
      </c>
      <c r="Y300" t="s">
        <v>191</v>
      </c>
      <c r="Z300" t="s">
        <v>212</v>
      </c>
      <c r="AA300" t="s">
        <v>193</v>
      </c>
      <c r="AP300" s="53">
        <v>45513</v>
      </c>
      <c r="AQ300" s="54">
        <v>45582.053203078707</v>
      </c>
    </row>
    <row r="301" spans="1:43" x14ac:dyDescent="0.3">
      <c r="A301">
        <v>1754054</v>
      </c>
      <c r="B301" t="s">
        <v>210</v>
      </c>
      <c r="C301" t="s">
        <v>183</v>
      </c>
      <c r="D301" t="s">
        <v>144</v>
      </c>
      <c r="E301" t="s">
        <v>145</v>
      </c>
      <c r="F301" t="s">
        <v>146</v>
      </c>
      <c r="G301" s="53">
        <v>44531</v>
      </c>
      <c r="H301" s="53">
        <v>44561</v>
      </c>
      <c r="I301">
        <v>47.563851999999997</v>
      </c>
      <c r="J301">
        <v>-66.291932000000003</v>
      </c>
      <c r="K301" t="s">
        <v>211</v>
      </c>
      <c r="L301" t="s">
        <v>147</v>
      </c>
      <c r="M301">
        <v>0</v>
      </c>
      <c r="N301" t="s">
        <v>148</v>
      </c>
      <c r="O301">
        <v>0</v>
      </c>
      <c r="P301" t="s">
        <v>185</v>
      </c>
      <c r="Q301">
        <v>0</v>
      </c>
      <c r="R301" t="s">
        <v>186</v>
      </c>
      <c r="S301">
        <v>8764962.4100435097</v>
      </c>
      <c r="T301" t="s">
        <v>187</v>
      </c>
      <c r="U301">
        <v>0</v>
      </c>
      <c r="V301" t="s">
        <v>197</v>
      </c>
      <c r="W301" t="s">
        <v>189</v>
      </c>
      <c r="X301" t="s">
        <v>208</v>
      </c>
      <c r="Y301" t="s">
        <v>191</v>
      </c>
      <c r="Z301" t="s">
        <v>212</v>
      </c>
      <c r="AA301" t="s">
        <v>193</v>
      </c>
      <c r="AP301" s="53">
        <v>45513</v>
      </c>
      <c r="AQ301" s="54">
        <v>45582.053203078707</v>
      </c>
    </row>
    <row r="302" spans="1:43" x14ac:dyDescent="0.3">
      <c r="A302">
        <v>1754054</v>
      </c>
      <c r="B302" t="s">
        <v>210</v>
      </c>
      <c r="C302" t="s">
        <v>183</v>
      </c>
      <c r="D302" t="s">
        <v>144</v>
      </c>
      <c r="E302" t="s">
        <v>145</v>
      </c>
      <c r="F302" t="s">
        <v>146</v>
      </c>
      <c r="G302" s="53">
        <v>44562</v>
      </c>
      <c r="H302" s="53">
        <v>44592</v>
      </c>
      <c r="I302">
        <v>47.563851999999997</v>
      </c>
      <c r="J302">
        <v>-66.291932000000003</v>
      </c>
      <c r="K302" t="s">
        <v>211</v>
      </c>
      <c r="L302" t="s">
        <v>147</v>
      </c>
      <c r="M302">
        <v>0</v>
      </c>
      <c r="N302" t="s">
        <v>148</v>
      </c>
      <c r="O302">
        <v>0</v>
      </c>
      <c r="P302" t="s">
        <v>185</v>
      </c>
      <c r="Q302">
        <v>0</v>
      </c>
      <c r="R302" t="s">
        <v>186</v>
      </c>
      <c r="S302">
        <v>8353444.1471486101</v>
      </c>
      <c r="T302" t="s">
        <v>187</v>
      </c>
      <c r="U302">
        <v>0</v>
      </c>
      <c r="V302" t="s">
        <v>197</v>
      </c>
      <c r="W302" t="s">
        <v>189</v>
      </c>
      <c r="X302" t="s">
        <v>208</v>
      </c>
      <c r="Y302" t="s">
        <v>191</v>
      </c>
      <c r="Z302" t="s">
        <v>212</v>
      </c>
      <c r="AA302" t="s">
        <v>193</v>
      </c>
      <c r="AP302" s="53">
        <v>45513</v>
      </c>
      <c r="AQ302" s="54">
        <v>45582.053203078707</v>
      </c>
    </row>
    <row r="303" spans="1:43" x14ac:dyDescent="0.3">
      <c r="A303">
        <v>1754054</v>
      </c>
      <c r="B303" t="s">
        <v>210</v>
      </c>
      <c r="C303" t="s">
        <v>183</v>
      </c>
      <c r="D303" t="s">
        <v>144</v>
      </c>
      <c r="E303" t="s">
        <v>145</v>
      </c>
      <c r="F303" t="s">
        <v>146</v>
      </c>
      <c r="G303" s="53">
        <v>44593</v>
      </c>
      <c r="H303" s="53">
        <v>44620</v>
      </c>
      <c r="I303">
        <v>47.563851999999997</v>
      </c>
      <c r="J303">
        <v>-66.291932000000003</v>
      </c>
      <c r="K303" t="s">
        <v>211</v>
      </c>
      <c r="L303" t="s">
        <v>147</v>
      </c>
      <c r="M303">
        <v>0</v>
      </c>
      <c r="N303" t="s">
        <v>148</v>
      </c>
      <c r="O303">
        <v>0</v>
      </c>
      <c r="P303" t="s">
        <v>185</v>
      </c>
      <c r="Q303">
        <v>0</v>
      </c>
      <c r="R303" t="s">
        <v>186</v>
      </c>
      <c r="S303">
        <v>8719933.1218775306</v>
      </c>
      <c r="T303" t="s">
        <v>187</v>
      </c>
      <c r="U303">
        <v>0</v>
      </c>
      <c r="V303" t="s">
        <v>197</v>
      </c>
      <c r="W303" t="s">
        <v>189</v>
      </c>
      <c r="X303" t="s">
        <v>208</v>
      </c>
      <c r="Y303" t="s">
        <v>191</v>
      </c>
      <c r="Z303" t="s">
        <v>212</v>
      </c>
      <c r="AA303" t="s">
        <v>193</v>
      </c>
      <c r="AP303" s="53">
        <v>45513</v>
      </c>
      <c r="AQ303" s="54">
        <v>45582.053203078707</v>
      </c>
    </row>
    <row r="304" spans="1:43" x14ac:dyDescent="0.3">
      <c r="A304">
        <v>1754054</v>
      </c>
      <c r="B304" t="s">
        <v>210</v>
      </c>
      <c r="C304" t="s">
        <v>183</v>
      </c>
      <c r="D304" t="s">
        <v>144</v>
      </c>
      <c r="E304" t="s">
        <v>145</v>
      </c>
      <c r="F304" t="s">
        <v>146</v>
      </c>
      <c r="G304" s="53">
        <v>44621</v>
      </c>
      <c r="H304" s="53">
        <v>44651</v>
      </c>
      <c r="I304">
        <v>47.563851999999997</v>
      </c>
      <c r="J304">
        <v>-66.291932000000003</v>
      </c>
      <c r="K304" t="s">
        <v>211</v>
      </c>
      <c r="L304" t="s">
        <v>147</v>
      </c>
      <c r="M304">
        <v>0</v>
      </c>
      <c r="N304" t="s">
        <v>148</v>
      </c>
      <c r="O304">
        <v>0</v>
      </c>
      <c r="P304" t="s">
        <v>185</v>
      </c>
      <c r="Q304">
        <v>0</v>
      </c>
      <c r="R304" t="s">
        <v>186</v>
      </c>
      <c r="S304">
        <v>8706088.2946908996</v>
      </c>
      <c r="T304" t="s">
        <v>187</v>
      </c>
      <c r="U304">
        <v>0</v>
      </c>
      <c r="V304" t="s">
        <v>197</v>
      </c>
      <c r="W304" t="s">
        <v>189</v>
      </c>
      <c r="X304" t="s">
        <v>208</v>
      </c>
      <c r="Y304" t="s">
        <v>191</v>
      </c>
      <c r="Z304" t="s">
        <v>212</v>
      </c>
      <c r="AA304" t="s">
        <v>193</v>
      </c>
      <c r="AP304" s="53">
        <v>45513</v>
      </c>
      <c r="AQ304" s="54">
        <v>45582.053203078707</v>
      </c>
    </row>
    <row r="305" spans="1:43" x14ac:dyDescent="0.3">
      <c r="A305">
        <v>1754054</v>
      </c>
      <c r="B305" t="s">
        <v>210</v>
      </c>
      <c r="C305" t="s">
        <v>183</v>
      </c>
      <c r="D305" t="s">
        <v>144</v>
      </c>
      <c r="E305" t="s">
        <v>145</v>
      </c>
      <c r="F305" t="s">
        <v>146</v>
      </c>
      <c r="G305" s="53">
        <v>44652</v>
      </c>
      <c r="H305" s="53">
        <v>44681</v>
      </c>
      <c r="I305">
        <v>47.563851999999997</v>
      </c>
      <c r="J305">
        <v>-66.291932000000003</v>
      </c>
      <c r="K305" t="s">
        <v>211</v>
      </c>
      <c r="L305" t="s">
        <v>147</v>
      </c>
      <c r="M305">
        <v>0</v>
      </c>
      <c r="N305" t="s">
        <v>148</v>
      </c>
      <c r="O305">
        <v>0</v>
      </c>
      <c r="P305" t="s">
        <v>185</v>
      </c>
      <c r="Q305">
        <v>0</v>
      </c>
      <c r="R305" t="s">
        <v>186</v>
      </c>
      <c r="S305">
        <v>8020499.6957664499</v>
      </c>
      <c r="T305" t="s">
        <v>187</v>
      </c>
      <c r="U305">
        <v>0</v>
      </c>
      <c r="V305" t="s">
        <v>197</v>
      </c>
      <c r="W305" t="s">
        <v>189</v>
      </c>
      <c r="X305" t="s">
        <v>208</v>
      </c>
      <c r="Y305" t="s">
        <v>191</v>
      </c>
      <c r="Z305" t="s">
        <v>212</v>
      </c>
      <c r="AA305" t="s">
        <v>193</v>
      </c>
      <c r="AP305" s="53">
        <v>45513</v>
      </c>
      <c r="AQ305" s="54">
        <v>45582.053203078707</v>
      </c>
    </row>
    <row r="306" spans="1:43" x14ac:dyDescent="0.3">
      <c r="A306">
        <v>1754054</v>
      </c>
      <c r="B306" t="s">
        <v>210</v>
      </c>
      <c r="C306" t="s">
        <v>183</v>
      </c>
      <c r="D306" t="s">
        <v>144</v>
      </c>
      <c r="E306" t="s">
        <v>145</v>
      </c>
      <c r="F306" t="s">
        <v>146</v>
      </c>
      <c r="G306" s="53">
        <v>44682</v>
      </c>
      <c r="H306" s="53">
        <v>44712</v>
      </c>
      <c r="I306">
        <v>47.563851999999997</v>
      </c>
      <c r="J306">
        <v>-66.291932000000003</v>
      </c>
      <c r="K306" t="s">
        <v>211</v>
      </c>
      <c r="L306" t="s">
        <v>147</v>
      </c>
      <c r="M306">
        <v>0</v>
      </c>
      <c r="N306" t="s">
        <v>148</v>
      </c>
      <c r="O306">
        <v>0</v>
      </c>
      <c r="P306" t="s">
        <v>185</v>
      </c>
      <c r="Q306">
        <v>0</v>
      </c>
      <c r="R306" t="s">
        <v>186</v>
      </c>
      <c r="S306">
        <v>7468666.5108279502</v>
      </c>
      <c r="T306" t="s">
        <v>187</v>
      </c>
      <c r="U306">
        <v>0</v>
      </c>
      <c r="V306" t="s">
        <v>197</v>
      </c>
      <c r="W306" t="s">
        <v>189</v>
      </c>
      <c r="X306" t="s">
        <v>208</v>
      </c>
      <c r="Y306" t="s">
        <v>191</v>
      </c>
      <c r="Z306" t="s">
        <v>212</v>
      </c>
      <c r="AA306" t="s">
        <v>193</v>
      </c>
      <c r="AP306" s="53">
        <v>45513</v>
      </c>
      <c r="AQ306" s="54">
        <v>45582.053203078707</v>
      </c>
    </row>
    <row r="307" spans="1:43" x14ac:dyDescent="0.3">
      <c r="A307">
        <v>1754054</v>
      </c>
      <c r="B307" t="s">
        <v>210</v>
      </c>
      <c r="C307" t="s">
        <v>183</v>
      </c>
      <c r="D307" t="s">
        <v>144</v>
      </c>
      <c r="E307" t="s">
        <v>145</v>
      </c>
      <c r="F307" t="s">
        <v>146</v>
      </c>
      <c r="G307" s="53">
        <v>44713</v>
      </c>
      <c r="H307" s="53">
        <v>44742</v>
      </c>
      <c r="I307">
        <v>47.563851999999997</v>
      </c>
      <c r="J307">
        <v>-66.291932000000003</v>
      </c>
      <c r="K307" t="s">
        <v>211</v>
      </c>
      <c r="L307" t="s">
        <v>147</v>
      </c>
      <c r="M307">
        <v>0</v>
      </c>
      <c r="N307" t="s">
        <v>148</v>
      </c>
      <c r="O307">
        <v>0</v>
      </c>
      <c r="P307" t="s">
        <v>185</v>
      </c>
      <c r="Q307">
        <v>0</v>
      </c>
      <c r="R307" t="s">
        <v>186</v>
      </c>
      <c r="S307">
        <v>7243055.84604144</v>
      </c>
      <c r="T307" t="s">
        <v>187</v>
      </c>
      <c r="U307">
        <v>0</v>
      </c>
      <c r="V307" t="s">
        <v>197</v>
      </c>
      <c r="W307" t="s">
        <v>189</v>
      </c>
      <c r="X307" t="s">
        <v>208</v>
      </c>
      <c r="Y307" t="s">
        <v>191</v>
      </c>
      <c r="Z307" t="s">
        <v>212</v>
      </c>
      <c r="AA307" t="s">
        <v>193</v>
      </c>
      <c r="AP307" s="53">
        <v>45513</v>
      </c>
      <c r="AQ307" s="54">
        <v>45582.053203078707</v>
      </c>
    </row>
    <row r="308" spans="1:43" x14ac:dyDescent="0.3">
      <c r="A308">
        <v>1754054</v>
      </c>
      <c r="B308" t="s">
        <v>210</v>
      </c>
      <c r="C308" t="s">
        <v>183</v>
      </c>
      <c r="D308" t="s">
        <v>144</v>
      </c>
      <c r="E308" t="s">
        <v>145</v>
      </c>
      <c r="F308" t="s">
        <v>146</v>
      </c>
      <c r="G308" s="53">
        <v>44743</v>
      </c>
      <c r="H308" s="53">
        <v>44773</v>
      </c>
      <c r="I308">
        <v>47.563851999999997</v>
      </c>
      <c r="J308">
        <v>-66.291932000000003</v>
      </c>
      <c r="K308" t="s">
        <v>211</v>
      </c>
      <c r="L308" t="s">
        <v>147</v>
      </c>
      <c r="M308">
        <v>0</v>
      </c>
      <c r="N308" t="s">
        <v>148</v>
      </c>
      <c r="O308">
        <v>0</v>
      </c>
      <c r="P308" t="s">
        <v>185</v>
      </c>
      <c r="Q308">
        <v>0</v>
      </c>
      <c r="R308" t="s">
        <v>186</v>
      </c>
      <c r="S308">
        <v>6603309.1348035196</v>
      </c>
      <c r="T308" t="s">
        <v>187</v>
      </c>
      <c r="U308">
        <v>0</v>
      </c>
      <c r="V308" t="s">
        <v>197</v>
      </c>
      <c r="W308" t="s">
        <v>189</v>
      </c>
      <c r="X308" t="s">
        <v>208</v>
      </c>
      <c r="Y308" t="s">
        <v>191</v>
      </c>
      <c r="Z308" t="s">
        <v>212</v>
      </c>
      <c r="AA308" t="s">
        <v>193</v>
      </c>
      <c r="AP308" s="53">
        <v>45513</v>
      </c>
      <c r="AQ308" s="54">
        <v>45582.053203078707</v>
      </c>
    </row>
    <row r="309" spans="1:43" x14ac:dyDescent="0.3">
      <c r="A309">
        <v>1754054</v>
      </c>
      <c r="B309" t="s">
        <v>210</v>
      </c>
      <c r="C309" t="s">
        <v>183</v>
      </c>
      <c r="D309" t="s">
        <v>144</v>
      </c>
      <c r="E309" t="s">
        <v>145</v>
      </c>
      <c r="F309" t="s">
        <v>146</v>
      </c>
      <c r="G309" s="53">
        <v>44774</v>
      </c>
      <c r="H309" s="53">
        <v>44804</v>
      </c>
      <c r="I309">
        <v>47.563851999999997</v>
      </c>
      <c r="J309">
        <v>-66.291932000000003</v>
      </c>
      <c r="K309" t="s">
        <v>211</v>
      </c>
      <c r="L309" t="s">
        <v>147</v>
      </c>
      <c r="M309">
        <v>0</v>
      </c>
      <c r="N309" t="s">
        <v>148</v>
      </c>
      <c r="O309">
        <v>0</v>
      </c>
      <c r="P309" t="s">
        <v>185</v>
      </c>
      <c r="Q309">
        <v>0</v>
      </c>
      <c r="R309" t="s">
        <v>186</v>
      </c>
      <c r="S309">
        <v>5877423.6162998397</v>
      </c>
      <c r="T309" t="s">
        <v>187</v>
      </c>
      <c r="U309">
        <v>0</v>
      </c>
      <c r="V309" t="s">
        <v>197</v>
      </c>
      <c r="W309" t="s">
        <v>189</v>
      </c>
      <c r="X309" t="s">
        <v>208</v>
      </c>
      <c r="Y309" t="s">
        <v>191</v>
      </c>
      <c r="Z309" t="s">
        <v>212</v>
      </c>
      <c r="AA309" t="s">
        <v>193</v>
      </c>
      <c r="AP309" s="53">
        <v>45513</v>
      </c>
      <c r="AQ309" s="54">
        <v>45582.053203078707</v>
      </c>
    </row>
    <row r="310" spans="1:43" x14ac:dyDescent="0.3">
      <c r="A310">
        <v>1754054</v>
      </c>
      <c r="B310" t="s">
        <v>210</v>
      </c>
      <c r="C310" t="s">
        <v>183</v>
      </c>
      <c r="D310" t="s">
        <v>144</v>
      </c>
      <c r="E310" t="s">
        <v>145</v>
      </c>
      <c r="F310" t="s">
        <v>146</v>
      </c>
      <c r="G310" s="53">
        <v>44805</v>
      </c>
      <c r="H310" s="53">
        <v>44834</v>
      </c>
      <c r="I310">
        <v>47.563851999999997</v>
      </c>
      <c r="J310">
        <v>-66.291932000000003</v>
      </c>
      <c r="K310" t="s">
        <v>211</v>
      </c>
      <c r="L310" t="s">
        <v>147</v>
      </c>
      <c r="M310">
        <v>0</v>
      </c>
      <c r="N310" t="s">
        <v>148</v>
      </c>
      <c r="O310">
        <v>0</v>
      </c>
      <c r="P310" t="s">
        <v>185</v>
      </c>
      <c r="Q310">
        <v>0</v>
      </c>
      <c r="R310" t="s">
        <v>186</v>
      </c>
      <c r="S310">
        <v>6478813.6634001797</v>
      </c>
      <c r="T310" t="s">
        <v>187</v>
      </c>
      <c r="U310">
        <v>0</v>
      </c>
      <c r="V310" t="s">
        <v>197</v>
      </c>
      <c r="W310" t="s">
        <v>189</v>
      </c>
      <c r="X310" t="s">
        <v>208</v>
      </c>
      <c r="Y310" t="s">
        <v>191</v>
      </c>
      <c r="Z310" t="s">
        <v>212</v>
      </c>
      <c r="AA310" t="s">
        <v>193</v>
      </c>
      <c r="AP310" s="53">
        <v>45513</v>
      </c>
      <c r="AQ310" s="54">
        <v>45582.053203078707</v>
      </c>
    </row>
    <row r="311" spans="1:43" x14ac:dyDescent="0.3">
      <c r="A311">
        <v>1754054</v>
      </c>
      <c r="B311" t="s">
        <v>210</v>
      </c>
      <c r="C311" t="s">
        <v>183</v>
      </c>
      <c r="D311" t="s">
        <v>144</v>
      </c>
      <c r="E311" t="s">
        <v>145</v>
      </c>
      <c r="F311" t="s">
        <v>146</v>
      </c>
      <c r="G311" s="53">
        <v>44835</v>
      </c>
      <c r="H311" s="53">
        <v>44865</v>
      </c>
      <c r="I311">
        <v>47.563851999999997</v>
      </c>
      <c r="J311">
        <v>-66.291932000000003</v>
      </c>
      <c r="K311" t="s">
        <v>211</v>
      </c>
      <c r="L311" t="s">
        <v>147</v>
      </c>
      <c r="M311">
        <v>0</v>
      </c>
      <c r="N311" t="s">
        <v>148</v>
      </c>
      <c r="O311">
        <v>0</v>
      </c>
      <c r="P311" t="s">
        <v>185</v>
      </c>
      <c r="Q311">
        <v>0</v>
      </c>
      <c r="R311" t="s">
        <v>186</v>
      </c>
      <c r="S311">
        <v>7515060.2444001902</v>
      </c>
      <c r="T311" t="s">
        <v>187</v>
      </c>
      <c r="U311">
        <v>0</v>
      </c>
      <c r="V311" t="s">
        <v>197</v>
      </c>
      <c r="W311" t="s">
        <v>189</v>
      </c>
      <c r="X311" t="s">
        <v>208</v>
      </c>
      <c r="Y311" t="s">
        <v>191</v>
      </c>
      <c r="Z311" t="s">
        <v>212</v>
      </c>
      <c r="AA311" t="s">
        <v>193</v>
      </c>
      <c r="AP311" s="53">
        <v>45513</v>
      </c>
      <c r="AQ311" s="54">
        <v>45582.053203078707</v>
      </c>
    </row>
    <row r="312" spans="1:43" x14ac:dyDescent="0.3">
      <c r="A312">
        <v>1754054</v>
      </c>
      <c r="B312" t="s">
        <v>210</v>
      </c>
      <c r="C312" t="s">
        <v>183</v>
      </c>
      <c r="D312" t="s">
        <v>144</v>
      </c>
      <c r="E312" t="s">
        <v>145</v>
      </c>
      <c r="F312" t="s">
        <v>146</v>
      </c>
      <c r="G312" s="53">
        <v>44866</v>
      </c>
      <c r="H312" s="53">
        <v>44895</v>
      </c>
      <c r="I312">
        <v>47.563851999999997</v>
      </c>
      <c r="J312">
        <v>-66.291932000000003</v>
      </c>
      <c r="K312" t="s">
        <v>211</v>
      </c>
      <c r="L312" t="s">
        <v>147</v>
      </c>
      <c r="M312">
        <v>0</v>
      </c>
      <c r="N312" t="s">
        <v>148</v>
      </c>
      <c r="O312">
        <v>0</v>
      </c>
      <c r="P312" t="s">
        <v>185</v>
      </c>
      <c r="Q312">
        <v>0</v>
      </c>
      <c r="R312" t="s">
        <v>186</v>
      </c>
      <c r="S312">
        <v>7972644.1346025299</v>
      </c>
      <c r="T312" t="s">
        <v>187</v>
      </c>
      <c r="U312">
        <v>0</v>
      </c>
      <c r="V312" t="s">
        <v>197</v>
      </c>
      <c r="W312" t="s">
        <v>189</v>
      </c>
      <c r="X312" t="s">
        <v>208</v>
      </c>
      <c r="Y312" t="s">
        <v>191</v>
      </c>
      <c r="Z312" t="s">
        <v>212</v>
      </c>
      <c r="AA312" t="s">
        <v>193</v>
      </c>
      <c r="AP312" s="53">
        <v>45513</v>
      </c>
      <c r="AQ312" s="54">
        <v>45582.053203078707</v>
      </c>
    </row>
    <row r="313" spans="1:43" x14ac:dyDescent="0.3">
      <c r="A313">
        <v>1754054</v>
      </c>
      <c r="B313" t="s">
        <v>210</v>
      </c>
      <c r="C313" t="s">
        <v>183</v>
      </c>
      <c r="D313" t="s">
        <v>144</v>
      </c>
      <c r="E313" t="s">
        <v>145</v>
      </c>
      <c r="F313" t="s">
        <v>146</v>
      </c>
      <c r="G313" s="53">
        <v>44896</v>
      </c>
      <c r="H313" s="53">
        <v>44926</v>
      </c>
      <c r="I313">
        <v>47.563851999999997</v>
      </c>
      <c r="J313">
        <v>-66.291932000000003</v>
      </c>
      <c r="K313" t="s">
        <v>211</v>
      </c>
      <c r="L313" t="s">
        <v>147</v>
      </c>
      <c r="M313">
        <v>0</v>
      </c>
      <c r="N313" t="s">
        <v>148</v>
      </c>
      <c r="O313">
        <v>0</v>
      </c>
      <c r="P313" t="s">
        <v>185</v>
      </c>
      <c r="Q313">
        <v>0</v>
      </c>
      <c r="R313" t="s">
        <v>186</v>
      </c>
      <c r="S313">
        <v>8294960.8695111899</v>
      </c>
      <c r="T313" t="s">
        <v>187</v>
      </c>
      <c r="U313">
        <v>0</v>
      </c>
      <c r="V313" t="s">
        <v>197</v>
      </c>
      <c r="W313" t="s">
        <v>189</v>
      </c>
      <c r="X313" t="s">
        <v>208</v>
      </c>
      <c r="Y313" t="s">
        <v>191</v>
      </c>
      <c r="Z313" t="s">
        <v>212</v>
      </c>
      <c r="AA313" t="s">
        <v>193</v>
      </c>
      <c r="AP313" s="53">
        <v>45513</v>
      </c>
      <c r="AQ313" s="54">
        <v>45582.053203078707</v>
      </c>
    </row>
    <row r="314" spans="1:43" x14ac:dyDescent="0.3">
      <c r="A314">
        <v>1754054</v>
      </c>
      <c r="B314" t="s">
        <v>210</v>
      </c>
      <c r="C314" t="s">
        <v>183</v>
      </c>
      <c r="D314" t="s">
        <v>144</v>
      </c>
      <c r="E314" t="s">
        <v>145</v>
      </c>
      <c r="F314" t="s">
        <v>146</v>
      </c>
      <c r="G314" s="53">
        <v>44927</v>
      </c>
      <c r="H314" s="53">
        <v>44957</v>
      </c>
      <c r="I314">
        <v>47.563851999999997</v>
      </c>
      <c r="J314">
        <v>-66.291932000000003</v>
      </c>
      <c r="K314" t="s">
        <v>211</v>
      </c>
      <c r="L314" t="s">
        <v>147</v>
      </c>
      <c r="M314">
        <v>0</v>
      </c>
      <c r="N314" t="s">
        <v>148</v>
      </c>
      <c r="O314">
        <v>0</v>
      </c>
      <c r="P314" t="s">
        <v>185</v>
      </c>
      <c r="Q314">
        <v>0</v>
      </c>
      <c r="R314" t="s">
        <v>186</v>
      </c>
      <c r="S314">
        <v>8044557.8472239999</v>
      </c>
      <c r="T314" t="s">
        <v>187</v>
      </c>
      <c r="U314">
        <v>0</v>
      </c>
      <c r="V314" t="s">
        <v>197</v>
      </c>
      <c r="W314" t="s">
        <v>189</v>
      </c>
      <c r="X314" t="s">
        <v>208</v>
      </c>
      <c r="Y314" t="s">
        <v>191</v>
      </c>
      <c r="Z314" t="s">
        <v>212</v>
      </c>
      <c r="AA314" t="s">
        <v>193</v>
      </c>
      <c r="AP314" s="53">
        <v>45513</v>
      </c>
      <c r="AQ314" s="54">
        <v>45582.053203078707</v>
      </c>
    </row>
    <row r="315" spans="1:43" x14ac:dyDescent="0.3">
      <c r="A315">
        <v>1754054</v>
      </c>
      <c r="B315" t="s">
        <v>210</v>
      </c>
      <c r="C315" t="s">
        <v>183</v>
      </c>
      <c r="D315" t="s">
        <v>144</v>
      </c>
      <c r="E315" t="s">
        <v>145</v>
      </c>
      <c r="F315" t="s">
        <v>146</v>
      </c>
      <c r="G315" s="53">
        <v>44958</v>
      </c>
      <c r="H315" s="53">
        <v>44985</v>
      </c>
      <c r="I315">
        <v>47.563851999999997</v>
      </c>
      <c r="J315">
        <v>-66.291932000000003</v>
      </c>
      <c r="K315" t="s">
        <v>211</v>
      </c>
      <c r="L315" t="s">
        <v>147</v>
      </c>
      <c r="M315">
        <v>0</v>
      </c>
      <c r="N315" t="s">
        <v>148</v>
      </c>
      <c r="O315">
        <v>0</v>
      </c>
      <c r="P315" t="s">
        <v>185</v>
      </c>
      <c r="Q315">
        <v>0</v>
      </c>
      <c r="R315" t="s">
        <v>186</v>
      </c>
      <c r="S315">
        <v>8397495.1154504195</v>
      </c>
      <c r="T315" t="s">
        <v>187</v>
      </c>
      <c r="U315">
        <v>0</v>
      </c>
      <c r="V315" t="s">
        <v>197</v>
      </c>
      <c r="W315" t="s">
        <v>189</v>
      </c>
      <c r="X315" t="s">
        <v>208</v>
      </c>
      <c r="Y315" t="s">
        <v>191</v>
      </c>
      <c r="Z315" t="s">
        <v>212</v>
      </c>
      <c r="AA315" t="s">
        <v>193</v>
      </c>
      <c r="AP315" s="53">
        <v>45513</v>
      </c>
      <c r="AQ315" s="54">
        <v>45582.053203078707</v>
      </c>
    </row>
    <row r="316" spans="1:43" x14ac:dyDescent="0.3">
      <c r="A316">
        <v>1754054</v>
      </c>
      <c r="B316" t="s">
        <v>210</v>
      </c>
      <c r="C316" t="s">
        <v>183</v>
      </c>
      <c r="D316" t="s">
        <v>144</v>
      </c>
      <c r="E316" t="s">
        <v>145</v>
      </c>
      <c r="F316" t="s">
        <v>146</v>
      </c>
      <c r="G316" s="53">
        <v>44986</v>
      </c>
      <c r="H316" s="53">
        <v>45016</v>
      </c>
      <c r="I316">
        <v>47.563851999999997</v>
      </c>
      <c r="J316">
        <v>-66.291932000000003</v>
      </c>
      <c r="K316" t="s">
        <v>211</v>
      </c>
      <c r="L316" t="s">
        <v>147</v>
      </c>
      <c r="M316">
        <v>0</v>
      </c>
      <c r="N316" t="s">
        <v>148</v>
      </c>
      <c r="O316">
        <v>0</v>
      </c>
      <c r="P316" t="s">
        <v>185</v>
      </c>
      <c r="Q316">
        <v>0</v>
      </c>
      <c r="R316" t="s">
        <v>186</v>
      </c>
      <c r="S316">
        <v>8384162.2300889101</v>
      </c>
      <c r="T316" t="s">
        <v>187</v>
      </c>
      <c r="U316">
        <v>0</v>
      </c>
      <c r="V316" t="s">
        <v>197</v>
      </c>
      <c r="W316" t="s">
        <v>189</v>
      </c>
      <c r="X316" t="s">
        <v>208</v>
      </c>
      <c r="Y316" t="s">
        <v>191</v>
      </c>
      <c r="Z316" t="s">
        <v>212</v>
      </c>
      <c r="AA316" t="s">
        <v>193</v>
      </c>
      <c r="AP316" s="53">
        <v>45513</v>
      </c>
      <c r="AQ316" s="54">
        <v>45582.053203078707</v>
      </c>
    </row>
    <row r="317" spans="1:43" x14ac:dyDescent="0.3">
      <c r="A317">
        <v>1754054</v>
      </c>
      <c r="B317" t="s">
        <v>210</v>
      </c>
      <c r="C317" t="s">
        <v>183</v>
      </c>
      <c r="D317" t="s">
        <v>144</v>
      </c>
      <c r="E317" t="s">
        <v>145</v>
      </c>
      <c r="F317" t="s">
        <v>146</v>
      </c>
      <c r="G317" s="53">
        <v>45017</v>
      </c>
      <c r="H317" s="53">
        <v>45046</v>
      </c>
      <c r="I317">
        <v>47.563851999999997</v>
      </c>
      <c r="J317">
        <v>-66.291932000000003</v>
      </c>
      <c r="K317" t="s">
        <v>211</v>
      </c>
      <c r="L317" t="s">
        <v>147</v>
      </c>
      <c r="M317">
        <v>0</v>
      </c>
      <c r="N317" t="s">
        <v>148</v>
      </c>
      <c r="O317">
        <v>0</v>
      </c>
      <c r="P317" t="s">
        <v>185</v>
      </c>
      <c r="Q317">
        <v>0</v>
      </c>
      <c r="R317" t="s">
        <v>186</v>
      </c>
      <c r="S317">
        <v>7723924.7225061804</v>
      </c>
      <c r="T317" t="s">
        <v>187</v>
      </c>
      <c r="U317">
        <v>0</v>
      </c>
      <c r="V317" t="s">
        <v>197</v>
      </c>
      <c r="W317" t="s">
        <v>189</v>
      </c>
      <c r="X317" t="s">
        <v>208</v>
      </c>
      <c r="Y317" t="s">
        <v>191</v>
      </c>
      <c r="Z317" t="s">
        <v>212</v>
      </c>
      <c r="AA317" t="s">
        <v>193</v>
      </c>
      <c r="AP317" s="53">
        <v>45513</v>
      </c>
      <c r="AQ317" s="54">
        <v>45582.053203078707</v>
      </c>
    </row>
    <row r="318" spans="1:43" x14ac:dyDescent="0.3">
      <c r="A318">
        <v>1754054</v>
      </c>
      <c r="B318" t="s">
        <v>210</v>
      </c>
      <c r="C318" t="s">
        <v>183</v>
      </c>
      <c r="D318" t="s">
        <v>144</v>
      </c>
      <c r="E318" t="s">
        <v>145</v>
      </c>
      <c r="F318" t="s">
        <v>146</v>
      </c>
      <c r="G318" s="53">
        <v>45047</v>
      </c>
      <c r="H318" s="53">
        <v>45077</v>
      </c>
      <c r="I318">
        <v>47.563851999999997</v>
      </c>
      <c r="J318">
        <v>-66.291932000000003</v>
      </c>
      <c r="K318" t="s">
        <v>211</v>
      </c>
      <c r="L318" t="s">
        <v>147</v>
      </c>
      <c r="M318">
        <v>0</v>
      </c>
      <c r="N318" t="s">
        <v>148</v>
      </c>
      <c r="O318">
        <v>0</v>
      </c>
      <c r="P318" t="s">
        <v>185</v>
      </c>
      <c r="Q318">
        <v>0</v>
      </c>
      <c r="R318" t="s">
        <v>186</v>
      </c>
      <c r="S318">
        <v>7192496.7390233502</v>
      </c>
      <c r="T318" t="s">
        <v>187</v>
      </c>
      <c r="U318">
        <v>0</v>
      </c>
      <c r="V318" t="s">
        <v>197</v>
      </c>
      <c r="W318" t="s">
        <v>189</v>
      </c>
      <c r="X318" t="s">
        <v>208</v>
      </c>
      <c r="Y318" t="s">
        <v>191</v>
      </c>
      <c r="Z318" t="s">
        <v>212</v>
      </c>
      <c r="AA318" t="s">
        <v>193</v>
      </c>
      <c r="AP318" s="53">
        <v>45513</v>
      </c>
      <c r="AQ318" s="54">
        <v>45582.053203078707</v>
      </c>
    </row>
    <row r="319" spans="1:43" x14ac:dyDescent="0.3">
      <c r="A319">
        <v>1754054</v>
      </c>
      <c r="B319" t="s">
        <v>210</v>
      </c>
      <c r="C319" t="s">
        <v>183</v>
      </c>
      <c r="D319" t="s">
        <v>144</v>
      </c>
      <c r="E319" t="s">
        <v>145</v>
      </c>
      <c r="F319" t="s">
        <v>146</v>
      </c>
      <c r="G319" s="53">
        <v>45078</v>
      </c>
      <c r="H319" s="53">
        <v>45107</v>
      </c>
      <c r="I319">
        <v>47.563851999999997</v>
      </c>
      <c r="J319">
        <v>-66.291932000000003</v>
      </c>
      <c r="K319" t="s">
        <v>211</v>
      </c>
      <c r="L319" t="s">
        <v>147</v>
      </c>
      <c r="M319">
        <v>0</v>
      </c>
      <c r="N319" t="s">
        <v>148</v>
      </c>
      <c r="O319">
        <v>0</v>
      </c>
      <c r="P319" t="s">
        <v>185</v>
      </c>
      <c r="Q319">
        <v>0</v>
      </c>
      <c r="R319" t="s">
        <v>186</v>
      </c>
      <c r="S319">
        <v>6975228.5066804998</v>
      </c>
      <c r="T319" t="s">
        <v>187</v>
      </c>
      <c r="U319">
        <v>0</v>
      </c>
      <c r="V319" t="s">
        <v>197</v>
      </c>
      <c r="W319" t="s">
        <v>189</v>
      </c>
      <c r="X319" t="s">
        <v>208</v>
      </c>
      <c r="Y319" t="s">
        <v>191</v>
      </c>
      <c r="Z319" t="s">
        <v>212</v>
      </c>
      <c r="AA319" t="s">
        <v>193</v>
      </c>
      <c r="AP319" s="53">
        <v>45513</v>
      </c>
      <c r="AQ319" s="54">
        <v>45582.053203078707</v>
      </c>
    </row>
    <row r="320" spans="1:43" x14ac:dyDescent="0.3">
      <c r="A320">
        <v>1754054</v>
      </c>
      <c r="B320" t="s">
        <v>210</v>
      </c>
      <c r="C320" t="s">
        <v>183</v>
      </c>
      <c r="D320" t="s">
        <v>144</v>
      </c>
      <c r="E320" t="s">
        <v>145</v>
      </c>
      <c r="F320" t="s">
        <v>146</v>
      </c>
      <c r="G320" s="53">
        <v>45108</v>
      </c>
      <c r="H320" s="53">
        <v>45138</v>
      </c>
      <c r="I320">
        <v>47.563851999999997</v>
      </c>
      <c r="J320">
        <v>-66.291932000000003</v>
      </c>
      <c r="K320" t="s">
        <v>211</v>
      </c>
      <c r="L320" t="s">
        <v>147</v>
      </c>
      <c r="M320">
        <v>0</v>
      </c>
      <c r="N320" t="s">
        <v>148</v>
      </c>
      <c r="O320">
        <v>0</v>
      </c>
      <c r="P320" t="s">
        <v>185</v>
      </c>
      <c r="Q320">
        <v>0</v>
      </c>
      <c r="R320" t="s">
        <v>186</v>
      </c>
      <c r="S320">
        <v>6359137.7858391497</v>
      </c>
      <c r="T320" t="s">
        <v>187</v>
      </c>
      <c r="U320">
        <v>0</v>
      </c>
      <c r="V320" t="s">
        <v>197</v>
      </c>
      <c r="W320" t="s">
        <v>189</v>
      </c>
      <c r="X320" t="s">
        <v>208</v>
      </c>
      <c r="Y320" t="s">
        <v>191</v>
      </c>
      <c r="Z320" t="s">
        <v>212</v>
      </c>
      <c r="AA320" t="s">
        <v>193</v>
      </c>
      <c r="AP320" s="53">
        <v>45513</v>
      </c>
      <c r="AQ320" s="54">
        <v>45582.053203078707</v>
      </c>
    </row>
    <row r="321" spans="1:43" x14ac:dyDescent="0.3">
      <c r="A321">
        <v>1754054</v>
      </c>
      <c r="B321" t="s">
        <v>210</v>
      </c>
      <c r="C321" t="s">
        <v>183</v>
      </c>
      <c r="D321" t="s">
        <v>144</v>
      </c>
      <c r="E321" t="s">
        <v>145</v>
      </c>
      <c r="F321" t="s">
        <v>146</v>
      </c>
      <c r="G321" s="53">
        <v>45139</v>
      </c>
      <c r="H321" s="53">
        <v>45169</v>
      </c>
      <c r="I321">
        <v>47.563851999999997</v>
      </c>
      <c r="J321">
        <v>-66.291932000000003</v>
      </c>
      <c r="K321" t="s">
        <v>211</v>
      </c>
      <c r="L321" t="s">
        <v>147</v>
      </c>
      <c r="M321">
        <v>0</v>
      </c>
      <c r="N321" t="s">
        <v>148</v>
      </c>
      <c r="O321">
        <v>0</v>
      </c>
      <c r="P321" t="s">
        <v>185</v>
      </c>
      <c r="Q321">
        <v>0</v>
      </c>
      <c r="R321" t="s">
        <v>186</v>
      </c>
      <c r="S321">
        <v>5660093.4226756897</v>
      </c>
      <c r="T321" t="s">
        <v>187</v>
      </c>
      <c r="U321">
        <v>0</v>
      </c>
      <c r="V321" t="s">
        <v>197</v>
      </c>
      <c r="W321" t="s">
        <v>189</v>
      </c>
      <c r="X321" t="s">
        <v>208</v>
      </c>
      <c r="Y321" t="s">
        <v>191</v>
      </c>
      <c r="Z321" t="s">
        <v>212</v>
      </c>
      <c r="AA321" t="s">
        <v>193</v>
      </c>
      <c r="AP321" s="53">
        <v>45513</v>
      </c>
      <c r="AQ321" s="54">
        <v>45582.053203078707</v>
      </c>
    </row>
    <row r="322" spans="1:43" x14ac:dyDescent="0.3">
      <c r="A322">
        <v>1754054</v>
      </c>
      <c r="B322" t="s">
        <v>210</v>
      </c>
      <c r="C322" t="s">
        <v>183</v>
      </c>
      <c r="D322" t="s">
        <v>144</v>
      </c>
      <c r="E322" t="s">
        <v>145</v>
      </c>
      <c r="F322" t="s">
        <v>146</v>
      </c>
      <c r="G322" s="53">
        <v>45170</v>
      </c>
      <c r="H322" s="53">
        <v>45199</v>
      </c>
      <c r="I322">
        <v>47.563851999999997</v>
      </c>
      <c r="J322">
        <v>-66.291932000000003</v>
      </c>
      <c r="K322" t="s">
        <v>211</v>
      </c>
      <c r="L322" t="s">
        <v>147</v>
      </c>
      <c r="M322">
        <v>0</v>
      </c>
      <c r="N322" t="s">
        <v>148</v>
      </c>
      <c r="O322">
        <v>0</v>
      </c>
      <c r="P322" t="s">
        <v>185</v>
      </c>
      <c r="Q322">
        <v>0</v>
      </c>
      <c r="R322" t="s">
        <v>186</v>
      </c>
      <c r="S322">
        <v>6239245.7983212201</v>
      </c>
      <c r="T322" t="s">
        <v>187</v>
      </c>
      <c r="U322">
        <v>0</v>
      </c>
      <c r="V322" t="s">
        <v>197</v>
      </c>
      <c r="W322" t="s">
        <v>189</v>
      </c>
      <c r="X322" t="s">
        <v>208</v>
      </c>
      <c r="Y322" t="s">
        <v>191</v>
      </c>
      <c r="Z322" t="s">
        <v>212</v>
      </c>
      <c r="AA322" t="s">
        <v>193</v>
      </c>
      <c r="AP322" s="53">
        <v>45513</v>
      </c>
      <c r="AQ322" s="54">
        <v>45582.053203078707</v>
      </c>
    </row>
    <row r="323" spans="1:43" x14ac:dyDescent="0.3">
      <c r="A323">
        <v>1754054</v>
      </c>
      <c r="B323" t="s">
        <v>210</v>
      </c>
      <c r="C323" t="s">
        <v>183</v>
      </c>
      <c r="D323" t="s">
        <v>144</v>
      </c>
      <c r="E323" t="s">
        <v>145</v>
      </c>
      <c r="F323" t="s">
        <v>146</v>
      </c>
      <c r="G323" s="53">
        <v>45200</v>
      </c>
      <c r="H323" s="53">
        <v>45230</v>
      </c>
      <c r="I323">
        <v>47.563851999999997</v>
      </c>
      <c r="J323">
        <v>-66.291932000000003</v>
      </c>
      <c r="K323" t="s">
        <v>211</v>
      </c>
      <c r="L323" t="s">
        <v>147</v>
      </c>
      <c r="M323">
        <v>0</v>
      </c>
      <c r="N323" t="s">
        <v>148</v>
      </c>
      <c r="O323">
        <v>0</v>
      </c>
      <c r="P323" t="s">
        <v>185</v>
      </c>
      <c r="Q323">
        <v>0</v>
      </c>
      <c r="R323" t="s">
        <v>186</v>
      </c>
      <c r="S323">
        <v>7237174.96597936</v>
      </c>
      <c r="T323" t="s">
        <v>187</v>
      </c>
      <c r="U323">
        <v>0</v>
      </c>
      <c r="V323" t="s">
        <v>197</v>
      </c>
      <c r="W323" t="s">
        <v>189</v>
      </c>
      <c r="X323" t="s">
        <v>208</v>
      </c>
      <c r="Y323" t="s">
        <v>191</v>
      </c>
      <c r="Z323" t="s">
        <v>212</v>
      </c>
      <c r="AA323" t="s">
        <v>193</v>
      </c>
      <c r="AP323" s="53">
        <v>45513</v>
      </c>
      <c r="AQ323" s="54">
        <v>45582.053203078707</v>
      </c>
    </row>
    <row r="324" spans="1:43" x14ac:dyDescent="0.3">
      <c r="A324">
        <v>1754054</v>
      </c>
      <c r="B324" t="s">
        <v>210</v>
      </c>
      <c r="C324" t="s">
        <v>183</v>
      </c>
      <c r="D324" t="s">
        <v>144</v>
      </c>
      <c r="E324" t="s">
        <v>145</v>
      </c>
      <c r="F324" t="s">
        <v>146</v>
      </c>
      <c r="G324" s="53">
        <v>45231</v>
      </c>
      <c r="H324" s="53">
        <v>45260</v>
      </c>
      <c r="I324">
        <v>47.563851999999997</v>
      </c>
      <c r="J324">
        <v>-66.291932000000003</v>
      </c>
      <c r="K324" t="s">
        <v>211</v>
      </c>
      <c r="L324" t="s">
        <v>147</v>
      </c>
      <c r="M324">
        <v>0</v>
      </c>
      <c r="N324" t="s">
        <v>148</v>
      </c>
      <c r="O324">
        <v>0</v>
      </c>
      <c r="P324" t="s">
        <v>185</v>
      </c>
      <c r="Q324">
        <v>0</v>
      </c>
      <c r="R324" t="s">
        <v>186</v>
      </c>
      <c r="S324">
        <v>7677838.7221316099</v>
      </c>
      <c r="T324" t="s">
        <v>187</v>
      </c>
      <c r="U324">
        <v>0</v>
      </c>
      <c r="V324" t="s">
        <v>197</v>
      </c>
      <c r="W324" t="s">
        <v>189</v>
      </c>
      <c r="X324" t="s">
        <v>208</v>
      </c>
      <c r="Y324" t="s">
        <v>191</v>
      </c>
      <c r="Z324" t="s">
        <v>212</v>
      </c>
      <c r="AA324" t="s">
        <v>193</v>
      </c>
      <c r="AP324" s="53">
        <v>45513</v>
      </c>
      <c r="AQ324" s="54">
        <v>45582.053203078707</v>
      </c>
    </row>
    <row r="325" spans="1:43" x14ac:dyDescent="0.3">
      <c r="A325">
        <v>1754054</v>
      </c>
      <c r="B325" t="s">
        <v>210</v>
      </c>
      <c r="C325" t="s">
        <v>183</v>
      </c>
      <c r="D325" t="s">
        <v>144</v>
      </c>
      <c r="E325" t="s">
        <v>145</v>
      </c>
      <c r="F325" t="s">
        <v>146</v>
      </c>
      <c r="G325" s="53">
        <v>45261</v>
      </c>
      <c r="H325" s="53">
        <v>45291</v>
      </c>
      <c r="I325">
        <v>47.563851999999997</v>
      </c>
      <c r="J325">
        <v>-66.291932000000003</v>
      </c>
      <c r="K325" t="s">
        <v>211</v>
      </c>
      <c r="L325" t="s">
        <v>147</v>
      </c>
      <c r="M325">
        <v>0</v>
      </c>
      <c r="N325" t="s">
        <v>148</v>
      </c>
      <c r="O325">
        <v>0</v>
      </c>
      <c r="P325" t="s">
        <v>185</v>
      </c>
      <c r="Q325">
        <v>0</v>
      </c>
      <c r="R325" t="s">
        <v>186</v>
      </c>
      <c r="S325">
        <v>7988237.1127147404</v>
      </c>
      <c r="T325" t="s">
        <v>187</v>
      </c>
      <c r="U325">
        <v>0</v>
      </c>
      <c r="V325" t="s">
        <v>197</v>
      </c>
      <c r="W325" t="s">
        <v>189</v>
      </c>
      <c r="X325" t="s">
        <v>208</v>
      </c>
      <c r="Y325" t="s">
        <v>191</v>
      </c>
      <c r="Z325" t="s">
        <v>212</v>
      </c>
      <c r="AA325" t="s">
        <v>193</v>
      </c>
      <c r="AP325" s="53">
        <v>45513</v>
      </c>
      <c r="AQ325" s="54">
        <v>45582.053203078707</v>
      </c>
    </row>
    <row r="326" spans="1:43" x14ac:dyDescent="0.3">
      <c r="A326">
        <v>1754054</v>
      </c>
      <c r="B326" t="s">
        <v>210</v>
      </c>
      <c r="C326" t="s">
        <v>183</v>
      </c>
      <c r="D326" t="s">
        <v>144</v>
      </c>
      <c r="E326" t="s">
        <v>145</v>
      </c>
      <c r="F326" t="s">
        <v>146</v>
      </c>
      <c r="G326" s="53">
        <v>45292</v>
      </c>
      <c r="H326" s="53">
        <v>45322</v>
      </c>
      <c r="I326">
        <v>47.563851999999997</v>
      </c>
      <c r="J326">
        <v>-66.291932000000003</v>
      </c>
      <c r="K326" t="s">
        <v>211</v>
      </c>
      <c r="L326" t="s">
        <v>147</v>
      </c>
      <c r="M326">
        <v>0</v>
      </c>
      <c r="N326" t="s">
        <v>148</v>
      </c>
      <c r="O326">
        <v>0</v>
      </c>
      <c r="P326" t="s">
        <v>185</v>
      </c>
      <c r="Q326">
        <v>0</v>
      </c>
      <c r="R326" t="s">
        <v>186</v>
      </c>
      <c r="S326">
        <v>8044557.8472239999</v>
      </c>
      <c r="T326" t="s">
        <v>187</v>
      </c>
      <c r="U326">
        <v>0</v>
      </c>
      <c r="V326" t="s">
        <v>197</v>
      </c>
      <c r="W326" t="s">
        <v>189</v>
      </c>
      <c r="X326" t="s">
        <v>208</v>
      </c>
      <c r="Y326" t="s">
        <v>191</v>
      </c>
      <c r="Z326" t="s">
        <v>212</v>
      </c>
      <c r="AA326" t="s">
        <v>193</v>
      </c>
      <c r="AP326" s="53">
        <v>45513</v>
      </c>
      <c r="AQ326" s="54">
        <v>45582.053203078707</v>
      </c>
    </row>
    <row r="327" spans="1:43" x14ac:dyDescent="0.3">
      <c r="A327">
        <v>1754054</v>
      </c>
      <c r="B327" t="s">
        <v>210</v>
      </c>
      <c r="C327" t="s">
        <v>183</v>
      </c>
      <c r="D327" t="s">
        <v>144</v>
      </c>
      <c r="E327" t="s">
        <v>145</v>
      </c>
      <c r="F327" t="s">
        <v>146</v>
      </c>
      <c r="G327" s="53">
        <v>45323</v>
      </c>
      <c r="H327" s="53">
        <v>45351</v>
      </c>
      <c r="I327">
        <v>47.563851999999997</v>
      </c>
      <c r="J327">
        <v>-66.291932000000003</v>
      </c>
      <c r="K327" t="s">
        <v>211</v>
      </c>
      <c r="L327" t="s">
        <v>147</v>
      </c>
      <c r="M327">
        <v>0</v>
      </c>
      <c r="N327" t="s">
        <v>148</v>
      </c>
      <c r="O327">
        <v>0</v>
      </c>
      <c r="P327" t="s">
        <v>185</v>
      </c>
      <c r="Q327">
        <v>0</v>
      </c>
      <c r="R327" t="s">
        <v>186</v>
      </c>
      <c r="S327">
        <v>8397495.1154504195</v>
      </c>
      <c r="T327" t="s">
        <v>187</v>
      </c>
      <c r="U327">
        <v>0</v>
      </c>
      <c r="V327" t="s">
        <v>197</v>
      </c>
      <c r="W327" t="s">
        <v>189</v>
      </c>
      <c r="X327" t="s">
        <v>208</v>
      </c>
      <c r="Y327" t="s">
        <v>191</v>
      </c>
      <c r="Z327" t="s">
        <v>212</v>
      </c>
      <c r="AA327" t="s">
        <v>193</v>
      </c>
      <c r="AP327" s="53">
        <v>45513</v>
      </c>
      <c r="AQ327" s="54">
        <v>45582.053203078707</v>
      </c>
    </row>
    <row r="328" spans="1:43" x14ac:dyDescent="0.3">
      <c r="A328">
        <v>1754054</v>
      </c>
      <c r="B328" t="s">
        <v>210</v>
      </c>
      <c r="C328" t="s">
        <v>183</v>
      </c>
      <c r="D328" t="s">
        <v>144</v>
      </c>
      <c r="E328" t="s">
        <v>145</v>
      </c>
      <c r="F328" t="s">
        <v>146</v>
      </c>
      <c r="G328" s="53">
        <v>45352</v>
      </c>
      <c r="H328" s="53">
        <v>45382</v>
      </c>
      <c r="I328">
        <v>47.563851999999997</v>
      </c>
      <c r="J328">
        <v>-66.291932000000003</v>
      </c>
      <c r="K328" t="s">
        <v>211</v>
      </c>
      <c r="L328" t="s">
        <v>147</v>
      </c>
      <c r="M328">
        <v>0</v>
      </c>
      <c r="N328" t="s">
        <v>148</v>
      </c>
      <c r="O328">
        <v>0</v>
      </c>
      <c r="P328" t="s">
        <v>185</v>
      </c>
      <c r="Q328">
        <v>0</v>
      </c>
      <c r="R328" t="s">
        <v>186</v>
      </c>
      <c r="S328">
        <v>8384162.2300889101</v>
      </c>
      <c r="T328" t="s">
        <v>187</v>
      </c>
      <c r="U328">
        <v>0</v>
      </c>
      <c r="V328" t="s">
        <v>197</v>
      </c>
      <c r="W328" t="s">
        <v>189</v>
      </c>
      <c r="X328" t="s">
        <v>208</v>
      </c>
      <c r="Y328" t="s">
        <v>191</v>
      </c>
      <c r="Z328" t="s">
        <v>212</v>
      </c>
      <c r="AA328" t="s">
        <v>193</v>
      </c>
      <c r="AP328" s="53">
        <v>45513</v>
      </c>
      <c r="AQ328" s="54">
        <v>45582.053203078707</v>
      </c>
    </row>
    <row r="329" spans="1:43" x14ac:dyDescent="0.3">
      <c r="A329">
        <v>1754054</v>
      </c>
      <c r="B329" t="s">
        <v>210</v>
      </c>
      <c r="C329" t="s">
        <v>183</v>
      </c>
      <c r="D329" t="s">
        <v>144</v>
      </c>
      <c r="E329" t="s">
        <v>145</v>
      </c>
      <c r="F329" t="s">
        <v>146</v>
      </c>
      <c r="G329" s="53">
        <v>45383</v>
      </c>
      <c r="H329" s="53">
        <v>45412</v>
      </c>
      <c r="I329">
        <v>47.563851999999997</v>
      </c>
      <c r="J329">
        <v>-66.291932000000003</v>
      </c>
      <c r="K329" t="s">
        <v>211</v>
      </c>
      <c r="L329" t="s">
        <v>147</v>
      </c>
      <c r="M329">
        <v>0</v>
      </c>
      <c r="N329" t="s">
        <v>148</v>
      </c>
      <c r="O329">
        <v>0</v>
      </c>
      <c r="P329" t="s">
        <v>185</v>
      </c>
      <c r="Q329">
        <v>0</v>
      </c>
      <c r="R329" t="s">
        <v>186</v>
      </c>
      <c r="S329">
        <v>7723924.7225061804</v>
      </c>
      <c r="T329" t="s">
        <v>187</v>
      </c>
      <c r="U329">
        <v>0</v>
      </c>
      <c r="V329" t="s">
        <v>197</v>
      </c>
      <c r="W329" t="s">
        <v>189</v>
      </c>
      <c r="X329" t="s">
        <v>208</v>
      </c>
      <c r="Y329" t="s">
        <v>191</v>
      </c>
      <c r="Z329" t="s">
        <v>212</v>
      </c>
      <c r="AA329" t="s">
        <v>193</v>
      </c>
      <c r="AP329" s="53">
        <v>45513</v>
      </c>
      <c r="AQ329" s="54">
        <v>45582.053203078707</v>
      </c>
    </row>
    <row r="330" spans="1:43" x14ac:dyDescent="0.3">
      <c r="A330">
        <v>1754054</v>
      </c>
      <c r="B330" t="s">
        <v>210</v>
      </c>
      <c r="C330" t="s">
        <v>183</v>
      </c>
      <c r="D330" t="s">
        <v>144</v>
      </c>
      <c r="E330" t="s">
        <v>145</v>
      </c>
      <c r="F330" t="s">
        <v>146</v>
      </c>
      <c r="G330" s="53">
        <v>45413</v>
      </c>
      <c r="H330" s="53">
        <v>45443</v>
      </c>
      <c r="I330">
        <v>47.563851999999997</v>
      </c>
      <c r="J330">
        <v>-66.291932000000003</v>
      </c>
      <c r="K330" t="s">
        <v>211</v>
      </c>
      <c r="L330" t="s">
        <v>147</v>
      </c>
      <c r="M330">
        <v>0</v>
      </c>
      <c r="N330" t="s">
        <v>148</v>
      </c>
      <c r="O330">
        <v>0</v>
      </c>
      <c r="P330" t="s">
        <v>185</v>
      </c>
      <c r="Q330">
        <v>0</v>
      </c>
      <c r="R330" t="s">
        <v>186</v>
      </c>
      <c r="S330">
        <v>7192496.7390233502</v>
      </c>
      <c r="T330" t="s">
        <v>187</v>
      </c>
      <c r="U330">
        <v>0</v>
      </c>
      <c r="V330" t="s">
        <v>197</v>
      </c>
      <c r="W330" t="s">
        <v>189</v>
      </c>
      <c r="X330" t="s">
        <v>208</v>
      </c>
      <c r="Y330" t="s">
        <v>191</v>
      </c>
      <c r="Z330" t="s">
        <v>212</v>
      </c>
      <c r="AA330" t="s">
        <v>193</v>
      </c>
      <c r="AP330" s="53">
        <v>45513</v>
      </c>
      <c r="AQ330" s="54">
        <v>45582.053203078707</v>
      </c>
    </row>
    <row r="331" spans="1:43" x14ac:dyDescent="0.3">
      <c r="A331">
        <v>1754054</v>
      </c>
      <c r="B331" t="s">
        <v>210</v>
      </c>
      <c r="C331" t="s">
        <v>183</v>
      </c>
      <c r="D331" t="s">
        <v>144</v>
      </c>
      <c r="E331" t="s">
        <v>145</v>
      </c>
      <c r="F331" t="s">
        <v>146</v>
      </c>
      <c r="G331" s="53">
        <v>45444</v>
      </c>
      <c r="H331" s="53">
        <v>45473</v>
      </c>
      <c r="I331">
        <v>47.563851999999997</v>
      </c>
      <c r="J331">
        <v>-66.291932000000003</v>
      </c>
      <c r="K331" t="s">
        <v>211</v>
      </c>
      <c r="L331" t="s">
        <v>147</v>
      </c>
      <c r="M331">
        <v>0</v>
      </c>
      <c r="N331" t="s">
        <v>148</v>
      </c>
      <c r="O331">
        <v>0</v>
      </c>
      <c r="P331" t="s">
        <v>185</v>
      </c>
      <c r="Q331">
        <v>0</v>
      </c>
      <c r="R331" t="s">
        <v>186</v>
      </c>
      <c r="S331">
        <v>6975228.5066804998</v>
      </c>
      <c r="T331" t="s">
        <v>187</v>
      </c>
      <c r="U331">
        <v>0</v>
      </c>
      <c r="V331" t="s">
        <v>197</v>
      </c>
      <c r="W331" t="s">
        <v>189</v>
      </c>
      <c r="X331" t="s">
        <v>208</v>
      </c>
      <c r="Y331" t="s">
        <v>191</v>
      </c>
      <c r="Z331" t="s">
        <v>212</v>
      </c>
      <c r="AA331" t="s">
        <v>193</v>
      </c>
      <c r="AP331" s="53">
        <v>45513</v>
      </c>
      <c r="AQ331" s="54">
        <v>45582.053203078707</v>
      </c>
    </row>
    <row r="332" spans="1:43" x14ac:dyDescent="0.3">
      <c r="A332">
        <v>1754054</v>
      </c>
      <c r="B332" t="s">
        <v>210</v>
      </c>
      <c r="C332" t="s">
        <v>183</v>
      </c>
      <c r="D332" t="s">
        <v>144</v>
      </c>
      <c r="E332" t="s">
        <v>145</v>
      </c>
      <c r="F332" t="s">
        <v>146</v>
      </c>
      <c r="G332" s="53">
        <v>45474</v>
      </c>
      <c r="H332" s="53">
        <v>45504</v>
      </c>
      <c r="I332">
        <v>47.563851999999997</v>
      </c>
      <c r="J332">
        <v>-66.291932000000003</v>
      </c>
      <c r="K332" t="s">
        <v>211</v>
      </c>
      <c r="L332" t="s">
        <v>147</v>
      </c>
      <c r="M332">
        <v>0</v>
      </c>
      <c r="N332" t="s">
        <v>148</v>
      </c>
      <c r="O332">
        <v>0</v>
      </c>
      <c r="P332" t="s">
        <v>185</v>
      </c>
      <c r="Q332">
        <v>0</v>
      </c>
      <c r="R332" t="s">
        <v>186</v>
      </c>
      <c r="S332">
        <v>6359137.7858391497</v>
      </c>
      <c r="T332" t="s">
        <v>187</v>
      </c>
      <c r="U332">
        <v>0</v>
      </c>
      <c r="V332" t="s">
        <v>197</v>
      </c>
      <c r="W332" t="s">
        <v>189</v>
      </c>
      <c r="X332" t="s">
        <v>208</v>
      </c>
      <c r="Y332" t="s">
        <v>191</v>
      </c>
      <c r="Z332" t="s">
        <v>212</v>
      </c>
      <c r="AA332" t="s">
        <v>193</v>
      </c>
      <c r="AP332" s="53">
        <v>45513</v>
      </c>
      <c r="AQ332" s="54">
        <v>45582.053203078707</v>
      </c>
    </row>
    <row r="333" spans="1:43" x14ac:dyDescent="0.3">
      <c r="A333">
        <v>1754054</v>
      </c>
      <c r="B333" t="s">
        <v>210</v>
      </c>
      <c r="C333" t="s">
        <v>183</v>
      </c>
      <c r="D333" t="s">
        <v>144</v>
      </c>
      <c r="E333" t="s">
        <v>145</v>
      </c>
      <c r="F333" t="s">
        <v>146</v>
      </c>
      <c r="G333" s="53">
        <v>45505</v>
      </c>
      <c r="H333" s="53">
        <v>45535</v>
      </c>
      <c r="I333">
        <v>47.563851999999997</v>
      </c>
      <c r="J333">
        <v>-66.291932000000003</v>
      </c>
      <c r="K333" t="s">
        <v>211</v>
      </c>
      <c r="L333" t="s">
        <v>147</v>
      </c>
      <c r="M333">
        <v>0</v>
      </c>
      <c r="N333" t="s">
        <v>148</v>
      </c>
      <c r="O333">
        <v>0</v>
      </c>
      <c r="P333" t="s">
        <v>185</v>
      </c>
      <c r="Q333">
        <v>0</v>
      </c>
      <c r="R333" t="s">
        <v>186</v>
      </c>
      <c r="S333">
        <v>5660093.4226756897</v>
      </c>
      <c r="T333" t="s">
        <v>187</v>
      </c>
      <c r="U333">
        <v>0</v>
      </c>
      <c r="V333" t="s">
        <v>197</v>
      </c>
      <c r="W333" t="s">
        <v>189</v>
      </c>
      <c r="X333" t="s">
        <v>208</v>
      </c>
      <c r="Y333" t="s">
        <v>191</v>
      </c>
      <c r="Z333" t="s">
        <v>212</v>
      </c>
      <c r="AA333" t="s">
        <v>193</v>
      </c>
      <c r="AP333" s="53">
        <v>45513</v>
      </c>
      <c r="AQ333" s="54">
        <v>45582.053203078707</v>
      </c>
    </row>
    <row r="334" spans="1:43" x14ac:dyDescent="0.3">
      <c r="A334">
        <v>1754054</v>
      </c>
      <c r="B334" t="s">
        <v>210</v>
      </c>
      <c r="C334" t="s">
        <v>183</v>
      </c>
      <c r="D334" t="s">
        <v>144</v>
      </c>
      <c r="E334" t="s">
        <v>145</v>
      </c>
      <c r="F334" t="s">
        <v>146</v>
      </c>
      <c r="G334" s="53">
        <v>45536</v>
      </c>
      <c r="H334" s="53">
        <v>45565</v>
      </c>
      <c r="I334">
        <v>47.563851999999997</v>
      </c>
      <c r="J334">
        <v>-66.291932000000003</v>
      </c>
      <c r="K334" t="s">
        <v>211</v>
      </c>
      <c r="L334" t="s">
        <v>147</v>
      </c>
      <c r="M334">
        <v>0</v>
      </c>
      <c r="N334" t="s">
        <v>148</v>
      </c>
      <c r="O334">
        <v>0</v>
      </c>
      <c r="P334" t="s">
        <v>185</v>
      </c>
      <c r="Q334">
        <v>0</v>
      </c>
      <c r="R334" t="s">
        <v>186</v>
      </c>
      <c r="S334">
        <v>6239245.7983212201</v>
      </c>
      <c r="T334" t="s">
        <v>187</v>
      </c>
      <c r="U334">
        <v>0</v>
      </c>
      <c r="V334" t="s">
        <v>197</v>
      </c>
      <c r="W334" t="s">
        <v>189</v>
      </c>
      <c r="X334" t="s">
        <v>208</v>
      </c>
      <c r="Y334" t="s">
        <v>191</v>
      </c>
      <c r="Z334" t="s">
        <v>212</v>
      </c>
      <c r="AA334" t="s">
        <v>193</v>
      </c>
      <c r="AP334" s="53">
        <v>45513</v>
      </c>
      <c r="AQ334" s="54">
        <v>45582.053203078707</v>
      </c>
    </row>
    <row r="335" spans="1:43" x14ac:dyDescent="0.3">
      <c r="A335">
        <v>1754054</v>
      </c>
      <c r="B335" t="s">
        <v>210</v>
      </c>
      <c r="C335" t="s">
        <v>183</v>
      </c>
      <c r="D335" t="s">
        <v>144</v>
      </c>
      <c r="E335" t="s">
        <v>145</v>
      </c>
      <c r="F335" t="s">
        <v>146</v>
      </c>
      <c r="G335" s="53">
        <v>45566</v>
      </c>
      <c r="H335" s="53">
        <v>45596</v>
      </c>
      <c r="I335">
        <v>47.563851999999997</v>
      </c>
      <c r="J335">
        <v>-66.291932000000003</v>
      </c>
      <c r="K335" t="s">
        <v>211</v>
      </c>
      <c r="L335" t="s">
        <v>147</v>
      </c>
      <c r="M335">
        <v>0</v>
      </c>
      <c r="N335" t="s">
        <v>148</v>
      </c>
      <c r="O335">
        <v>0</v>
      </c>
      <c r="P335" t="s">
        <v>185</v>
      </c>
      <c r="Q335">
        <v>0</v>
      </c>
      <c r="R335" t="s">
        <v>186</v>
      </c>
      <c r="S335">
        <v>7237174.96597936</v>
      </c>
      <c r="T335" t="s">
        <v>187</v>
      </c>
      <c r="U335">
        <v>0</v>
      </c>
      <c r="V335" t="s">
        <v>197</v>
      </c>
      <c r="W335" t="s">
        <v>189</v>
      </c>
      <c r="X335" t="s">
        <v>208</v>
      </c>
      <c r="Y335" t="s">
        <v>191</v>
      </c>
      <c r="Z335" t="s">
        <v>212</v>
      </c>
      <c r="AA335" t="s">
        <v>193</v>
      </c>
      <c r="AP335" s="53">
        <v>45513</v>
      </c>
      <c r="AQ335" s="54">
        <v>45582.053203078707</v>
      </c>
    </row>
    <row r="336" spans="1:43" x14ac:dyDescent="0.3">
      <c r="A336">
        <v>1754054</v>
      </c>
      <c r="B336" t="s">
        <v>210</v>
      </c>
      <c r="C336" t="s">
        <v>183</v>
      </c>
      <c r="D336" t="s">
        <v>144</v>
      </c>
      <c r="E336" t="s">
        <v>145</v>
      </c>
      <c r="F336" t="s">
        <v>146</v>
      </c>
      <c r="G336" s="53">
        <v>45597</v>
      </c>
      <c r="H336" s="53">
        <v>45626</v>
      </c>
      <c r="I336">
        <v>47.563851999999997</v>
      </c>
      <c r="J336">
        <v>-66.291932000000003</v>
      </c>
      <c r="K336" t="s">
        <v>211</v>
      </c>
      <c r="L336" t="s">
        <v>147</v>
      </c>
      <c r="M336">
        <v>0</v>
      </c>
      <c r="N336" t="s">
        <v>148</v>
      </c>
      <c r="O336">
        <v>0</v>
      </c>
      <c r="P336" t="s">
        <v>185</v>
      </c>
      <c r="Q336">
        <v>0</v>
      </c>
      <c r="R336" t="s">
        <v>186</v>
      </c>
      <c r="S336">
        <v>7677838.7221316099</v>
      </c>
      <c r="T336" t="s">
        <v>187</v>
      </c>
      <c r="U336">
        <v>0</v>
      </c>
      <c r="V336" t="s">
        <v>197</v>
      </c>
      <c r="W336" t="s">
        <v>189</v>
      </c>
      <c r="X336" t="s">
        <v>208</v>
      </c>
      <c r="Y336" t="s">
        <v>191</v>
      </c>
      <c r="Z336" t="s">
        <v>212</v>
      </c>
      <c r="AA336" t="s">
        <v>193</v>
      </c>
      <c r="AP336" s="53">
        <v>45513</v>
      </c>
      <c r="AQ336" s="54">
        <v>45582.053203078707</v>
      </c>
    </row>
    <row r="337" spans="1:43" x14ac:dyDescent="0.3">
      <c r="A337">
        <v>1754054</v>
      </c>
      <c r="B337" t="s">
        <v>210</v>
      </c>
      <c r="C337" t="s">
        <v>183</v>
      </c>
      <c r="D337" t="s">
        <v>144</v>
      </c>
      <c r="E337" t="s">
        <v>145</v>
      </c>
      <c r="F337" t="s">
        <v>146</v>
      </c>
      <c r="G337" s="53">
        <v>45627</v>
      </c>
      <c r="H337" s="53">
        <v>45657</v>
      </c>
      <c r="I337">
        <v>47.563851999999997</v>
      </c>
      <c r="J337">
        <v>-66.291932000000003</v>
      </c>
      <c r="K337" t="s">
        <v>211</v>
      </c>
      <c r="L337" t="s">
        <v>147</v>
      </c>
      <c r="M337">
        <v>0</v>
      </c>
      <c r="N337" t="s">
        <v>148</v>
      </c>
      <c r="O337">
        <v>0</v>
      </c>
      <c r="P337" t="s">
        <v>185</v>
      </c>
      <c r="Q337">
        <v>0</v>
      </c>
      <c r="R337" t="s">
        <v>186</v>
      </c>
      <c r="S337">
        <v>7988237.1127147404</v>
      </c>
      <c r="T337" t="s">
        <v>187</v>
      </c>
      <c r="U337">
        <v>0</v>
      </c>
      <c r="V337" t="s">
        <v>197</v>
      </c>
      <c r="W337" t="s">
        <v>189</v>
      </c>
      <c r="X337" t="s">
        <v>208</v>
      </c>
      <c r="Y337" t="s">
        <v>191</v>
      </c>
      <c r="Z337" t="s">
        <v>212</v>
      </c>
      <c r="AA337" t="s">
        <v>193</v>
      </c>
      <c r="AP337" s="53">
        <v>45513</v>
      </c>
      <c r="AQ337" s="54">
        <v>45582.053203078707</v>
      </c>
    </row>
    <row r="338" spans="1:43" x14ac:dyDescent="0.3">
      <c r="A338">
        <v>1754055</v>
      </c>
      <c r="B338" t="s">
        <v>213</v>
      </c>
      <c r="C338" t="s">
        <v>183</v>
      </c>
      <c r="D338" t="s">
        <v>144</v>
      </c>
      <c r="E338" t="s">
        <v>145</v>
      </c>
      <c r="F338" t="s">
        <v>146</v>
      </c>
      <c r="G338" s="53">
        <v>44197</v>
      </c>
      <c r="H338" s="53">
        <v>44227</v>
      </c>
      <c r="I338">
        <v>46.674582999999998</v>
      </c>
      <c r="J338">
        <v>-81.34308</v>
      </c>
      <c r="K338" t="s">
        <v>214</v>
      </c>
      <c r="L338" t="s">
        <v>147</v>
      </c>
      <c r="M338">
        <v>443.697686063025</v>
      </c>
      <c r="N338" t="s">
        <v>148</v>
      </c>
      <c r="O338">
        <v>60783.012904033203</v>
      </c>
      <c r="P338" t="s">
        <v>185</v>
      </c>
      <c r="Q338">
        <v>7.2996987951807002E-3</v>
      </c>
      <c r="R338" t="s">
        <v>186</v>
      </c>
      <c r="S338">
        <v>478025.44184467098</v>
      </c>
      <c r="T338" t="s">
        <v>187</v>
      </c>
      <c r="U338">
        <v>0.12715434699348899</v>
      </c>
      <c r="V338" t="s">
        <v>188</v>
      </c>
      <c r="W338" t="s">
        <v>189</v>
      </c>
      <c r="X338" t="s">
        <v>190</v>
      </c>
      <c r="Y338" t="s">
        <v>191</v>
      </c>
      <c r="Z338" t="s">
        <v>212</v>
      </c>
      <c r="AA338" t="s">
        <v>193</v>
      </c>
      <c r="AP338" s="53">
        <v>45513</v>
      </c>
      <c r="AQ338" s="54">
        <v>45582.053203078707</v>
      </c>
    </row>
    <row r="339" spans="1:43" x14ac:dyDescent="0.3">
      <c r="A339">
        <v>1754055</v>
      </c>
      <c r="B339" t="s">
        <v>213</v>
      </c>
      <c r="C339" t="s">
        <v>183</v>
      </c>
      <c r="D339" t="s">
        <v>144</v>
      </c>
      <c r="E339" t="s">
        <v>145</v>
      </c>
      <c r="F339" t="s">
        <v>146</v>
      </c>
      <c r="G339" s="53">
        <v>44228</v>
      </c>
      <c r="H339" s="53">
        <v>44255</v>
      </c>
      <c r="I339">
        <v>46.674582999999998</v>
      </c>
      <c r="J339">
        <v>-81.34308</v>
      </c>
      <c r="K339" t="s">
        <v>214</v>
      </c>
      <c r="L339" t="s">
        <v>147</v>
      </c>
      <c r="M339">
        <v>463.16394539156101</v>
      </c>
      <c r="N339" t="s">
        <v>148</v>
      </c>
      <c r="O339">
        <v>63449.7338023513</v>
      </c>
      <c r="P339" t="s">
        <v>185</v>
      </c>
      <c r="Q339">
        <v>7.2996987951807002E-3</v>
      </c>
      <c r="R339" t="s">
        <v>186</v>
      </c>
      <c r="S339">
        <v>498997.75589740701</v>
      </c>
      <c r="T339" t="s">
        <v>187</v>
      </c>
      <c r="U339">
        <v>0.12715434699348899</v>
      </c>
      <c r="V339" t="s">
        <v>188</v>
      </c>
      <c r="W339" t="s">
        <v>189</v>
      </c>
      <c r="X339" t="s">
        <v>190</v>
      </c>
      <c r="Y339" t="s">
        <v>191</v>
      </c>
      <c r="Z339" t="s">
        <v>212</v>
      </c>
      <c r="AA339" t="s">
        <v>193</v>
      </c>
      <c r="AP339" s="53">
        <v>45513</v>
      </c>
      <c r="AQ339" s="54">
        <v>45582.053203078707</v>
      </c>
    </row>
    <row r="340" spans="1:43" x14ac:dyDescent="0.3">
      <c r="A340">
        <v>1754055</v>
      </c>
      <c r="B340" t="s">
        <v>213</v>
      </c>
      <c r="C340" t="s">
        <v>183</v>
      </c>
      <c r="D340" t="s">
        <v>144</v>
      </c>
      <c r="E340" t="s">
        <v>145</v>
      </c>
      <c r="F340" t="s">
        <v>146</v>
      </c>
      <c r="G340" s="53">
        <v>44256</v>
      </c>
      <c r="H340" s="53">
        <v>44286</v>
      </c>
      <c r="I340">
        <v>46.674582999999998</v>
      </c>
      <c r="J340">
        <v>-81.34308</v>
      </c>
      <c r="K340" t="s">
        <v>214</v>
      </c>
      <c r="L340" t="s">
        <v>147</v>
      </c>
      <c r="M340">
        <v>462.42856993702497</v>
      </c>
      <c r="N340" t="s">
        <v>148</v>
      </c>
      <c r="O340">
        <v>63348.993282068201</v>
      </c>
      <c r="P340" t="s">
        <v>185</v>
      </c>
      <c r="Q340">
        <v>7.2996987951807002E-3</v>
      </c>
      <c r="R340" t="s">
        <v>186</v>
      </c>
      <c r="S340">
        <v>498205.48632373498</v>
      </c>
      <c r="T340" t="s">
        <v>187</v>
      </c>
      <c r="U340">
        <v>0.12715434699348899</v>
      </c>
      <c r="V340" t="s">
        <v>188</v>
      </c>
      <c r="W340" t="s">
        <v>189</v>
      </c>
      <c r="X340" t="s">
        <v>190</v>
      </c>
      <c r="Y340" t="s">
        <v>191</v>
      </c>
      <c r="Z340" t="s">
        <v>212</v>
      </c>
      <c r="AA340" t="s">
        <v>193</v>
      </c>
      <c r="AP340" s="53">
        <v>45513</v>
      </c>
      <c r="AQ340" s="54">
        <v>45582.053203078707</v>
      </c>
    </row>
    <row r="341" spans="1:43" x14ac:dyDescent="0.3">
      <c r="A341">
        <v>1754055</v>
      </c>
      <c r="B341" t="s">
        <v>213</v>
      </c>
      <c r="C341" t="s">
        <v>183</v>
      </c>
      <c r="D341" t="s">
        <v>144</v>
      </c>
      <c r="E341" t="s">
        <v>145</v>
      </c>
      <c r="F341" t="s">
        <v>146</v>
      </c>
      <c r="G341" s="53">
        <v>44287</v>
      </c>
      <c r="H341" s="53">
        <v>44316</v>
      </c>
      <c r="I341">
        <v>46.674582999999998</v>
      </c>
      <c r="J341">
        <v>-81.34308</v>
      </c>
      <c r="K341" t="s">
        <v>214</v>
      </c>
      <c r="L341" t="s">
        <v>147</v>
      </c>
      <c r="M341">
        <v>426.01316216323801</v>
      </c>
      <c r="N341" t="s">
        <v>148</v>
      </c>
      <c r="O341">
        <v>58360.375423228899</v>
      </c>
      <c r="P341" t="s">
        <v>185</v>
      </c>
      <c r="Q341">
        <v>7.2996987951807002E-3</v>
      </c>
      <c r="R341" t="s">
        <v>186</v>
      </c>
      <c r="S341">
        <v>458972.71153629699</v>
      </c>
      <c r="T341" t="s">
        <v>187</v>
      </c>
      <c r="U341">
        <v>0.12715434699348899</v>
      </c>
      <c r="V341" t="s">
        <v>188</v>
      </c>
      <c r="W341" t="s">
        <v>189</v>
      </c>
      <c r="X341" t="s">
        <v>190</v>
      </c>
      <c r="Y341" t="s">
        <v>191</v>
      </c>
      <c r="Z341" t="s">
        <v>212</v>
      </c>
      <c r="AA341" t="s">
        <v>193</v>
      </c>
      <c r="AP341" s="53">
        <v>45513</v>
      </c>
      <c r="AQ341" s="54">
        <v>45582.053203078707</v>
      </c>
    </row>
    <row r="342" spans="1:43" x14ac:dyDescent="0.3">
      <c r="A342">
        <v>1754055</v>
      </c>
      <c r="B342" t="s">
        <v>213</v>
      </c>
      <c r="C342" t="s">
        <v>183</v>
      </c>
      <c r="D342" t="s">
        <v>144</v>
      </c>
      <c r="E342" t="s">
        <v>145</v>
      </c>
      <c r="F342" t="s">
        <v>146</v>
      </c>
      <c r="G342" s="53">
        <v>44317</v>
      </c>
      <c r="H342" s="53">
        <v>44347</v>
      </c>
      <c r="I342">
        <v>46.674582999999998</v>
      </c>
      <c r="J342">
        <v>-81.34308</v>
      </c>
      <c r="K342" t="s">
        <v>214</v>
      </c>
      <c r="L342" t="s">
        <v>147</v>
      </c>
      <c r="M342">
        <v>396.70224526034798</v>
      </c>
      <c r="N342" t="s">
        <v>148</v>
      </c>
      <c r="O342">
        <v>54345.015649447399</v>
      </c>
      <c r="P342" t="s">
        <v>185</v>
      </c>
      <c r="Q342">
        <v>7.2996987951807002E-3</v>
      </c>
      <c r="R342" t="s">
        <v>186</v>
      </c>
      <c r="S342">
        <v>427394.08391779201</v>
      </c>
      <c r="T342" t="s">
        <v>187</v>
      </c>
      <c r="U342">
        <v>0.12715434699348899</v>
      </c>
      <c r="V342" t="s">
        <v>188</v>
      </c>
      <c r="W342" t="s">
        <v>189</v>
      </c>
      <c r="X342" t="s">
        <v>190</v>
      </c>
      <c r="Y342" t="s">
        <v>191</v>
      </c>
      <c r="Z342" t="s">
        <v>212</v>
      </c>
      <c r="AA342" t="s">
        <v>193</v>
      </c>
      <c r="AP342" s="53">
        <v>45513</v>
      </c>
      <c r="AQ342" s="54">
        <v>45582.053203078707</v>
      </c>
    </row>
    <row r="343" spans="1:43" x14ac:dyDescent="0.3">
      <c r="A343">
        <v>1754055</v>
      </c>
      <c r="B343" t="s">
        <v>213</v>
      </c>
      <c r="C343" t="s">
        <v>183</v>
      </c>
      <c r="D343" t="s">
        <v>144</v>
      </c>
      <c r="E343" t="s">
        <v>145</v>
      </c>
      <c r="F343" t="s">
        <v>146</v>
      </c>
      <c r="G343" s="53">
        <v>44348</v>
      </c>
      <c r="H343" s="53">
        <v>44377</v>
      </c>
      <c r="I343">
        <v>46.674582999999998</v>
      </c>
      <c r="J343">
        <v>-81.34308</v>
      </c>
      <c r="K343" t="s">
        <v>214</v>
      </c>
      <c r="L343" t="s">
        <v>147</v>
      </c>
      <c r="M343">
        <v>384.718813258701</v>
      </c>
      <c r="N343" t="s">
        <v>148</v>
      </c>
      <c r="O343">
        <v>52703.381886481897</v>
      </c>
      <c r="P343" t="s">
        <v>185</v>
      </c>
      <c r="Q343">
        <v>7.2996987951807002E-3</v>
      </c>
      <c r="R343" t="s">
        <v>186</v>
      </c>
      <c r="S343">
        <v>414483.52441447001</v>
      </c>
      <c r="T343" t="s">
        <v>187</v>
      </c>
      <c r="U343">
        <v>0.12715434699348899</v>
      </c>
      <c r="V343" t="s">
        <v>188</v>
      </c>
      <c r="W343" t="s">
        <v>189</v>
      </c>
      <c r="X343" t="s">
        <v>190</v>
      </c>
      <c r="Y343" t="s">
        <v>191</v>
      </c>
      <c r="Z343" t="s">
        <v>212</v>
      </c>
      <c r="AA343" t="s">
        <v>193</v>
      </c>
      <c r="AP343" s="53">
        <v>45513</v>
      </c>
      <c r="AQ343" s="54">
        <v>45582.053203078707</v>
      </c>
    </row>
    <row r="344" spans="1:43" x14ac:dyDescent="0.3">
      <c r="A344">
        <v>1754055</v>
      </c>
      <c r="B344" t="s">
        <v>213</v>
      </c>
      <c r="C344" t="s">
        <v>183</v>
      </c>
      <c r="D344" t="s">
        <v>144</v>
      </c>
      <c r="E344" t="s">
        <v>145</v>
      </c>
      <c r="F344" t="s">
        <v>146</v>
      </c>
      <c r="G344" s="53">
        <v>44378</v>
      </c>
      <c r="H344" s="53">
        <v>44408</v>
      </c>
      <c r="I344">
        <v>46.674582999999998</v>
      </c>
      <c r="J344">
        <v>-81.34308</v>
      </c>
      <c r="K344" t="s">
        <v>214</v>
      </c>
      <c r="L344" t="s">
        <v>147</v>
      </c>
      <c r="M344">
        <v>350.73832204543498</v>
      </c>
      <c r="N344" t="s">
        <v>148</v>
      </c>
      <c r="O344">
        <v>48048.328004573697</v>
      </c>
      <c r="P344" t="s">
        <v>185</v>
      </c>
      <c r="Q344">
        <v>7.2996987951807002E-3</v>
      </c>
      <c r="R344" t="s">
        <v>186</v>
      </c>
      <c r="S344">
        <v>377874.04945765599</v>
      </c>
      <c r="T344" t="s">
        <v>187</v>
      </c>
      <c r="U344">
        <v>0.12715434699348899</v>
      </c>
      <c r="V344" t="s">
        <v>188</v>
      </c>
      <c r="W344" t="s">
        <v>189</v>
      </c>
      <c r="X344" t="s">
        <v>190</v>
      </c>
      <c r="Y344" t="s">
        <v>191</v>
      </c>
      <c r="Z344" t="s">
        <v>212</v>
      </c>
      <c r="AA344" t="s">
        <v>193</v>
      </c>
      <c r="AP344" s="53">
        <v>45513</v>
      </c>
      <c r="AQ344" s="54">
        <v>45582.053203078707</v>
      </c>
    </row>
    <row r="345" spans="1:43" x14ac:dyDescent="0.3">
      <c r="A345">
        <v>1754055</v>
      </c>
      <c r="B345" t="s">
        <v>213</v>
      </c>
      <c r="C345" t="s">
        <v>183</v>
      </c>
      <c r="D345" t="s">
        <v>144</v>
      </c>
      <c r="E345" t="s">
        <v>145</v>
      </c>
      <c r="F345" t="s">
        <v>146</v>
      </c>
      <c r="G345" s="53">
        <v>44409</v>
      </c>
      <c r="H345" s="53">
        <v>44439</v>
      </c>
      <c r="I345">
        <v>46.674582999999998</v>
      </c>
      <c r="J345">
        <v>-81.34308</v>
      </c>
      <c r="K345" t="s">
        <v>214</v>
      </c>
      <c r="L345" t="s">
        <v>147</v>
      </c>
      <c r="M345">
        <v>312.18252167934497</v>
      </c>
      <c r="N345" t="s">
        <v>148</v>
      </c>
      <c r="O345">
        <v>42766.493582645999</v>
      </c>
      <c r="P345" t="s">
        <v>185</v>
      </c>
      <c r="Q345">
        <v>7.2996987951807002E-3</v>
      </c>
      <c r="R345" t="s">
        <v>186</v>
      </c>
      <c r="S345">
        <v>336335.285374364</v>
      </c>
      <c r="T345" t="s">
        <v>187</v>
      </c>
      <c r="U345">
        <v>0.12715434699348899</v>
      </c>
      <c r="V345" t="s">
        <v>188</v>
      </c>
      <c r="W345" t="s">
        <v>189</v>
      </c>
      <c r="X345" t="s">
        <v>190</v>
      </c>
      <c r="Y345" t="s">
        <v>191</v>
      </c>
      <c r="Z345" t="s">
        <v>212</v>
      </c>
      <c r="AA345" t="s">
        <v>193</v>
      </c>
      <c r="AP345" s="53">
        <v>45513</v>
      </c>
      <c r="AQ345" s="54">
        <v>45582.053203078707</v>
      </c>
    </row>
    <row r="346" spans="1:43" x14ac:dyDescent="0.3">
      <c r="A346">
        <v>1754055</v>
      </c>
      <c r="B346" t="s">
        <v>213</v>
      </c>
      <c r="C346" t="s">
        <v>183</v>
      </c>
      <c r="D346" t="s">
        <v>144</v>
      </c>
      <c r="E346" t="s">
        <v>145</v>
      </c>
      <c r="F346" t="s">
        <v>146</v>
      </c>
      <c r="G346" s="53">
        <v>44440</v>
      </c>
      <c r="H346" s="53">
        <v>44469</v>
      </c>
      <c r="I346">
        <v>46.674582999999998</v>
      </c>
      <c r="J346">
        <v>-81.34308</v>
      </c>
      <c r="K346" t="s">
        <v>214</v>
      </c>
      <c r="L346" t="s">
        <v>147</v>
      </c>
      <c r="M346">
        <v>344.12567801335098</v>
      </c>
      <c r="N346" t="s">
        <v>148</v>
      </c>
      <c r="O346">
        <v>47142.448978928202</v>
      </c>
      <c r="P346" t="s">
        <v>185</v>
      </c>
      <c r="Q346">
        <v>7.2996987951807002E-3</v>
      </c>
      <c r="R346" t="s">
        <v>186</v>
      </c>
      <c r="S346">
        <v>370749.802060185</v>
      </c>
      <c r="T346" t="s">
        <v>187</v>
      </c>
      <c r="U346">
        <v>0.12715434699348899</v>
      </c>
      <c r="V346" t="s">
        <v>188</v>
      </c>
      <c r="W346" t="s">
        <v>189</v>
      </c>
      <c r="X346" t="s">
        <v>190</v>
      </c>
      <c r="Y346" t="s">
        <v>191</v>
      </c>
      <c r="Z346" t="s">
        <v>212</v>
      </c>
      <c r="AA346" t="s">
        <v>193</v>
      </c>
      <c r="AP346" s="53">
        <v>45513</v>
      </c>
      <c r="AQ346" s="54">
        <v>45582.053203078707</v>
      </c>
    </row>
    <row r="347" spans="1:43" x14ac:dyDescent="0.3">
      <c r="A347">
        <v>1754055</v>
      </c>
      <c r="B347" t="s">
        <v>213</v>
      </c>
      <c r="C347" t="s">
        <v>183</v>
      </c>
      <c r="D347" t="s">
        <v>144</v>
      </c>
      <c r="E347" t="s">
        <v>145</v>
      </c>
      <c r="F347" t="s">
        <v>146</v>
      </c>
      <c r="G347" s="53">
        <v>44470</v>
      </c>
      <c r="H347" s="53">
        <v>44500</v>
      </c>
      <c r="I347">
        <v>46.674582999999998</v>
      </c>
      <c r="J347">
        <v>-81.34308</v>
      </c>
      <c r="K347" t="s">
        <v>214</v>
      </c>
      <c r="L347" t="s">
        <v>147</v>
      </c>
      <c r="M347">
        <v>399.16647341238001</v>
      </c>
      <c r="N347" t="s">
        <v>148</v>
      </c>
      <c r="O347">
        <v>54682.595078568302</v>
      </c>
      <c r="P347" t="s">
        <v>185</v>
      </c>
      <c r="Q347">
        <v>7.2996987951807002E-3</v>
      </c>
      <c r="R347" t="s">
        <v>186</v>
      </c>
      <c r="S347">
        <v>430048.96310283698</v>
      </c>
      <c r="T347" t="s">
        <v>187</v>
      </c>
      <c r="U347">
        <v>0.12715434699348899</v>
      </c>
      <c r="V347" t="s">
        <v>188</v>
      </c>
      <c r="W347" t="s">
        <v>189</v>
      </c>
      <c r="X347" t="s">
        <v>190</v>
      </c>
      <c r="Y347" t="s">
        <v>191</v>
      </c>
      <c r="Z347" t="s">
        <v>212</v>
      </c>
      <c r="AA347" t="s">
        <v>193</v>
      </c>
      <c r="AP347" s="53">
        <v>45513</v>
      </c>
      <c r="AQ347" s="54">
        <v>45582.053203078707</v>
      </c>
    </row>
    <row r="348" spans="1:43" x14ac:dyDescent="0.3">
      <c r="A348">
        <v>1754055</v>
      </c>
      <c r="B348" t="s">
        <v>213</v>
      </c>
      <c r="C348" t="s">
        <v>183</v>
      </c>
      <c r="D348" t="s">
        <v>144</v>
      </c>
      <c r="E348" t="s">
        <v>145</v>
      </c>
      <c r="F348" t="s">
        <v>146</v>
      </c>
      <c r="G348" s="53">
        <v>44501</v>
      </c>
      <c r="H348" s="53">
        <v>44530</v>
      </c>
      <c r="I348">
        <v>46.674582999999998</v>
      </c>
      <c r="J348">
        <v>-81.34308</v>
      </c>
      <c r="K348" t="s">
        <v>214</v>
      </c>
      <c r="L348" t="s">
        <v>147</v>
      </c>
      <c r="M348">
        <v>423.47128825115499</v>
      </c>
      <c r="N348" t="s">
        <v>148</v>
      </c>
      <c r="O348">
        <v>58012.1591497353</v>
      </c>
      <c r="P348" t="s">
        <v>185</v>
      </c>
      <c r="Q348">
        <v>7.2996987951807002E-3</v>
      </c>
      <c r="R348" t="s">
        <v>186</v>
      </c>
      <c r="S348">
        <v>456234.17933722603</v>
      </c>
      <c r="T348" t="s">
        <v>187</v>
      </c>
      <c r="U348">
        <v>0.12715434699348899</v>
      </c>
      <c r="V348" t="s">
        <v>188</v>
      </c>
      <c r="W348" t="s">
        <v>189</v>
      </c>
      <c r="X348" t="s">
        <v>190</v>
      </c>
      <c r="Y348" t="s">
        <v>191</v>
      </c>
      <c r="Z348" t="s">
        <v>212</v>
      </c>
      <c r="AA348" t="s">
        <v>193</v>
      </c>
      <c r="AP348" s="53">
        <v>45513</v>
      </c>
      <c r="AQ348" s="54">
        <v>45582.053203078707</v>
      </c>
    </row>
    <row r="349" spans="1:43" x14ac:dyDescent="0.3">
      <c r="A349">
        <v>1754055</v>
      </c>
      <c r="B349" t="s">
        <v>213</v>
      </c>
      <c r="C349" t="s">
        <v>183</v>
      </c>
      <c r="D349" t="s">
        <v>144</v>
      </c>
      <c r="E349" t="s">
        <v>145</v>
      </c>
      <c r="F349" t="s">
        <v>146</v>
      </c>
      <c r="G349" s="53">
        <v>44531</v>
      </c>
      <c r="H349" s="53">
        <v>44561</v>
      </c>
      <c r="I349">
        <v>46.674582999999998</v>
      </c>
      <c r="J349">
        <v>-81.34308</v>
      </c>
      <c r="K349" t="s">
        <v>214</v>
      </c>
      <c r="L349" t="s">
        <v>147</v>
      </c>
      <c r="M349">
        <v>440.591315265064</v>
      </c>
      <c r="N349" t="s">
        <v>148</v>
      </c>
      <c r="O349">
        <v>60357.465099237197</v>
      </c>
      <c r="P349" t="s">
        <v>185</v>
      </c>
      <c r="Q349">
        <v>7.2996987951807002E-3</v>
      </c>
      <c r="R349" t="s">
        <v>186</v>
      </c>
      <c r="S349">
        <v>474678.73907863902</v>
      </c>
      <c r="T349" t="s">
        <v>187</v>
      </c>
      <c r="U349">
        <v>0.12715434699348899</v>
      </c>
      <c r="V349" t="s">
        <v>188</v>
      </c>
      <c r="W349" t="s">
        <v>189</v>
      </c>
      <c r="X349" t="s">
        <v>190</v>
      </c>
      <c r="Y349" t="s">
        <v>191</v>
      </c>
      <c r="Z349" t="s">
        <v>212</v>
      </c>
      <c r="AA349" t="s">
        <v>193</v>
      </c>
      <c r="AP349" s="53">
        <v>45513</v>
      </c>
      <c r="AQ349" s="54">
        <v>45582.053203078707</v>
      </c>
    </row>
    <row r="350" spans="1:43" x14ac:dyDescent="0.3">
      <c r="A350">
        <v>1754055</v>
      </c>
      <c r="B350" t="s">
        <v>213</v>
      </c>
      <c r="C350" t="s">
        <v>183</v>
      </c>
      <c r="D350" t="s">
        <v>144</v>
      </c>
      <c r="E350" t="s">
        <v>145</v>
      </c>
      <c r="F350" t="s">
        <v>146</v>
      </c>
      <c r="G350" s="53">
        <v>44562</v>
      </c>
      <c r="H350" s="53">
        <v>44592</v>
      </c>
      <c r="I350">
        <v>46.674582999999998</v>
      </c>
      <c r="J350">
        <v>-81.34308</v>
      </c>
      <c r="K350" t="s">
        <v>214</v>
      </c>
      <c r="L350" t="s">
        <v>147</v>
      </c>
      <c r="M350">
        <v>528.64743903733699</v>
      </c>
      <c r="N350" t="s">
        <v>148</v>
      </c>
      <c r="O350">
        <v>80098.096823838903</v>
      </c>
      <c r="P350" t="s">
        <v>185</v>
      </c>
      <c r="Q350">
        <v>6.6E-3</v>
      </c>
      <c r="R350" t="s">
        <v>186</v>
      </c>
      <c r="S350">
        <v>423284.11395820702</v>
      </c>
      <c r="T350" t="s">
        <v>187</v>
      </c>
      <c r="U350">
        <v>0.18923010380622801</v>
      </c>
      <c r="V350" t="s">
        <v>188</v>
      </c>
      <c r="W350" t="s">
        <v>189</v>
      </c>
      <c r="X350" t="s">
        <v>190</v>
      </c>
      <c r="Y350" t="s">
        <v>191</v>
      </c>
      <c r="Z350" t="s">
        <v>212</v>
      </c>
      <c r="AA350" t="s">
        <v>193</v>
      </c>
      <c r="AP350" s="53">
        <v>45513</v>
      </c>
      <c r="AQ350" s="54">
        <v>45582.053203078707</v>
      </c>
    </row>
    <row r="351" spans="1:43" x14ac:dyDescent="0.3">
      <c r="A351">
        <v>1754055</v>
      </c>
      <c r="B351" t="s">
        <v>213</v>
      </c>
      <c r="C351" t="s">
        <v>183</v>
      </c>
      <c r="D351" t="s">
        <v>144</v>
      </c>
      <c r="E351" t="s">
        <v>145</v>
      </c>
      <c r="F351" t="s">
        <v>146</v>
      </c>
      <c r="G351" s="53">
        <v>44593</v>
      </c>
      <c r="H351" s="53">
        <v>44620</v>
      </c>
      <c r="I351">
        <v>46.674582999999998</v>
      </c>
      <c r="J351">
        <v>-81.34308</v>
      </c>
      <c r="K351" t="s">
        <v>214</v>
      </c>
      <c r="L351" t="s">
        <v>147</v>
      </c>
      <c r="M351">
        <v>551.84068179002804</v>
      </c>
      <c r="N351" t="s">
        <v>148</v>
      </c>
      <c r="O351">
        <v>83612.224513640598</v>
      </c>
      <c r="P351" t="s">
        <v>185</v>
      </c>
      <c r="Q351">
        <v>6.6E-3</v>
      </c>
      <c r="R351" t="s">
        <v>186</v>
      </c>
      <c r="S351">
        <v>441854.77274408401</v>
      </c>
      <c r="T351" t="s">
        <v>187</v>
      </c>
      <c r="U351">
        <v>0.18923010380622801</v>
      </c>
      <c r="V351" t="s">
        <v>188</v>
      </c>
      <c r="W351" t="s">
        <v>189</v>
      </c>
      <c r="X351" t="s">
        <v>190</v>
      </c>
      <c r="Y351" t="s">
        <v>191</v>
      </c>
      <c r="Z351" t="s">
        <v>212</v>
      </c>
      <c r="AA351" t="s">
        <v>193</v>
      </c>
      <c r="AP351" s="53">
        <v>45513</v>
      </c>
      <c r="AQ351" s="54">
        <v>45582.053203078707</v>
      </c>
    </row>
    <row r="352" spans="1:43" x14ac:dyDescent="0.3">
      <c r="A352">
        <v>1754055</v>
      </c>
      <c r="B352" t="s">
        <v>213</v>
      </c>
      <c r="C352" t="s">
        <v>183</v>
      </c>
      <c r="D352" t="s">
        <v>144</v>
      </c>
      <c r="E352" t="s">
        <v>145</v>
      </c>
      <c r="F352" t="s">
        <v>146</v>
      </c>
      <c r="G352" s="53">
        <v>44621</v>
      </c>
      <c r="H352" s="53">
        <v>44651</v>
      </c>
      <c r="I352">
        <v>46.674582999999998</v>
      </c>
      <c r="J352">
        <v>-81.34308</v>
      </c>
      <c r="K352" t="s">
        <v>214</v>
      </c>
      <c r="L352" t="s">
        <v>147</v>
      </c>
      <c r="M352">
        <v>550.96451235533698</v>
      </c>
      <c r="N352" t="s">
        <v>148</v>
      </c>
      <c r="O352">
        <v>83479.471568990499</v>
      </c>
      <c r="P352" t="s">
        <v>185</v>
      </c>
      <c r="Q352">
        <v>6.6E-3</v>
      </c>
      <c r="R352" t="s">
        <v>186</v>
      </c>
      <c r="S352">
        <v>441153.23032572801</v>
      </c>
      <c r="T352" t="s">
        <v>187</v>
      </c>
      <c r="U352">
        <v>0.18923010380622801</v>
      </c>
      <c r="V352" t="s">
        <v>188</v>
      </c>
      <c r="W352" t="s">
        <v>189</v>
      </c>
      <c r="X352" t="s">
        <v>190</v>
      </c>
      <c r="Y352" t="s">
        <v>191</v>
      </c>
      <c r="Z352" t="s">
        <v>212</v>
      </c>
      <c r="AA352" t="s">
        <v>193</v>
      </c>
      <c r="AP352" s="53">
        <v>45513</v>
      </c>
      <c r="AQ352" s="54">
        <v>45582.053203078707</v>
      </c>
    </row>
    <row r="353" spans="1:43" x14ac:dyDescent="0.3">
      <c r="A353">
        <v>1754055</v>
      </c>
      <c r="B353" t="s">
        <v>213</v>
      </c>
      <c r="C353" t="s">
        <v>183</v>
      </c>
      <c r="D353" t="s">
        <v>144</v>
      </c>
      <c r="E353" t="s">
        <v>145</v>
      </c>
      <c r="F353" t="s">
        <v>146</v>
      </c>
      <c r="G353" s="53">
        <v>44652</v>
      </c>
      <c r="H353" s="53">
        <v>44681</v>
      </c>
      <c r="I353">
        <v>46.674582999999998</v>
      </c>
      <c r="J353">
        <v>-81.34308</v>
      </c>
      <c r="K353" t="s">
        <v>214</v>
      </c>
      <c r="L353" t="s">
        <v>147</v>
      </c>
      <c r="M353">
        <v>507.57706034509999</v>
      </c>
      <c r="N353" t="s">
        <v>148</v>
      </c>
      <c r="O353">
        <v>76905.6152038031</v>
      </c>
      <c r="P353" t="s">
        <v>185</v>
      </c>
      <c r="Q353">
        <v>6.6E-3</v>
      </c>
      <c r="R353" t="s">
        <v>186</v>
      </c>
      <c r="S353">
        <v>406413.21680272598</v>
      </c>
      <c r="T353" t="s">
        <v>187</v>
      </c>
      <c r="U353">
        <v>0.18923010380622801</v>
      </c>
      <c r="V353" t="s">
        <v>188</v>
      </c>
      <c r="W353" t="s">
        <v>189</v>
      </c>
      <c r="X353" t="s">
        <v>190</v>
      </c>
      <c r="Y353" t="s">
        <v>191</v>
      </c>
      <c r="Z353" t="s">
        <v>212</v>
      </c>
      <c r="AA353" t="s">
        <v>193</v>
      </c>
      <c r="AP353" s="53">
        <v>45513</v>
      </c>
      <c r="AQ353" s="54">
        <v>45582.053203078707</v>
      </c>
    </row>
    <row r="354" spans="1:43" x14ac:dyDescent="0.3">
      <c r="A354">
        <v>1754055</v>
      </c>
      <c r="B354" t="s">
        <v>213</v>
      </c>
      <c r="C354" t="s">
        <v>183</v>
      </c>
      <c r="D354" t="s">
        <v>144</v>
      </c>
      <c r="E354" t="s">
        <v>145</v>
      </c>
      <c r="F354" t="s">
        <v>146</v>
      </c>
      <c r="G354" s="53">
        <v>44682</v>
      </c>
      <c r="H354" s="53">
        <v>44712</v>
      </c>
      <c r="I354">
        <v>46.674582999999998</v>
      </c>
      <c r="J354">
        <v>-81.34308</v>
      </c>
      <c r="K354" t="s">
        <v>214</v>
      </c>
      <c r="L354" t="s">
        <v>147</v>
      </c>
      <c r="M354">
        <v>472.654315324636</v>
      </c>
      <c r="N354" t="s">
        <v>148</v>
      </c>
      <c r="O354">
        <v>71614.290200702497</v>
      </c>
      <c r="P354" t="s">
        <v>185</v>
      </c>
      <c r="Q354">
        <v>6.6E-3</v>
      </c>
      <c r="R354" t="s">
        <v>186</v>
      </c>
      <c r="S354">
        <v>378450.83187205502</v>
      </c>
      <c r="T354" t="s">
        <v>187</v>
      </c>
      <c r="U354">
        <v>0.18923010380622801</v>
      </c>
      <c r="V354" t="s">
        <v>188</v>
      </c>
      <c r="W354" t="s">
        <v>189</v>
      </c>
      <c r="X354" t="s">
        <v>190</v>
      </c>
      <c r="Y354" t="s">
        <v>191</v>
      </c>
      <c r="Z354" t="s">
        <v>212</v>
      </c>
      <c r="AA354" t="s">
        <v>193</v>
      </c>
      <c r="AP354" s="53">
        <v>45513</v>
      </c>
      <c r="AQ354" s="54">
        <v>45582.053203078707</v>
      </c>
    </row>
    <row r="355" spans="1:43" x14ac:dyDescent="0.3">
      <c r="A355">
        <v>1754055</v>
      </c>
      <c r="B355" t="s">
        <v>213</v>
      </c>
      <c r="C355" t="s">
        <v>183</v>
      </c>
      <c r="D355" t="s">
        <v>144</v>
      </c>
      <c r="E355" t="s">
        <v>145</v>
      </c>
      <c r="F355" t="s">
        <v>146</v>
      </c>
      <c r="G355" s="53">
        <v>44713</v>
      </c>
      <c r="H355" s="53">
        <v>44742</v>
      </c>
      <c r="I355">
        <v>46.674582999999998</v>
      </c>
      <c r="J355">
        <v>-81.34308</v>
      </c>
      <c r="K355" t="s">
        <v>214</v>
      </c>
      <c r="L355" t="s">
        <v>147</v>
      </c>
      <c r="M355">
        <v>458.37655179884501</v>
      </c>
      <c r="N355" t="s">
        <v>148</v>
      </c>
      <c r="O355">
        <v>69450.992696794696</v>
      </c>
      <c r="P355" t="s">
        <v>185</v>
      </c>
      <c r="Q355">
        <v>6.6E-3</v>
      </c>
      <c r="R355" t="s">
        <v>186</v>
      </c>
      <c r="S355">
        <v>367018.73169140401</v>
      </c>
      <c r="T355" t="s">
        <v>187</v>
      </c>
      <c r="U355">
        <v>0.18923010380622801</v>
      </c>
      <c r="V355" t="s">
        <v>188</v>
      </c>
      <c r="W355" t="s">
        <v>189</v>
      </c>
      <c r="X355" t="s">
        <v>190</v>
      </c>
      <c r="Y355" t="s">
        <v>191</v>
      </c>
      <c r="Z355" t="s">
        <v>212</v>
      </c>
      <c r="AA355" t="s">
        <v>193</v>
      </c>
      <c r="AP355" s="53">
        <v>45513</v>
      </c>
      <c r="AQ355" s="54">
        <v>45582.053203078707</v>
      </c>
    </row>
    <row r="356" spans="1:43" x14ac:dyDescent="0.3">
      <c r="A356">
        <v>1754055</v>
      </c>
      <c r="B356" t="s">
        <v>213</v>
      </c>
      <c r="C356" t="s">
        <v>183</v>
      </c>
      <c r="D356" t="s">
        <v>144</v>
      </c>
      <c r="E356" t="s">
        <v>145</v>
      </c>
      <c r="F356" t="s">
        <v>146</v>
      </c>
      <c r="G356" s="53">
        <v>44743</v>
      </c>
      <c r="H356" s="53">
        <v>44773</v>
      </c>
      <c r="I356">
        <v>46.674582999999998</v>
      </c>
      <c r="J356">
        <v>-81.34308</v>
      </c>
      <c r="K356" t="s">
        <v>214</v>
      </c>
      <c r="L356" t="s">
        <v>147</v>
      </c>
      <c r="M356">
        <v>417.89020214821198</v>
      </c>
      <c r="N356" t="s">
        <v>148</v>
      </c>
      <c r="O356">
        <v>63316.697295183701</v>
      </c>
      <c r="P356" t="s">
        <v>185</v>
      </c>
      <c r="Q356">
        <v>6.6E-3</v>
      </c>
      <c r="R356" t="s">
        <v>186</v>
      </c>
      <c r="S356">
        <v>334601.60947763402</v>
      </c>
      <c r="T356" t="s">
        <v>187</v>
      </c>
      <c r="U356">
        <v>0.18923010380622801</v>
      </c>
      <c r="V356" t="s">
        <v>188</v>
      </c>
      <c r="W356" t="s">
        <v>189</v>
      </c>
      <c r="X356" t="s">
        <v>190</v>
      </c>
      <c r="Y356" t="s">
        <v>191</v>
      </c>
      <c r="Z356" t="s">
        <v>212</v>
      </c>
      <c r="AA356" t="s">
        <v>193</v>
      </c>
      <c r="AP356" s="53">
        <v>45513</v>
      </c>
      <c r="AQ356" s="54">
        <v>45582.053203078707</v>
      </c>
    </row>
    <row r="357" spans="1:43" x14ac:dyDescent="0.3">
      <c r="A357">
        <v>1754055</v>
      </c>
      <c r="B357" t="s">
        <v>213</v>
      </c>
      <c r="C357" t="s">
        <v>183</v>
      </c>
      <c r="D357" t="s">
        <v>144</v>
      </c>
      <c r="E357" t="s">
        <v>145</v>
      </c>
      <c r="F357" t="s">
        <v>146</v>
      </c>
      <c r="G357" s="53">
        <v>44774</v>
      </c>
      <c r="H357" s="53">
        <v>44804</v>
      </c>
      <c r="I357">
        <v>46.674582999999998</v>
      </c>
      <c r="J357">
        <v>-81.34308</v>
      </c>
      <c r="K357" t="s">
        <v>214</v>
      </c>
      <c r="L357" t="s">
        <v>147</v>
      </c>
      <c r="M357">
        <v>371.952560903284</v>
      </c>
      <c r="N357" t="s">
        <v>148</v>
      </c>
      <c r="O357">
        <v>56356.4486217097</v>
      </c>
      <c r="P357" t="s">
        <v>185</v>
      </c>
      <c r="Q357">
        <v>6.6E-3</v>
      </c>
      <c r="R357" t="s">
        <v>186</v>
      </c>
      <c r="S357">
        <v>297819.67820204102</v>
      </c>
      <c r="T357" t="s">
        <v>187</v>
      </c>
      <c r="U357">
        <v>0.18923010380622801</v>
      </c>
      <c r="V357" t="s">
        <v>188</v>
      </c>
      <c r="W357" t="s">
        <v>189</v>
      </c>
      <c r="X357" t="s">
        <v>190</v>
      </c>
      <c r="Y357" t="s">
        <v>191</v>
      </c>
      <c r="Z357" t="s">
        <v>212</v>
      </c>
      <c r="AA357" t="s">
        <v>193</v>
      </c>
      <c r="AP357" s="53">
        <v>45513</v>
      </c>
      <c r="AQ357" s="54">
        <v>45582.053203078707</v>
      </c>
    </row>
    <row r="358" spans="1:43" x14ac:dyDescent="0.3">
      <c r="A358">
        <v>1754055</v>
      </c>
      <c r="B358" t="s">
        <v>213</v>
      </c>
      <c r="C358" t="s">
        <v>183</v>
      </c>
      <c r="D358" t="s">
        <v>144</v>
      </c>
      <c r="E358" t="s">
        <v>145</v>
      </c>
      <c r="F358" t="s">
        <v>146</v>
      </c>
      <c r="G358" s="53">
        <v>44805</v>
      </c>
      <c r="H358" s="53">
        <v>44834</v>
      </c>
      <c r="I358">
        <v>46.674582999999998</v>
      </c>
      <c r="J358">
        <v>-81.34308</v>
      </c>
      <c r="K358" t="s">
        <v>214</v>
      </c>
      <c r="L358" t="s">
        <v>147</v>
      </c>
      <c r="M358">
        <v>410.01151032125</v>
      </c>
      <c r="N358" t="s">
        <v>148</v>
      </c>
      <c r="O358">
        <v>62122.9561092804</v>
      </c>
      <c r="P358" t="s">
        <v>185</v>
      </c>
      <c r="Q358">
        <v>6.6E-3</v>
      </c>
      <c r="R358" t="s">
        <v>186</v>
      </c>
      <c r="S358">
        <v>328293.1989135</v>
      </c>
      <c r="T358" t="s">
        <v>187</v>
      </c>
      <c r="U358">
        <v>0.18923010380622801</v>
      </c>
      <c r="V358" t="s">
        <v>188</v>
      </c>
      <c r="W358" t="s">
        <v>189</v>
      </c>
      <c r="X358" t="s">
        <v>190</v>
      </c>
      <c r="Y358" t="s">
        <v>191</v>
      </c>
      <c r="Z358" t="s">
        <v>212</v>
      </c>
      <c r="AA358" t="s">
        <v>193</v>
      </c>
      <c r="AP358" s="53">
        <v>45513</v>
      </c>
      <c r="AQ358" s="54">
        <v>45582.053203078707</v>
      </c>
    </row>
    <row r="359" spans="1:43" x14ac:dyDescent="0.3">
      <c r="A359">
        <v>1754055</v>
      </c>
      <c r="B359" t="s">
        <v>213</v>
      </c>
      <c r="C359" t="s">
        <v>183</v>
      </c>
      <c r="D359" t="s">
        <v>144</v>
      </c>
      <c r="E359" t="s">
        <v>145</v>
      </c>
      <c r="F359" t="s">
        <v>146</v>
      </c>
      <c r="G359" s="53">
        <v>44835</v>
      </c>
      <c r="H359" s="53">
        <v>44865</v>
      </c>
      <c r="I359">
        <v>46.674582999999998</v>
      </c>
      <c r="J359">
        <v>-81.34308</v>
      </c>
      <c r="K359" t="s">
        <v>214</v>
      </c>
      <c r="L359" t="s">
        <v>147</v>
      </c>
      <c r="M359">
        <v>475.59034123303002</v>
      </c>
      <c r="N359" t="s">
        <v>148</v>
      </c>
      <c r="O359">
        <v>72059.142611065196</v>
      </c>
      <c r="P359" t="s">
        <v>185</v>
      </c>
      <c r="Q359">
        <v>6.6E-3</v>
      </c>
      <c r="R359" t="s">
        <v>186</v>
      </c>
      <c r="S359">
        <v>380801.68620978901</v>
      </c>
      <c r="T359" t="s">
        <v>187</v>
      </c>
      <c r="U359">
        <v>0.18923010380622801</v>
      </c>
      <c r="V359" t="s">
        <v>188</v>
      </c>
      <c r="W359" t="s">
        <v>189</v>
      </c>
      <c r="X359" t="s">
        <v>190</v>
      </c>
      <c r="Y359" t="s">
        <v>191</v>
      </c>
      <c r="Z359" t="s">
        <v>212</v>
      </c>
      <c r="AA359" t="s">
        <v>193</v>
      </c>
      <c r="AP359" s="53">
        <v>45513</v>
      </c>
      <c r="AQ359" s="54">
        <v>45582.053203078707</v>
      </c>
    </row>
    <row r="360" spans="1:43" x14ac:dyDescent="0.3">
      <c r="A360">
        <v>1754055</v>
      </c>
      <c r="B360" t="s">
        <v>213</v>
      </c>
      <c r="C360" t="s">
        <v>183</v>
      </c>
      <c r="D360" t="s">
        <v>144</v>
      </c>
      <c r="E360" t="s">
        <v>145</v>
      </c>
      <c r="F360" t="s">
        <v>146</v>
      </c>
      <c r="G360" s="53">
        <v>44866</v>
      </c>
      <c r="H360" s="53">
        <v>44895</v>
      </c>
      <c r="I360">
        <v>46.674582999999998</v>
      </c>
      <c r="J360">
        <v>-81.34308</v>
      </c>
      <c r="K360" t="s">
        <v>214</v>
      </c>
      <c r="L360" t="s">
        <v>147</v>
      </c>
      <c r="M360">
        <v>504.54852272548402</v>
      </c>
      <c r="N360" t="s">
        <v>148</v>
      </c>
      <c r="O360">
        <v>76446.745867497695</v>
      </c>
      <c r="P360" t="s">
        <v>185</v>
      </c>
      <c r="Q360">
        <v>6.6E-3</v>
      </c>
      <c r="R360" t="s">
        <v>186</v>
      </c>
      <c r="S360">
        <v>403988.28901863901</v>
      </c>
      <c r="T360" t="s">
        <v>187</v>
      </c>
      <c r="U360">
        <v>0.18923010380622801</v>
      </c>
      <c r="V360" t="s">
        <v>188</v>
      </c>
      <c r="W360" t="s">
        <v>189</v>
      </c>
      <c r="X360" t="s">
        <v>190</v>
      </c>
      <c r="Y360" t="s">
        <v>191</v>
      </c>
      <c r="Z360" t="s">
        <v>212</v>
      </c>
      <c r="AA360" t="s">
        <v>193</v>
      </c>
      <c r="AP360" s="53">
        <v>45513</v>
      </c>
      <c r="AQ360" s="54">
        <v>45582.053203078707</v>
      </c>
    </row>
    <row r="361" spans="1:43" x14ac:dyDescent="0.3">
      <c r="A361">
        <v>1754055</v>
      </c>
      <c r="B361" t="s">
        <v>213</v>
      </c>
      <c r="C361" t="s">
        <v>183</v>
      </c>
      <c r="D361" t="s">
        <v>144</v>
      </c>
      <c r="E361" t="s">
        <v>145</v>
      </c>
      <c r="F361" t="s">
        <v>146</v>
      </c>
      <c r="G361" s="53">
        <v>44896</v>
      </c>
      <c r="H361" s="53">
        <v>44926</v>
      </c>
      <c r="I361">
        <v>46.674582999999998</v>
      </c>
      <c r="J361">
        <v>-81.34308</v>
      </c>
      <c r="K361" t="s">
        <v>214</v>
      </c>
      <c r="L361" t="s">
        <v>147</v>
      </c>
      <c r="M361">
        <v>524.946326729058</v>
      </c>
      <c r="N361" t="s">
        <v>148</v>
      </c>
      <c r="O361">
        <v>79537.322231675498</v>
      </c>
      <c r="P361" t="s">
        <v>185</v>
      </c>
      <c r="Q361">
        <v>6.6E-3</v>
      </c>
      <c r="R361" t="s">
        <v>186</v>
      </c>
      <c r="S361">
        <v>420320.66057059099</v>
      </c>
      <c r="T361" t="s">
        <v>187</v>
      </c>
      <c r="U361">
        <v>0.18923010380622801</v>
      </c>
      <c r="V361" t="s">
        <v>188</v>
      </c>
      <c r="W361" t="s">
        <v>189</v>
      </c>
      <c r="X361" t="s">
        <v>190</v>
      </c>
      <c r="Y361" t="s">
        <v>191</v>
      </c>
      <c r="Z361" t="s">
        <v>212</v>
      </c>
      <c r="AA361" t="s">
        <v>193</v>
      </c>
      <c r="AP361" s="53">
        <v>45513</v>
      </c>
      <c r="AQ361" s="54">
        <v>45582.053203078707</v>
      </c>
    </row>
    <row r="362" spans="1:43" x14ac:dyDescent="0.3">
      <c r="A362">
        <v>1754055</v>
      </c>
      <c r="B362" t="s">
        <v>213</v>
      </c>
      <c r="C362" t="s">
        <v>183</v>
      </c>
      <c r="D362" t="s">
        <v>144</v>
      </c>
      <c r="E362" t="s">
        <v>145</v>
      </c>
      <c r="F362" t="s">
        <v>146</v>
      </c>
      <c r="G362" s="53">
        <v>44927</v>
      </c>
      <c r="H362" s="53">
        <v>44957</v>
      </c>
      <c r="I362">
        <v>46.674582999999998</v>
      </c>
      <c r="J362">
        <v>-81.34308</v>
      </c>
      <c r="K362" t="s">
        <v>214</v>
      </c>
      <c r="L362" t="s">
        <v>147</v>
      </c>
      <c r="M362">
        <v>513.54322649341304</v>
      </c>
      <c r="N362" t="s">
        <v>148</v>
      </c>
      <c r="O362">
        <v>78999.608638826307</v>
      </c>
      <c r="P362" t="s">
        <v>185</v>
      </c>
      <c r="Q362">
        <v>6.5005793742757001E-3</v>
      </c>
      <c r="R362" t="s">
        <v>186</v>
      </c>
      <c r="S362">
        <v>423284.11395820702</v>
      </c>
      <c r="T362" t="s">
        <v>187</v>
      </c>
      <c r="U362">
        <v>0.18663494809688499</v>
      </c>
      <c r="V362" t="s">
        <v>188</v>
      </c>
      <c r="W362" t="s">
        <v>189</v>
      </c>
      <c r="X362" t="s">
        <v>190</v>
      </c>
      <c r="Y362" t="s">
        <v>191</v>
      </c>
      <c r="Z362" t="s">
        <v>212</v>
      </c>
      <c r="AA362" t="s">
        <v>193</v>
      </c>
      <c r="AP362" s="53">
        <v>45513</v>
      </c>
      <c r="AQ362" s="54">
        <v>45582.053203078707</v>
      </c>
    </row>
    <row r="363" spans="1:43" x14ac:dyDescent="0.3">
      <c r="A363">
        <v>1754055</v>
      </c>
      <c r="B363" t="s">
        <v>213</v>
      </c>
      <c r="C363" t="s">
        <v>183</v>
      </c>
      <c r="D363" t="s">
        <v>144</v>
      </c>
      <c r="E363" t="s">
        <v>145</v>
      </c>
      <c r="F363" t="s">
        <v>146</v>
      </c>
      <c r="G363" s="53">
        <v>44958</v>
      </c>
      <c r="H363" s="53">
        <v>44985</v>
      </c>
      <c r="I363">
        <v>46.674582999999998</v>
      </c>
      <c r="J363">
        <v>-81.34308</v>
      </c>
      <c r="K363" t="s">
        <v>214</v>
      </c>
      <c r="L363" t="s">
        <v>147</v>
      </c>
      <c r="M363">
        <v>536.07380516745604</v>
      </c>
      <c r="N363" t="s">
        <v>148</v>
      </c>
      <c r="O363">
        <v>82465.542577453496</v>
      </c>
      <c r="P363" t="s">
        <v>185</v>
      </c>
      <c r="Q363">
        <v>6.5005793742757001E-3</v>
      </c>
      <c r="R363" t="s">
        <v>186</v>
      </c>
      <c r="S363">
        <v>441854.77274408401</v>
      </c>
      <c r="T363" t="s">
        <v>187</v>
      </c>
      <c r="U363">
        <v>0.18663494809688499</v>
      </c>
      <c r="V363" t="s">
        <v>188</v>
      </c>
      <c r="W363" t="s">
        <v>189</v>
      </c>
      <c r="X363" t="s">
        <v>190</v>
      </c>
      <c r="Y363" t="s">
        <v>191</v>
      </c>
      <c r="Z363" t="s">
        <v>212</v>
      </c>
      <c r="AA363" t="s">
        <v>193</v>
      </c>
      <c r="AP363" s="53">
        <v>45513</v>
      </c>
      <c r="AQ363" s="54">
        <v>45582.053203078707</v>
      </c>
    </row>
    <row r="364" spans="1:43" x14ac:dyDescent="0.3">
      <c r="A364">
        <v>1754055</v>
      </c>
      <c r="B364" t="s">
        <v>213</v>
      </c>
      <c r="C364" t="s">
        <v>183</v>
      </c>
      <c r="D364" t="s">
        <v>144</v>
      </c>
      <c r="E364" t="s">
        <v>145</v>
      </c>
      <c r="F364" t="s">
        <v>146</v>
      </c>
      <c r="G364" s="53">
        <v>44986</v>
      </c>
      <c r="H364" s="53">
        <v>45016</v>
      </c>
      <c r="I364">
        <v>46.674582999999998</v>
      </c>
      <c r="J364">
        <v>-81.34308</v>
      </c>
      <c r="K364" t="s">
        <v>214</v>
      </c>
      <c r="L364" t="s">
        <v>147</v>
      </c>
      <c r="M364">
        <v>535.22266914518502</v>
      </c>
      <c r="N364" t="s">
        <v>148</v>
      </c>
      <c r="O364">
        <v>82334.610244615804</v>
      </c>
      <c r="P364" t="s">
        <v>185</v>
      </c>
      <c r="Q364">
        <v>6.5005793742757001E-3</v>
      </c>
      <c r="R364" t="s">
        <v>186</v>
      </c>
      <c r="S364">
        <v>441153.23032572801</v>
      </c>
      <c r="T364" t="s">
        <v>187</v>
      </c>
      <c r="U364">
        <v>0.18663494809688499</v>
      </c>
      <c r="V364" t="s">
        <v>188</v>
      </c>
      <c r="W364" t="s">
        <v>189</v>
      </c>
      <c r="X364" t="s">
        <v>190</v>
      </c>
      <c r="Y364" t="s">
        <v>191</v>
      </c>
      <c r="Z364" t="s">
        <v>212</v>
      </c>
      <c r="AA364" t="s">
        <v>193</v>
      </c>
      <c r="AP364" s="53">
        <v>45513</v>
      </c>
      <c r="AQ364" s="54">
        <v>45582.053203078707</v>
      </c>
    </row>
    <row r="365" spans="1:43" x14ac:dyDescent="0.3">
      <c r="A365">
        <v>1754055</v>
      </c>
      <c r="B365" t="s">
        <v>213</v>
      </c>
      <c r="C365" t="s">
        <v>183</v>
      </c>
      <c r="D365" t="s">
        <v>144</v>
      </c>
      <c r="E365" t="s">
        <v>145</v>
      </c>
      <c r="F365" t="s">
        <v>146</v>
      </c>
      <c r="G365" s="53">
        <v>45017</v>
      </c>
      <c r="H365" s="53">
        <v>45046</v>
      </c>
      <c r="I365">
        <v>46.674582999999998</v>
      </c>
      <c r="J365">
        <v>-81.34308</v>
      </c>
      <c r="K365" t="s">
        <v>214</v>
      </c>
      <c r="L365" t="s">
        <v>147</v>
      </c>
      <c r="M365">
        <v>493.07485862095501</v>
      </c>
      <c r="N365" t="s">
        <v>148</v>
      </c>
      <c r="O365">
        <v>75850.909623865198</v>
      </c>
      <c r="P365" t="s">
        <v>185</v>
      </c>
      <c r="Q365">
        <v>6.5005793742757001E-3</v>
      </c>
      <c r="R365" t="s">
        <v>186</v>
      </c>
      <c r="S365">
        <v>406413.21680272598</v>
      </c>
      <c r="T365" t="s">
        <v>187</v>
      </c>
      <c r="U365">
        <v>0.18663494809688499</v>
      </c>
      <c r="V365" t="s">
        <v>188</v>
      </c>
      <c r="W365" t="s">
        <v>189</v>
      </c>
      <c r="X365" t="s">
        <v>190</v>
      </c>
      <c r="Y365" t="s">
        <v>191</v>
      </c>
      <c r="Z365" t="s">
        <v>212</v>
      </c>
      <c r="AA365" t="s">
        <v>193</v>
      </c>
      <c r="AP365" s="53">
        <v>45513</v>
      </c>
      <c r="AQ365" s="54">
        <v>45582.053203078707</v>
      </c>
    </row>
    <row r="366" spans="1:43" x14ac:dyDescent="0.3">
      <c r="A366">
        <v>1754055</v>
      </c>
      <c r="B366" t="s">
        <v>213</v>
      </c>
      <c r="C366" t="s">
        <v>183</v>
      </c>
      <c r="D366" t="s">
        <v>144</v>
      </c>
      <c r="E366" t="s">
        <v>145</v>
      </c>
      <c r="F366" t="s">
        <v>146</v>
      </c>
      <c r="G366" s="53">
        <v>45047</v>
      </c>
      <c r="H366" s="53">
        <v>45077</v>
      </c>
      <c r="I366">
        <v>46.674582999999998</v>
      </c>
      <c r="J366">
        <v>-81.34308</v>
      </c>
      <c r="K366" t="s">
        <v>214</v>
      </c>
      <c r="L366" t="s">
        <v>147</v>
      </c>
      <c r="M366">
        <v>459.14990631536102</v>
      </c>
      <c r="N366" t="s">
        <v>148</v>
      </c>
      <c r="O366">
        <v>70632.151363664307</v>
      </c>
      <c r="P366" t="s">
        <v>185</v>
      </c>
      <c r="Q366">
        <v>6.5005793742757001E-3</v>
      </c>
      <c r="R366" t="s">
        <v>186</v>
      </c>
      <c r="S366">
        <v>378450.83187205502</v>
      </c>
      <c r="T366" t="s">
        <v>187</v>
      </c>
      <c r="U366">
        <v>0.18663494809688499</v>
      </c>
      <c r="V366" t="s">
        <v>188</v>
      </c>
      <c r="W366" t="s">
        <v>189</v>
      </c>
      <c r="X366" t="s">
        <v>190</v>
      </c>
      <c r="Y366" t="s">
        <v>191</v>
      </c>
      <c r="Z366" t="s">
        <v>212</v>
      </c>
      <c r="AA366" t="s">
        <v>193</v>
      </c>
      <c r="AP366" s="53">
        <v>45513</v>
      </c>
      <c r="AQ366" s="54">
        <v>45582.053203078707</v>
      </c>
    </row>
    <row r="367" spans="1:43" x14ac:dyDescent="0.3">
      <c r="A367">
        <v>1754055</v>
      </c>
      <c r="B367" t="s">
        <v>213</v>
      </c>
      <c r="C367" t="s">
        <v>183</v>
      </c>
      <c r="D367" t="s">
        <v>144</v>
      </c>
      <c r="E367" t="s">
        <v>145</v>
      </c>
      <c r="F367" t="s">
        <v>146</v>
      </c>
      <c r="G367" s="53">
        <v>45078</v>
      </c>
      <c r="H367" s="53">
        <v>45107</v>
      </c>
      <c r="I367">
        <v>46.674582999999998</v>
      </c>
      <c r="J367">
        <v>-81.34308</v>
      </c>
      <c r="K367" t="s">
        <v>214</v>
      </c>
      <c r="L367" t="s">
        <v>147</v>
      </c>
      <c r="M367">
        <v>445.28007889030602</v>
      </c>
      <c r="N367" t="s">
        <v>148</v>
      </c>
      <c r="O367">
        <v>68498.521939810002</v>
      </c>
      <c r="P367" t="s">
        <v>185</v>
      </c>
      <c r="Q367">
        <v>6.5005793742757001E-3</v>
      </c>
      <c r="R367" t="s">
        <v>186</v>
      </c>
      <c r="S367">
        <v>367018.73169140401</v>
      </c>
      <c r="T367" t="s">
        <v>187</v>
      </c>
      <c r="U367">
        <v>0.18663494809688499</v>
      </c>
      <c r="V367" t="s">
        <v>188</v>
      </c>
      <c r="W367" t="s">
        <v>189</v>
      </c>
      <c r="X367" t="s">
        <v>190</v>
      </c>
      <c r="Y367" t="s">
        <v>191</v>
      </c>
      <c r="Z367" t="s">
        <v>212</v>
      </c>
      <c r="AA367" t="s">
        <v>193</v>
      </c>
      <c r="AP367" s="53">
        <v>45513</v>
      </c>
      <c r="AQ367" s="54">
        <v>45582.053203078707</v>
      </c>
    </row>
    <row r="368" spans="1:43" x14ac:dyDescent="0.3">
      <c r="A368">
        <v>1754055</v>
      </c>
      <c r="B368" t="s">
        <v>213</v>
      </c>
      <c r="C368" t="s">
        <v>183</v>
      </c>
      <c r="D368" t="s">
        <v>144</v>
      </c>
      <c r="E368" t="s">
        <v>145</v>
      </c>
      <c r="F368" t="s">
        <v>146</v>
      </c>
      <c r="G368" s="53">
        <v>45108</v>
      </c>
      <c r="H368" s="53">
        <v>45138</v>
      </c>
      <c r="I368">
        <v>46.674582999999998</v>
      </c>
      <c r="J368">
        <v>-81.34308</v>
      </c>
      <c r="K368" t="s">
        <v>214</v>
      </c>
      <c r="L368" t="s">
        <v>147</v>
      </c>
      <c r="M368">
        <v>405.950482086835</v>
      </c>
      <c r="N368" t="s">
        <v>148</v>
      </c>
      <c r="O368">
        <v>62448.354017992599</v>
      </c>
      <c r="P368" t="s">
        <v>185</v>
      </c>
      <c r="Q368">
        <v>6.5005793742757001E-3</v>
      </c>
      <c r="R368" t="s">
        <v>186</v>
      </c>
      <c r="S368">
        <v>334601.60947763402</v>
      </c>
      <c r="T368" t="s">
        <v>187</v>
      </c>
      <c r="U368">
        <v>0.18663494809688499</v>
      </c>
      <c r="V368" t="s">
        <v>188</v>
      </c>
      <c r="W368" t="s">
        <v>189</v>
      </c>
      <c r="X368" t="s">
        <v>190</v>
      </c>
      <c r="Y368" t="s">
        <v>191</v>
      </c>
      <c r="Z368" t="s">
        <v>212</v>
      </c>
      <c r="AA368" t="s">
        <v>193</v>
      </c>
      <c r="AP368" s="53">
        <v>45513</v>
      </c>
      <c r="AQ368" s="54">
        <v>45582.053203078707</v>
      </c>
    </row>
    <row r="369" spans="1:43" x14ac:dyDescent="0.3">
      <c r="A369">
        <v>1754055</v>
      </c>
      <c r="B369" t="s">
        <v>213</v>
      </c>
      <c r="C369" t="s">
        <v>183</v>
      </c>
      <c r="D369" t="s">
        <v>144</v>
      </c>
      <c r="E369" t="s">
        <v>145</v>
      </c>
      <c r="F369" t="s">
        <v>146</v>
      </c>
      <c r="G369" s="53">
        <v>45139</v>
      </c>
      <c r="H369" s="53">
        <v>45169</v>
      </c>
      <c r="I369">
        <v>46.674582999999998</v>
      </c>
      <c r="J369">
        <v>-81.34308</v>
      </c>
      <c r="K369" t="s">
        <v>214</v>
      </c>
      <c r="L369" t="s">
        <v>147</v>
      </c>
      <c r="M369">
        <v>361.32534487747603</v>
      </c>
      <c r="N369" t="s">
        <v>148</v>
      </c>
      <c r="O369">
        <v>55583.560183469097</v>
      </c>
      <c r="P369" t="s">
        <v>185</v>
      </c>
      <c r="Q369">
        <v>6.5005793742757001E-3</v>
      </c>
      <c r="R369" t="s">
        <v>186</v>
      </c>
      <c r="S369">
        <v>297819.67820204102</v>
      </c>
      <c r="T369" t="s">
        <v>187</v>
      </c>
      <c r="U369">
        <v>0.18663494809688499</v>
      </c>
      <c r="V369" t="s">
        <v>188</v>
      </c>
      <c r="W369" t="s">
        <v>189</v>
      </c>
      <c r="X369" t="s">
        <v>190</v>
      </c>
      <c r="Y369" t="s">
        <v>191</v>
      </c>
      <c r="Z369" t="s">
        <v>212</v>
      </c>
      <c r="AA369" t="s">
        <v>193</v>
      </c>
      <c r="AP369" s="53">
        <v>45513</v>
      </c>
      <c r="AQ369" s="54">
        <v>45582.053203078707</v>
      </c>
    </row>
    <row r="370" spans="1:43" x14ac:dyDescent="0.3">
      <c r="A370">
        <v>1754055</v>
      </c>
      <c r="B370" t="s">
        <v>213</v>
      </c>
      <c r="C370" t="s">
        <v>183</v>
      </c>
      <c r="D370" t="s">
        <v>144</v>
      </c>
      <c r="E370" t="s">
        <v>145</v>
      </c>
      <c r="F370" t="s">
        <v>146</v>
      </c>
      <c r="G370" s="53">
        <v>45170</v>
      </c>
      <c r="H370" s="53">
        <v>45199</v>
      </c>
      <c r="I370">
        <v>46.674582999999998</v>
      </c>
      <c r="J370">
        <v>-81.34308</v>
      </c>
      <c r="K370" t="s">
        <v>214</v>
      </c>
      <c r="L370" t="s">
        <v>147</v>
      </c>
      <c r="M370">
        <v>398.29689574064298</v>
      </c>
      <c r="N370" t="s">
        <v>148</v>
      </c>
      <c r="O370">
        <v>61270.9841397817</v>
      </c>
      <c r="P370" t="s">
        <v>185</v>
      </c>
      <c r="Q370">
        <v>6.5005793742757001E-3</v>
      </c>
      <c r="R370" t="s">
        <v>186</v>
      </c>
      <c r="S370">
        <v>328293.1989135</v>
      </c>
      <c r="T370" t="s">
        <v>187</v>
      </c>
      <c r="U370">
        <v>0.18663494809688499</v>
      </c>
      <c r="V370" t="s">
        <v>188</v>
      </c>
      <c r="W370" t="s">
        <v>189</v>
      </c>
      <c r="X370" t="s">
        <v>190</v>
      </c>
      <c r="Y370" t="s">
        <v>191</v>
      </c>
      <c r="Z370" t="s">
        <v>212</v>
      </c>
      <c r="AA370" t="s">
        <v>193</v>
      </c>
      <c r="AP370" s="53">
        <v>45513</v>
      </c>
      <c r="AQ370" s="54">
        <v>45582.053203078707</v>
      </c>
    </row>
    <row r="371" spans="1:43" x14ac:dyDescent="0.3">
      <c r="A371">
        <v>1754055</v>
      </c>
      <c r="B371" t="s">
        <v>213</v>
      </c>
      <c r="C371" t="s">
        <v>183</v>
      </c>
      <c r="D371" t="s">
        <v>144</v>
      </c>
      <c r="E371" t="s">
        <v>145</v>
      </c>
      <c r="F371" t="s">
        <v>146</v>
      </c>
      <c r="G371" s="53">
        <v>45200</v>
      </c>
      <c r="H371" s="53">
        <v>45230</v>
      </c>
      <c r="I371">
        <v>46.674582999999998</v>
      </c>
      <c r="J371">
        <v>-81.34308</v>
      </c>
      <c r="K371" t="s">
        <v>214</v>
      </c>
      <c r="L371" t="s">
        <v>147</v>
      </c>
      <c r="M371">
        <v>462.00204576922903</v>
      </c>
      <c r="N371" t="s">
        <v>148</v>
      </c>
      <c r="O371">
        <v>71070.902940970598</v>
      </c>
      <c r="P371" t="s">
        <v>185</v>
      </c>
      <c r="Q371">
        <v>6.5005793742757001E-3</v>
      </c>
      <c r="R371" t="s">
        <v>186</v>
      </c>
      <c r="S371">
        <v>380801.68620978901</v>
      </c>
      <c r="T371" t="s">
        <v>187</v>
      </c>
      <c r="U371">
        <v>0.18663494809688499</v>
      </c>
      <c r="V371" t="s">
        <v>188</v>
      </c>
      <c r="W371" t="s">
        <v>189</v>
      </c>
      <c r="X371" t="s">
        <v>190</v>
      </c>
      <c r="Y371" t="s">
        <v>191</v>
      </c>
      <c r="Z371" t="s">
        <v>212</v>
      </c>
      <c r="AA371" t="s">
        <v>193</v>
      </c>
      <c r="AP371" s="53">
        <v>45513</v>
      </c>
      <c r="AQ371" s="54">
        <v>45582.053203078707</v>
      </c>
    </row>
    <row r="372" spans="1:43" x14ac:dyDescent="0.3">
      <c r="A372">
        <v>1754055</v>
      </c>
      <c r="B372" t="s">
        <v>213</v>
      </c>
      <c r="C372" t="s">
        <v>183</v>
      </c>
      <c r="D372" t="s">
        <v>144</v>
      </c>
      <c r="E372" t="s">
        <v>145</v>
      </c>
      <c r="F372" t="s">
        <v>146</v>
      </c>
      <c r="G372" s="53">
        <v>45231</v>
      </c>
      <c r="H372" s="53">
        <v>45260</v>
      </c>
      <c r="I372">
        <v>46.674582999999998</v>
      </c>
      <c r="J372">
        <v>-81.34308</v>
      </c>
      <c r="K372" t="s">
        <v>214</v>
      </c>
      <c r="L372" t="s">
        <v>147</v>
      </c>
      <c r="M372">
        <v>490.132850647613</v>
      </c>
      <c r="N372" t="s">
        <v>148</v>
      </c>
      <c r="O372">
        <v>75398.333352743401</v>
      </c>
      <c r="P372" t="s">
        <v>185</v>
      </c>
      <c r="Q372">
        <v>6.5005793742757001E-3</v>
      </c>
      <c r="R372" t="s">
        <v>186</v>
      </c>
      <c r="S372">
        <v>403988.28901863901</v>
      </c>
      <c r="T372" t="s">
        <v>187</v>
      </c>
      <c r="U372">
        <v>0.18663494809688499</v>
      </c>
      <c r="V372" t="s">
        <v>188</v>
      </c>
      <c r="W372" t="s">
        <v>189</v>
      </c>
      <c r="X372" t="s">
        <v>190</v>
      </c>
      <c r="Y372" t="s">
        <v>191</v>
      </c>
      <c r="Z372" t="s">
        <v>212</v>
      </c>
      <c r="AA372" t="s">
        <v>193</v>
      </c>
      <c r="AP372" s="53">
        <v>45513</v>
      </c>
      <c r="AQ372" s="54">
        <v>45582.053203078707</v>
      </c>
    </row>
    <row r="373" spans="1:43" x14ac:dyDescent="0.3">
      <c r="A373">
        <v>1754055</v>
      </c>
      <c r="B373" t="s">
        <v>213</v>
      </c>
      <c r="C373" t="s">
        <v>183</v>
      </c>
      <c r="D373" t="s">
        <v>144</v>
      </c>
      <c r="E373" t="s">
        <v>145</v>
      </c>
      <c r="F373" t="s">
        <v>146</v>
      </c>
      <c r="G373" s="53">
        <v>45261</v>
      </c>
      <c r="H373" s="53">
        <v>45291</v>
      </c>
      <c r="I373">
        <v>46.674582999999998</v>
      </c>
      <c r="J373">
        <v>-81.34308</v>
      </c>
      <c r="K373" t="s">
        <v>214</v>
      </c>
      <c r="L373" t="s">
        <v>147</v>
      </c>
      <c r="M373">
        <v>509.94786025108499</v>
      </c>
      <c r="N373" t="s">
        <v>148</v>
      </c>
      <c r="O373">
        <v>78446.524669641105</v>
      </c>
      <c r="P373" t="s">
        <v>185</v>
      </c>
      <c r="Q373">
        <v>6.5005793742757001E-3</v>
      </c>
      <c r="R373" t="s">
        <v>186</v>
      </c>
      <c r="S373">
        <v>420320.66057059099</v>
      </c>
      <c r="T373" t="s">
        <v>187</v>
      </c>
      <c r="U373">
        <v>0.18663494809688499</v>
      </c>
      <c r="V373" t="s">
        <v>188</v>
      </c>
      <c r="W373" t="s">
        <v>189</v>
      </c>
      <c r="X373" t="s">
        <v>190</v>
      </c>
      <c r="Y373" t="s">
        <v>191</v>
      </c>
      <c r="Z373" t="s">
        <v>212</v>
      </c>
      <c r="AA373" t="s">
        <v>193</v>
      </c>
      <c r="AP373" s="53">
        <v>45513</v>
      </c>
      <c r="AQ373" s="54">
        <v>45582.053203078707</v>
      </c>
    </row>
    <row r="374" spans="1:43" x14ac:dyDescent="0.3">
      <c r="A374">
        <v>1754055</v>
      </c>
      <c r="B374" t="s">
        <v>213</v>
      </c>
      <c r="C374" t="s">
        <v>183</v>
      </c>
      <c r="D374" t="s">
        <v>144</v>
      </c>
      <c r="E374" t="s">
        <v>145</v>
      </c>
      <c r="F374" t="s">
        <v>146</v>
      </c>
      <c r="G374" s="53">
        <v>45292</v>
      </c>
      <c r="H374" s="53">
        <v>45322</v>
      </c>
      <c r="I374">
        <v>46.674582999999998</v>
      </c>
      <c r="J374">
        <v>-81.34308</v>
      </c>
      <c r="K374" t="s">
        <v>214</v>
      </c>
      <c r="L374" t="s">
        <v>147</v>
      </c>
      <c r="M374">
        <v>513.54322649341304</v>
      </c>
      <c r="N374" t="s">
        <v>148</v>
      </c>
      <c r="O374">
        <v>78999.608638826307</v>
      </c>
      <c r="P374" t="s">
        <v>185</v>
      </c>
      <c r="Q374">
        <v>6.5005793742757001E-3</v>
      </c>
      <c r="R374" t="s">
        <v>186</v>
      </c>
      <c r="S374">
        <v>423284.11395820702</v>
      </c>
      <c r="T374" t="s">
        <v>187</v>
      </c>
      <c r="U374">
        <v>0.18663494809688499</v>
      </c>
      <c r="V374" t="s">
        <v>188</v>
      </c>
      <c r="W374" t="s">
        <v>189</v>
      </c>
      <c r="X374" t="s">
        <v>190</v>
      </c>
      <c r="Y374" t="s">
        <v>191</v>
      </c>
      <c r="Z374" t="s">
        <v>212</v>
      </c>
      <c r="AA374" t="s">
        <v>193</v>
      </c>
      <c r="AP374" s="53">
        <v>45513</v>
      </c>
      <c r="AQ374" s="54">
        <v>45582.053203078707</v>
      </c>
    </row>
    <row r="375" spans="1:43" x14ac:dyDescent="0.3">
      <c r="A375">
        <v>1754055</v>
      </c>
      <c r="B375" t="s">
        <v>213</v>
      </c>
      <c r="C375" t="s">
        <v>183</v>
      </c>
      <c r="D375" t="s">
        <v>144</v>
      </c>
      <c r="E375" t="s">
        <v>145</v>
      </c>
      <c r="F375" t="s">
        <v>146</v>
      </c>
      <c r="G375" s="53">
        <v>45323</v>
      </c>
      <c r="H375" s="53">
        <v>45351</v>
      </c>
      <c r="I375">
        <v>46.674582999999998</v>
      </c>
      <c r="J375">
        <v>-81.34308</v>
      </c>
      <c r="K375" t="s">
        <v>214</v>
      </c>
      <c r="L375" t="s">
        <v>147</v>
      </c>
      <c r="M375">
        <v>536.07380516745604</v>
      </c>
      <c r="N375" t="s">
        <v>148</v>
      </c>
      <c r="O375">
        <v>82465.542577453496</v>
      </c>
      <c r="P375" t="s">
        <v>185</v>
      </c>
      <c r="Q375">
        <v>6.5005793742757001E-3</v>
      </c>
      <c r="R375" t="s">
        <v>186</v>
      </c>
      <c r="S375">
        <v>441854.77274408401</v>
      </c>
      <c r="T375" t="s">
        <v>187</v>
      </c>
      <c r="U375">
        <v>0.18663494809688499</v>
      </c>
      <c r="V375" t="s">
        <v>188</v>
      </c>
      <c r="W375" t="s">
        <v>189</v>
      </c>
      <c r="X375" t="s">
        <v>190</v>
      </c>
      <c r="Y375" t="s">
        <v>191</v>
      </c>
      <c r="Z375" t="s">
        <v>212</v>
      </c>
      <c r="AA375" t="s">
        <v>193</v>
      </c>
      <c r="AP375" s="53">
        <v>45513</v>
      </c>
      <c r="AQ375" s="54">
        <v>45582.053203078707</v>
      </c>
    </row>
    <row r="376" spans="1:43" x14ac:dyDescent="0.3">
      <c r="A376">
        <v>1754055</v>
      </c>
      <c r="B376" t="s">
        <v>213</v>
      </c>
      <c r="C376" t="s">
        <v>183</v>
      </c>
      <c r="D376" t="s">
        <v>144</v>
      </c>
      <c r="E376" t="s">
        <v>145</v>
      </c>
      <c r="F376" t="s">
        <v>146</v>
      </c>
      <c r="G376" s="53">
        <v>45352</v>
      </c>
      <c r="H376" s="53">
        <v>45382</v>
      </c>
      <c r="I376">
        <v>46.674582999999998</v>
      </c>
      <c r="J376">
        <v>-81.34308</v>
      </c>
      <c r="K376" t="s">
        <v>214</v>
      </c>
      <c r="L376" t="s">
        <v>147</v>
      </c>
      <c r="M376">
        <v>535.22266914518502</v>
      </c>
      <c r="N376" t="s">
        <v>148</v>
      </c>
      <c r="O376">
        <v>82334.610244615804</v>
      </c>
      <c r="P376" t="s">
        <v>185</v>
      </c>
      <c r="Q376">
        <v>6.5005793742757001E-3</v>
      </c>
      <c r="R376" t="s">
        <v>186</v>
      </c>
      <c r="S376">
        <v>441153.23032572801</v>
      </c>
      <c r="T376" t="s">
        <v>187</v>
      </c>
      <c r="U376">
        <v>0.18663494809688499</v>
      </c>
      <c r="V376" t="s">
        <v>188</v>
      </c>
      <c r="W376" t="s">
        <v>189</v>
      </c>
      <c r="X376" t="s">
        <v>190</v>
      </c>
      <c r="Y376" t="s">
        <v>191</v>
      </c>
      <c r="Z376" t="s">
        <v>212</v>
      </c>
      <c r="AA376" t="s">
        <v>193</v>
      </c>
      <c r="AP376" s="53">
        <v>45513</v>
      </c>
      <c r="AQ376" s="54">
        <v>45582.053203078707</v>
      </c>
    </row>
    <row r="377" spans="1:43" x14ac:dyDescent="0.3">
      <c r="A377">
        <v>1754055</v>
      </c>
      <c r="B377" t="s">
        <v>213</v>
      </c>
      <c r="C377" t="s">
        <v>183</v>
      </c>
      <c r="D377" t="s">
        <v>144</v>
      </c>
      <c r="E377" t="s">
        <v>145</v>
      </c>
      <c r="F377" t="s">
        <v>146</v>
      </c>
      <c r="G377" s="53">
        <v>45383</v>
      </c>
      <c r="H377" s="53">
        <v>45412</v>
      </c>
      <c r="I377">
        <v>46.674582999999998</v>
      </c>
      <c r="J377">
        <v>-81.34308</v>
      </c>
      <c r="K377" t="s">
        <v>214</v>
      </c>
      <c r="L377" t="s">
        <v>147</v>
      </c>
      <c r="M377">
        <v>493.07485862095501</v>
      </c>
      <c r="N377" t="s">
        <v>148</v>
      </c>
      <c r="O377">
        <v>75850.909623865198</v>
      </c>
      <c r="P377" t="s">
        <v>185</v>
      </c>
      <c r="Q377">
        <v>6.5005793742757001E-3</v>
      </c>
      <c r="R377" t="s">
        <v>186</v>
      </c>
      <c r="S377">
        <v>406413.21680272598</v>
      </c>
      <c r="T377" t="s">
        <v>187</v>
      </c>
      <c r="U377">
        <v>0.18663494809688499</v>
      </c>
      <c r="V377" t="s">
        <v>188</v>
      </c>
      <c r="W377" t="s">
        <v>189</v>
      </c>
      <c r="X377" t="s">
        <v>190</v>
      </c>
      <c r="Y377" t="s">
        <v>191</v>
      </c>
      <c r="Z377" t="s">
        <v>212</v>
      </c>
      <c r="AA377" t="s">
        <v>193</v>
      </c>
      <c r="AP377" s="53">
        <v>45513</v>
      </c>
      <c r="AQ377" s="54">
        <v>45582.053203078707</v>
      </c>
    </row>
    <row r="378" spans="1:43" x14ac:dyDescent="0.3">
      <c r="A378">
        <v>1754055</v>
      </c>
      <c r="B378" t="s">
        <v>213</v>
      </c>
      <c r="C378" t="s">
        <v>183</v>
      </c>
      <c r="D378" t="s">
        <v>144</v>
      </c>
      <c r="E378" t="s">
        <v>145</v>
      </c>
      <c r="F378" t="s">
        <v>146</v>
      </c>
      <c r="G378" s="53">
        <v>45413</v>
      </c>
      <c r="H378" s="53">
        <v>45443</v>
      </c>
      <c r="I378">
        <v>46.674582999999998</v>
      </c>
      <c r="J378">
        <v>-81.34308</v>
      </c>
      <c r="K378" t="s">
        <v>214</v>
      </c>
      <c r="L378" t="s">
        <v>147</v>
      </c>
      <c r="M378">
        <v>459.14990631536102</v>
      </c>
      <c r="N378" t="s">
        <v>148</v>
      </c>
      <c r="O378">
        <v>70632.151363664307</v>
      </c>
      <c r="P378" t="s">
        <v>185</v>
      </c>
      <c r="Q378">
        <v>6.5005793742757001E-3</v>
      </c>
      <c r="R378" t="s">
        <v>186</v>
      </c>
      <c r="S378">
        <v>378450.83187205502</v>
      </c>
      <c r="T378" t="s">
        <v>187</v>
      </c>
      <c r="U378">
        <v>0.18663494809688499</v>
      </c>
      <c r="V378" t="s">
        <v>188</v>
      </c>
      <c r="W378" t="s">
        <v>189</v>
      </c>
      <c r="X378" t="s">
        <v>190</v>
      </c>
      <c r="Y378" t="s">
        <v>191</v>
      </c>
      <c r="Z378" t="s">
        <v>212</v>
      </c>
      <c r="AA378" t="s">
        <v>193</v>
      </c>
      <c r="AP378" s="53">
        <v>45513</v>
      </c>
      <c r="AQ378" s="54">
        <v>45582.053203078707</v>
      </c>
    </row>
    <row r="379" spans="1:43" x14ac:dyDescent="0.3">
      <c r="A379">
        <v>1754055</v>
      </c>
      <c r="B379" t="s">
        <v>213</v>
      </c>
      <c r="C379" t="s">
        <v>183</v>
      </c>
      <c r="D379" t="s">
        <v>144</v>
      </c>
      <c r="E379" t="s">
        <v>145</v>
      </c>
      <c r="F379" t="s">
        <v>146</v>
      </c>
      <c r="G379" s="53">
        <v>45444</v>
      </c>
      <c r="H379" s="53">
        <v>45473</v>
      </c>
      <c r="I379">
        <v>46.674582999999998</v>
      </c>
      <c r="J379">
        <v>-81.34308</v>
      </c>
      <c r="K379" t="s">
        <v>214</v>
      </c>
      <c r="L379" t="s">
        <v>147</v>
      </c>
      <c r="M379">
        <v>445.28007889030602</v>
      </c>
      <c r="N379" t="s">
        <v>148</v>
      </c>
      <c r="O379">
        <v>68498.521939810002</v>
      </c>
      <c r="P379" t="s">
        <v>185</v>
      </c>
      <c r="Q379">
        <v>6.5005793742757001E-3</v>
      </c>
      <c r="R379" t="s">
        <v>186</v>
      </c>
      <c r="S379">
        <v>367018.73169140401</v>
      </c>
      <c r="T379" t="s">
        <v>187</v>
      </c>
      <c r="U379">
        <v>0.18663494809688499</v>
      </c>
      <c r="V379" t="s">
        <v>188</v>
      </c>
      <c r="W379" t="s">
        <v>189</v>
      </c>
      <c r="X379" t="s">
        <v>190</v>
      </c>
      <c r="Y379" t="s">
        <v>191</v>
      </c>
      <c r="Z379" t="s">
        <v>212</v>
      </c>
      <c r="AA379" t="s">
        <v>193</v>
      </c>
      <c r="AP379" s="53">
        <v>45513</v>
      </c>
      <c r="AQ379" s="54">
        <v>45582.053203078707</v>
      </c>
    </row>
    <row r="380" spans="1:43" x14ac:dyDescent="0.3">
      <c r="A380">
        <v>1754055</v>
      </c>
      <c r="B380" t="s">
        <v>213</v>
      </c>
      <c r="C380" t="s">
        <v>183</v>
      </c>
      <c r="D380" t="s">
        <v>144</v>
      </c>
      <c r="E380" t="s">
        <v>145</v>
      </c>
      <c r="F380" t="s">
        <v>146</v>
      </c>
      <c r="G380" s="53">
        <v>45474</v>
      </c>
      <c r="H380" s="53">
        <v>45504</v>
      </c>
      <c r="I380">
        <v>46.674582999999998</v>
      </c>
      <c r="J380">
        <v>-81.34308</v>
      </c>
      <c r="K380" t="s">
        <v>214</v>
      </c>
      <c r="L380" t="s">
        <v>147</v>
      </c>
      <c r="M380">
        <v>405.950482086835</v>
      </c>
      <c r="N380" t="s">
        <v>148</v>
      </c>
      <c r="O380">
        <v>62448.354017992599</v>
      </c>
      <c r="P380" t="s">
        <v>185</v>
      </c>
      <c r="Q380">
        <v>6.5005793742757001E-3</v>
      </c>
      <c r="R380" t="s">
        <v>186</v>
      </c>
      <c r="S380">
        <v>334601.60947763402</v>
      </c>
      <c r="T380" t="s">
        <v>187</v>
      </c>
      <c r="U380">
        <v>0.18663494809688499</v>
      </c>
      <c r="V380" t="s">
        <v>188</v>
      </c>
      <c r="W380" t="s">
        <v>189</v>
      </c>
      <c r="X380" t="s">
        <v>190</v>
      </c>
      <c r="Y380" t="s">
        <v>191</v>
      </c>
      <c r="Z380" t="s">
        <v>212</v>
      </c>
      <c r="AA380" t="s">
        <v>193</v>
      </c>
      <c r="AP380" s="53">
        <v>45513</v>
      </c>
      <c r="AQ380" s="54">
        <v>45582.053203078707</v>
      </c>
    </row>
    <row r="381" spans="1:43" x14ac:dyDescent="0.3">
      <c r="A381">
        <v>1754055</v>
      </c>
      <c r="B381" t="s">
        <v>213</v>
      </c>
      <c r="C381" t="s">
        <v>183</v>
      </c>
      <c r="D381" t="s">
        <v>144</v>
      </c>
      <c r="E381" t="s">
        <v>145</v>
      </c>
      <c r="F381" t="s">
        <v>146</v>
      </c>
      <c r="G381" s="53">
        <v>45505</v>
      </c>
      <c r="H381" s="53">
        <v>45535</v>
      </c>
      <c r="I381">
        <v>46.674582999999998</v>
      </c>
      <c r="J381">
        <v>-81.34308</v>
      </c>
      <c r="K381" t="s">
        <v>214</v>
      </c>
      <c r="L381" t="s">
        <v>147</v>
      </c>
      <c r="M381">
        <v>361.32534487747603</v>
      </c>
      <c r="N381" t="s">
        <v>148</v>
      </c>
      <c r="O381">
        <v>55583.560183469097</v>
      </c>
      <c r="P381" t="s">
        <v>185</v>
      </c>
      <c r="Q381">
        <v>6.5005793742757001E-3</v>
      </c>
      <c r="R381" t="s">
        <v>186</v>
      </c>
      <c r="S381">
        <v>297819.67820204102</v>
      </c>
      <c r="T381" t="s">
        <v>187</v>
      </c>
      <c r="U381">
        <v>0.18663494809688499</v>
      </c>
      <c r="V381" t="s">
        <v>188</v>
      </c>
      <c r="W381" t="s">
        <v>189</v>
      </c>
      <c r="X381" t="s">
        <v>190</v>
      </c>
      <c r="Y381" t="s">
        <v>191</v>
      </c>
      <c r="Z381" t="s">
        <v>212</v>
      </c>
      <c r="AA381" t="s">
        <v>193</v>
      </c>
      <c r="AP381" s="53">
        <v>45513</v>
      </c>
      <c r="AQ381" s="54">
        <v>45582.053203078707</v>
      </c>
    </row>
    <row r="382" spans="1:43" x14ac:dyDescent="0.3">
      <c r="A382">
        <v>1754055</v>
      </c>
      <c r="B382" t="s">
        <v>213</v>
      </c>
      <c r="C382" t="s">
        <v>183</v>
      </c>
      <c r="D382" t="s">
        <v>144</v>
      </c>
      <c r="E382" t="s">
        <v>145</v>
      </c>
      <c r="F382" t="s">
        <v>146</v>
      </c>
      <c r="G382" s="53">
        <v>45536</v>
      </c>
      <c r="H382" s="53">
        <v>45565</v>
      </c>
      <c r="I382">
        <v>46.674582999999998</v>
      </c>
      <c r="J382">
        <v>-81.34308</v>
      </c>
      <c r="K382" t="s">
        <v>214</v>
      </c>
      <c r="L382" t="s">
        <v>147</v>
      </c>
      <c r="M382">
        <v>398.29689574064298</v>
      </c>
      <c r="N382" t="s">
        <v>148</v>
      </c>
      <c r="O382">
        <v>61270.9841397817</v>
      </c>
      <c r="P382" t="s">
        <v>185</v>
      </c>
      <c r="Q382">
        <v>6.5005793742757001E-3</v>
      </c>
      <c r="R382" t="s">
        <v>186</v>
      </c>
      <c r="S382">
        <v>328293.1989135</v>
      </c>
      <c r="T382" t="s">
        <v>187</v>
      </c>
      <c r="U382">
        <v>0.18663494809688499</v>
      </c>
      <c r="V382" t="s">
        <v>188</v>
      </c>
      <c r="W382" t="s">
        <v>189</v>
      </c>
      <c r="X382" t="s">
        <v>190</v>
      </c>
      <c r="Y382" t="s">
        <v>191</v>
      </c>
      <c r="Z382" t="s">
        <v>212</v>
      </c>
      <c r="AA382" t="s">
        <v>193</v>
      </c>
      <c r="AP382" s="53">
        <v>45513</v>
      </c>
      <c r="AQ382" s="54">
        <v>45582.053203078707</v>
      </c>
    </row>
    <row r="383" spans="1:43" x14ac:dyDescent="0.3">
      <c r="A383">
        <v>1754055</v>
      </c>
      <c r="B383" t="s">
        <v>213</v>
      </c>
      <c r="C383" t="s">
        <v>183</v>
      </c>
      <c r="D383" t="s">
        <v>144</v>
      </c>
      <c r="E383" t="s">
        <v>145</v>
      </c>
      <c r="F383" t="s">
        <v>146</v>
      </c>
      <c r="G383" s="53">
        <v>45566</v>
      </c>
      <c r="H383" s="53">
        <v>45596</v>
      </c>
      <c r="I383">
        <v>46.674582999999998</v>
      </c>
      <c r="J383">
        <v>-81.34308</v>
      </c>
      <c r="K383" t="s">
        <v>214</v>
      </c>
      <c r="L383" t="s">
        <v>147</v>
      </c>
      <c r="M383">
        <v>462.00204576922903</v>
      </c>
      <c r="N383" t="s">
        <v>148</v>
      </c>
      <c r="O383">
        <v>71070.902940970598</v>
      </c>
      <c r="P383" t="s">
        <v>185</v>
      </c>
      <c r="Q383">
        <v>6.5005793742757001E-3</v>
      </c>
      <c r="R383" t="s">
        <v>186</v>
      </c>
      <c r="S383">
        <v>380801.68620978901</v>
      </c>
      <c r="T383" t="s">
        <v>187</v>
      </c>
      <c r="U383">
        <v>0.18663494809688499</v>
      </c>
      <c r="V383" t="s">
        <v>188</v>
      </c>
      <c r="W383" t="s">
        <v>189</v>
      </c>
      <c r="X383" t="s">
        <v>190</v>
      </c>
      <c r="Y383" t="s">
        <v>191</v>
      </c>
      <c r="Z383" t="s">
        <v>212</v>
      </c>
      <c r="AA383" t="s">
        <v>193</v>
      </c>
      <c r="AP383" s="53">
        <v>45513</v>
      </c>
      <c r="AQ383" s="54">
        <v>45582.053203078707</v>
      </c>
    </row>
    <row r="384" spans="1:43" x14ac:dyDescent="0.3">
      <c r="A384">
        <v>1754055</v>
      </c>
      <c r="B384" t="s">
        <v>213</v>
      </c>
      <c r="C384" t="s">
        <v>183</v>
      </c>
      <c r="D384" t="s">
        <v>144</v>
      </c>
      <c r="E384" t="s">
        <v>145</v>
      </c>
      <c r="F384" t="s">
        <v>146</v>
      </c>
      <c r="G384" s="53">
        <v>45597</v>
      </c>
      <c r="H384" s="53">
        <v>45626</v>
      </c>
      <c r="I384">
        <v>46.674582999999998</v>
      </c>
      <c r="J384">
        <v>-81.34308</v>
      </c>
      <c r="K384" t="s">
        <v>214</v>
      </c>
      <c r="L384" t="s">
        <v>147</v>
      </c>
      <c r="M384">
        <v>490.132850647613</v>
      </c>
      <c r="N384" t="s">
        <v>148</v>
      </c>
      <c r="O384">
        <v>75398.333352743401</v>
      </c>
      <c r="P384" t="s">
        <v>185</v>
      </c>
      <c r="Q384">
        <v>6.5005793742757001E-3</v>
      </c>
      <c r="R384" t="s">
        <v>186</v>
      </c>
      <c r="S384">
        <v>403988.28901863901</v>
      </c>
      <c r="T384" t="s">
        <v>187</v>
      </c>
      <c r="U384">
        <v>0.18663494809688499</v>
      </c>
      <c r="V384" t="s">
        <v>188</v>
      </c>
      <c r="W384" t="s">
        <v>189</v>
      </c>
      <c r="X384" t="s">
        <v>190</v>
      </c>
      <c r="Y384" t="s">
        <v>191</v>
      </c>
      <c r="Z384" t="s">
        <v>212</v>
      </c>
      <c r="AA384" t="s">
        <v>193</v>
      </c>
      <c r="AP384" s="53">
        <v>45513</v>
      </c>
      <c r="AQ384" s="54">
        <v>45582.053203078707</v>
      </c>
    </row>
    <row r="385" spans="1:43" x14ac:dyDescent="0.3">
      <c r="A385">
        <v>1754055</v>
      </c>
      <c r="B385" t="s">
        <v>213</v>
      </c>
      <c r="C385" t="s">
        <v>183</v>
      </c>
      <c r="D385" t="s">
        <v>144</v>
      </c>
      <c r="E385" t="s">
        <v>145</v>
      </c>
      <c r="F385" t="s">
        <v>146</v>
      </c>
      <c r="G385" s="53">
        <v>45627</v>
      </c>
      <c r="H385" s="53">
        <v>45657</v>
      </c>
      <c r="I385">
        <v>46.674582999999998</v>
      </c>
      <c r="J385">
        <v>-81.34308</v>
      </c>
      <c r="K385" t="s">
        <v>214</v>
      </c>
      <c r="L385" t="s">
        <v>147</v>
      </c>
      <c r="M385">
        <v>509.94786025108499</v>
      </c>
      <c r="N385" t="s">
        <v>148</v>
      </c>
      <c r="O385">
        <v>78446.524669641105</v>
      </c>
      <c r="P385" t="s">
        <v>185</v>
      </c>
      <c r="Q385">
        <v>6.5005793742757001E-3</v>
      </c>
      <c r="R385" t="s">
        <v>186</v>
      </c>
      <c r="S385">
        <v>420320.66057059099</v>
      </c>
      <c r="T385" t="s">
        <v>187</v>
      </c>
      <c r="U385">
        <v>0.18663494809688499</v>
      </c>
      <c r="V385" t="s">
        <v>188</v>
      </c>
      <c r="W385" t="s">
        <v>189</v>
      </c>
      <c r="X385" t="s">
        <v>190</v>
      </c>
      <c r="Y385" t="s">
        <v>191</v>
      </c>
      <c r="Z385" t="s">
        <v>212</v>
      </c>
      <c r="AA385" t="s">
        <v>193</v>
      </c>
      <c r="AP385" s="53">
        <v>45513</v>
      </c>
      <c r="AQ385" s="54">
        <v>45582.053203078707</v>
      </c>
    </row>
    <row r="386" spans="1:43" x14ac:dyDescent="0.3">
      <c r="A386">
        <v>1754056</v>
      </c>
      <c r="B386" t="s">
        <v>215</v>
      </c>
      <c r="C386" t="s">
        <v>183</v>
      </c>
      <c r="D386" t="s">
        <v>144</v>
      </c>
      <c r="E386" t="s">
        <v>145</v>
      </c>
      <c r="F386" t="s">
        <v>146</v>
      </c>
      <c r="G386" s="53">
        <v>44197</v>
      </c>
      <c r="H386" s="53">
        <v>44227</v>
      </c>
      <c r="I386">
        <v>46.480960000000003</v>
      </c>
      <c r="J386">
        <v>-81.052206999999996</v>
      </c>
      <c r="K386" t="s">
        <v>216</v>
      </c>
      <c r="L386" t="s">
        <v>147</v>
      </c>
      <c r="M386">
        <v>312.70297000026699</v>
      </c>
      <c r="N386" t="s">
        <v>148</v>
      </c>
      <c r="O386">
        <v>42841.0392154933</v>
      </c>
      <c r="P386" t="s">
        <v>185</v>
      </c>
      <c r="Q386">
        <v>7.2991452991451999E-3</v>
      </c>
      <c r="R386" t="s">
        <v>186</v>
      </c>
      <c r="S386">
        <v>3282282.6968177902</v>
      </c>
      <c r="T386" t="s">
        <v>187</v>
      </c>
      <c r="U386">
        <v>1.3052208835341301E-2</v>
      </c>
      <c r="V386" t="s">
        <v>188</v>
      </c>
      <c r="W386" t="s">
        <v>189</v>
      </c>
      <c r="X386" t="s">
        <v>190</v>
      </c>
      <c r="Y386" t="s">
        <v>191</v>
      </c>
      <c r="Z386" t="s">
        <v>212</v>
      </c>
      <c r="AA386" t="s">
        <v>193</v>
      </c>
      <c r="AP386" s="53">
        <v>45513</v>
      </c>
      <c r="AQ386" s="54">
        <v>45582.053203078707</v>
      </c>
    </row>
    <row r="387" spans="1:43" x14ac:dyDescent="0.3">
      <c r="A387">
        <v>1754056</v>
      </c>
      <c r="B387" t="s">
        <v>215</v>
      </c>
      <c r="C387" t="s">
        <v>183</v>
      </c>
      <c r="D387" t="s">
        <v>144</v>
      </c>
      <c r="E387" t="s">
        <v>145</v>
      </c>
      <c r="F387" t="s">
        <v>146</v>
      </c>
      <c r="G387" s="53">
        <v>44228</v>
      </c>
      <c r="H387" s="53">
        <v>44255</v>
      </c>
      <c r="I387">
        <v>46.480960000000003</v>
      </c>
      <c r="J387">
        <v>-81.052206999999996</v>
      </c>
      <c r="K387" t="s">
        <v>216</v>
      </c>
      <c r="L387" t="s">
        <v>147</v>
      </c>
      <c r="M387">
        <v>326.42212450125299</v>
      </c>
      <c r="N387" t="s">
        <v>148</v>
      </c>
      <c r="O387">
        <v>44720.595511295804</v>
      </c>
      <c r="P387" t="s">
        <v>185</v>
      </c>
      <c r="Q387">
        <v>7.2991452991451999E-3</v>
      </c>
      <c r="R387" t="s">
        <v>186</v>
      </c>
      <c r="S387">
        <v>3426285.6253269701</v>
      </c>
      <c r="T387" t="s">
        <v>187</v>
      </c>
      <c r="U387">
        <v>1.3052208835341301E-2</v>
      </c>
      <c r="V387" t="s">
        <v>188</v>
      </c>
      <c r="W387" t="s">
        <v>189</v>
      </c>
      <c r="X387" t="s">
        <v>190</v>
      </c>
      <c r="Y387" t="s">
        <v>191</v>
      </c>
      <c r="Z387" t="s">
        <v>212</v>
      </c>
      <c r="AA387" t="s">
        <v>193</v>
      </c>
      <c r="AP387" s="53">
        <v>45513</v>
      </c>
      <c r="AQ387" s="54">
        <v>45582.053203078707</v>
      </c>
    </row>
    <row r="388" spans="1:43" x14ac:dyDescent="0.3">
      <c r="A388">
        <v>1754056</v>
      </c>
      <c r="B388" t="s">
        <v>215</v>
      </c>
      <c r="C388" t="s">
        <v>183</v>
      </c>
      <c r="D388" t="s">
        <v>144</v>
      </c>
      <c r="E388" t="s">
        <v>145</v>
      </c>
      <c r="F388" t="s">
        <v>146</v>
      </c>
      <c r="G388" s="53">
        <v>44256</v>
      </c>
      <c r="H388" s="53">
        <v>44286</v>
      </c>
      <c r="I388">
        <v>46.480960000000003</v>
      </c>
      <c r="J388">
        <v>-81.052206999999996</v>
      </c>
      <c r="K388" t="s">
        <v>216</v>
      </c>
      <c r="L388" t="s">
        <v>147</v>
      </c>
      <c r="M388">
        <v>325.90385700533898</v>
      </c>
      <c r="N388" t="s">
        <v>148</v>
      </c>
      <c r="O388">
        <v>44649.591650614297</v>
      </c>
      <c r="P388" t="s">
        <v>185</v>
      </c>
      <c r="Q388">
        <v>7.2991452991451999E-3</v>
      </c>
      <c r="R388" t="s">
        <v>186</v>
      </c>
      <c r="S388">
        <v>3420845.6372316801</v>
      </c>
      <c r="T388" t="s">
        <v>187</v>
      </c>
      <c r="U388">
        <v>1.3052208835341301E-2</v>
      </c>
      <c r="V388" t="s">
        <v>188</v>
      </c>
      <c r="W388" t="s">
        <v>189</v>
      </c>
      <c r="X388" t="s">
        <v>190</v>
      </c>
      <c r="Y388" t="s">
        <v>191</v>
      </c>
      <c r="Z388" t="s">
        <v>212</v>
      </c>
      <c r="AA388" t="s">
        <v>193</v>
      </c>
      <c r="AP388" s="53">
        <v>45513</v>
      </c>
      <c r="AQ388" s="54">
        <v>45582.053203078707</v>
      </c>
    </row>
    <row r="389" spans="1:43" x14ac:dyDescent="0.3">
      <c r="A389">
        <v>1754056</v>
      </c>
      <c r="B389" t="s">
        <v>215</v>
      </c>
      <c r="C389" t="s">
        <v>183</v>
      </c>
      <c r="D389" t="s">
        <v>144</v>
      </c>
      <c r="E389" t="s">
        <v>145</v>
      </c>
      <c r="F389" t="s">
        <v>146</v>
      </c>
      <c r="G389" s="53">
        <v>44287</v>
      </c>
      <c r="H389" s="53">
        <v>44316</v>
      </c>
      <c r="I389">
        <v>46.480960000000003</v>
      </c>
      <c r="J389">
        <v>-81.052206999999996</v>
      </c>
      <c r="K389" t="s">
        <v>216</v>
      </c>
      <c r="L389" t="s">
        <v>147</v>
      </c>
      <c r="M389">
        <v>300.23952175564699</v>
      </c>
      <c r="N389" t="s">
        <v>148</v>
      </c>
      <c r="O389">
        <v>41133.517617577003</v>
      </c>
      <c r="P389" t="s">
        <v>185</v>
      </c>
      <c r="Q389">
        <v>7.2991452991451999E-3</v>
      </c>
      <c r="R389" t="s">
        <v>186</v>
      </c>
      <c r="S389">
        <v>3151460.2728543598</v>
      </c>
      <c r="T389" t="s">
        <v>187</v>
      </c>
      <c r="U389">
        <v>1.3052208835341301E-2</v>
      </c>
      <c r="V389" t="s">
        <v>188</v>
      </c>
      <c r="W389" t="s">
        <v>189</v>
      </c>
      <c r="X389" t="s">
        <v>190</v>
      </c>
      <c r="Y389" t="s">
        <v>191</v>
      </c>
      <c r="Z389" t="s">
        <v>212</v>
      </c>
      <c r="AA389" t="s">
        <v>193</v>
      </c>
      <c r="AP389" s="53">
        <v>45513</v>
      </c>
      <c r="AQ389" s="54">
        <v>45582.053203078707</v>
      </c>
    </row>
    <row r="390" spans="1:43" x14ac:dyDescent="0.3">
      <c r="A390">
        <v>1754056</v>
      </c>
      <c r="B390" t="s">
        <v>215</v>
      </c>
      <c r="C390" t="s">
        <v>183</v>
      </c>
      <c r="D390" t="s">
        <v>144</v>
      </c>
      <c r="E390" t="s">
        <v>145</v>
      </c>
      <c r="F390" t="s">
        <v>146</v>
      </c>
      <c r="G390" s="53">
        <v>44317</v>
      </c>
      <c r="H390" s="53">
        <v>44347</v>
      </c>
      <c r="I390">
        <v>46.480960000000003</v>
      </c>
      <c r="J390">
        <v>-81.052206999999996</v>
      </c>
      <c r="K390" t="s">
        <v>216</v>
      </c>
      <c r="L390" t="s">
        <v>147</v>
      </c>
      <c r="M390">
        <v>279.58218894354201</v>
      </c>
      <c r="N390" t="s">
        <v>148</v>
      </c>
      <c r="O390">
        <v>38303.414644490003</v>
      </c>
      <c r="P390" t="s">
        <v>185</v>
      </c>
      <c r="Q390">
        <v>7.2991452991451999E-3</v>
      </c>
      <c r="R390" t="s">
        <v>186</v>
      </c>
      <c r="S390">
        <v>2934630.84507016</v>
      </c>
      <c r="T390" t="s">
        <v>187</v>
      </c>
      <c r="U390">
        <v>1.3052208835341301E-2</v>
      </c>
      <c r="V390" t="s">
        <v>188</v>
      </c>
      <c r="W390" t="s">
        <v>189</v>
      </c>
      <c r="X390" t="s">
        <v>190</v>
      </c>
      <c r="Y390" t="s">
        <v>191</v>
      </c>
      <c r="Z390" t="s">
        <v>212</v>
      </c>
      <c r="AA390" t="s">
        <v>193</v>
      </c>
      <c r="AP390" s="53">
        <v>45513</v>
      </c>
      <c r="AQ390" s="54">
        <v>45582.053203078707</v>
      </c>
    </row>
    <row r="391" spans="1:43" x14ac:dyDescent="0.3">
      <c r="A391">
        <v>1754056</v>
      </c>
      <c r="B391" t="s">
        <v>215</v>
      </c>
      <c r="C391" t="s">
        <v>183</v>
      </c>
      <c r="D391" t="s">
        <v>144</v>
      </c>
      <c r="E391" t="s">
        <v>145</v>
      </c>
      <c r="F391" t="s">
        <v>146</v>
      </c>
      <c r="G391" s="53">
        <v>44348</v>
      </c>
      <c r="H391" s="53">
        <v>44377</v>
      </c>
      <c r="I391">
        <v>46.480960000000003</v>
      </c>
      <c r="J391">
        <v>-81.052206999999996</v>
      </c>
      <c r="K391" t="s">
        <v>216</v>
      </c>
      <c r="L391" t="s">
        <v>147</v>
      </c>
      <c r="M391">
        <v>271.13667548828602</v>
      </c>
      <c r="N391" t="s">
        <v>148</v>
      </c>
      <c r="O391">
        <v>37146.3595223999</v>
      </c>
      <c r="P391" t="s">
        <v>185</v>
      </c>
      <c r="Q391">
        <v>7.2991452991451999E-3</v>
      </c>
      <c r="R391" t="s">
        <v>186</v>
      </c>
      <c r="S391">
        <v>2845982.6218700199</v>
      </c>
      <c r="T391" t="s">
        <v>187</v>
      </c>
      <c r="U391">
        <v>1.3052208835341301E-2</v>
      </c>
      <c r="V391" t="s">
        <v>188</v>
      </c>
      <c r="W391" t="s">
        <v>189</v>
      </c>
      <c r="X391" t="s">
        <v>190</v>
      </c>
      <c r="Y391" t="s">
        <v>191</v>
      </c>
      <c r="Z391" t="s">
        <v>212</v>
      </c>
      <c r="AA391" t="s">
        <v>193</v>
      </c>
      <c r="AP391" s="53">
        <v>45513</v>
      </c>
      <c r="AQ391" s="54">
        <v>45582.053203078707</v>
      </c>
    </row>
    <row r="392" spans="1:43" x14ac:dyDescent="0.3">
      <c r="A392">
        <v>1754056</v>
      </c>
      <c r="B392" t="s">
        <v>215</v>
      </c>
      <c r="C392" t="s">
        <v>183</v>
      </c>
      <c r="D392" t="s">
        <v>144</v>
      </c>
      <c r="E392" t="s">
        <v>145</v>
      </c>
      <c r="F392" t="s">
        <v>146</v>
      </c>
      <c r="G392" s="53">
        <v>44378</v>
      </c>
      <c r="H392" s="53">
        <v>44408</v>
      </c>
      <c r="I392">
        <v>46.480960000000003</v>
      </c>
      <c r="J392">
        <v>-81.052206999999996</v>
      </c>
      <c r="K392" t="s">
        <v>216</v>
      </c>
      <c r="L392" t="s">
        <v>147</v>
      </c>
      <c r="M392">
        <v>247.18838624039699</v>
      </c>
      <c r="N392" t="s">
        <v>148</v>
      </c>
      <c r="O392">
        <v>33865.387810452499</v>
      </c>
      <c r="P392" t="s">
        <v>185</v>
      </c>
      <c r="Q392">
        <v>7.2991452991451999E-3</v>
      </c>
      <c r="R392" t="s">
        <v>186</v>
      </c>
      <c r="S392">
        <v>2594609.7122469801</v>
      </c>
      <c r="T392" t="s">
        <v>187</v>
      </c>
      <c r="U392">
        <v>1.3052208835341301E-2</v>
      </c>
      <c r="V392" t="s">
        <v>188</v>
      </c>
      <c r="W392" t="s">
        <v>189</v>
      </c>
      <c r="X392" t="s">
        <v>190</v>
      </c>
      <c r="Y392" t="s">
        <v>191</v>
      </c>
      <c r="Z392" t="s">
        <v>212</v>
      </c>
      <c r="AA392" t="s">
        <v>193</v>
      </c>
      <c r="AP392" s="53">
        <v>45513</v>
      </c>
      <c r="AQ392" s="54">
        <v>45582.053203078707</v>
      </c>
    </row>
    <row r="393" spans="1:43" x14ac:dyDescent="0.3">
      <c r="A393">
        <v>1754056</v>
      </c>
      <c r="B393" t="s">
        <v>215</v>
      </c>
      <c r="C393" t="s">
        <v>183</v>
      </c>
      <c r="D393" t="s">
        <v>144</v>
      </c>
      <c r="E393" t="s">
        <v>145</v>
      </c>
      <c r="F393" t="s">
        <v>146</v>
      </c>
      <c r="G393" s="53">
        <v>44409</v>
      </c>
      <c r="H393" s="53">
        <v>44439</v>
      </c>
      <c r="I393">
        <v>46.480960000000003</v>
      </c>
      <c r="J393">
        <v>-81.052206999999996</v>
      </c>
      <c r="K393" t="s">
        <v>216</v>
      </c>
      <c r="L393" t="s">
        <v>147</v>
      </c>
      <c r="M393">
        <v>220.015575419154</v>
      </c>
      <c r="N393" t="s">
        <v>148</v>
      </c>
      <c r="O393">
        <v>30142.649091382998</v>
      </c>
      <c r="P393" t="s">
        <v>185</v>
      </c>
      <c r="Q393">
        <v>7.2991452991451999E-3</v>
      </c>
      <c r="R393" t="s">
        <v>186</v>
      </c>
      <c r="S393">
        <v>2309390.6534628798</v>
      </c>
      <c r="T393" t="s">
        <v>187</v>
      </c>
      <c r="U393">
        <v>1.3052208835341301E-2</v>
      </c>
      <c r="V393" t="s">
        <v>188</v>
      </c>
      <c r="W393" t="s">
        <v>189</v>
      </c>
      <c r="X393" t="s">
        <v>190</v>
      </c>
      <c r="Y393" t="s">
        <v>191</v>
      </c>
      <c r="Z393" t="s">
        <v>212</v>
      </c>
      <c r="AA393" t="s">
        <v>193</v>
      </c>
      <c r="AP393" s="53">
        <v>45513</v>
      </c>
      <c r="AQ393" s="54">
        <v>45582.053203078707</v>
      </c>
    </row>
    <row r="394" spans="1:43" x14ac:dyDescent="0.3">
      <c r="A394">
        <v>1754056</v>
      </c>
      <c r="B394" t="s">
        <v>215</v>
      </c>
      <c r="C394" t="s">
        <v>183</v>
      </c>
      <c r="D394" t="s">
        <v>144</v>
      </c>
      <c r="E394" t="s">
        <v>145</v>
      </c>
      <c r="F394" t="s">
        <v>146</v>
      </c>
      <c r="G394" s="53">
        <v>44440</v>
      </c>
      <c r="H394" s="53">
        <v>44469</v>
      </c>
      <c r="I394">
        <v>46.480960000000003</v>
      </c>
      <c r="J394">
        <v>-81.052206999999996</v>
      </c>
      <c r="K394" t="s">
        <v>216</v>
      </c>
      <c r="L394" t="s">
        <v>147</v>
      </c>
      <c r="M394">
        <v>242.52802065063</v>
      </c>
      <c r="N394" t="s">
        <v>148</v>
      </c>
      <c r="O394">
        <v>33226.9068104494</v>
      </c>
      <c r="P394" t="s">
        <v>185</v>
      </c>
      <c r="Q394">
        <v>7.2991452991451999E-3</v>
      </c>
      <c r="R394" t="s">
        <v>186</v>
      </c>
      <c r="S394">
        <v>2545692.2448621201</v>
      </c>
      <c r="T394" t="s">
        <v>187</v>
      </c>
      <c r="U394">
        <v>1.3052208835341301E-2</v>
      </c>
      <c r="V394" t="s">
        <v>188</v>
      </c>
      <c r="W394" t="s">
        <v>189</v>
      </c>
      <c r="X394" t="s">
        <v>190</v>
      </c>
      <c r="Y394" t="s">
        <v>191</v>
      </c>
      <c r="Z394" t="s">
        <v>212</v>
      </c>
      <c r="AA394" t="s">
        <v>193</v>
      </c>
      <c r="AP394" s="53">
        <v>45513</v>
      </c>
      <c r="AQ394" s="54">
        <v>45582.053203078707</v>
      </c>
    </row>
    <row r="395" spans="1:43" x14ac:dyDescent="0.3">
      <c r="A395">
        <v>1754056</v>
      </c>
      <c r="B395" t="s">
        <v>215</v>
      </c>
      <c r="C395" t="s">
        <v>183</v>
      </c>
      <c r="D395" t="s">
        <v>144</v>
      </c>
      <c r="E395" t="s">
        <v>145</v>
      </c>
      <c r="F395" t="s">
        <v>146</v>
      </c>
      <c r="G395" s="53">
        <v>44470</v>
      </c>
      <c r="H395" s="53">
        <v>44500</v>
      </c>
      <c r="I395">
        <v>46.480960000000003</v>
      </c>
      <c r="J395">
        <v>-81.052206999999996</v>
      </c>
      <c r="K395" t="s">
        <v>216</v>
      </c>
      <c r="L395" t="s">
        <v>147</v>
      </c>
      <c r="M395">
        <v>281.31889275359799</v>
      </c>
      <c r="N395" t="s">
        <v>148</v>
      </c>
      <c r="O395">
        <v>38541.347133689698</v>
      </c>
      <c r="P395" t="s">
        <v>185</v>
      </c>
      <c r="Q395">
        <v>7.2991452991451999E-3</v>
      </c>
      <c r="R395" t="s">
        <v>186</v>
      </c>
      <c r="S395">
        <v>2952860.1342426902</v>
      </c>
      <c r="T395" t="s">
        <v>187</v>
      </c>
      <c r="U395">
        <v>1.3052208835341301E-2</v>
      </c>
      <c r="V395" t="s">
        <v>188</v>
      </c>
      <c r="W395" t="s">
        <v>189</v>
      </c>
      <c r="X395" t="s">
        <v>190</v>
      </c>
      <c r="Y395" t="s">
        <v>191</v>
      </c>
      <c r="Z395" t="s">
        <v>212</v>
      </c>
      <c r="AA395" t="s">
        <v>193</v>
      </c>
      <c r="AP395" s="53">
        <v>45513</v>
      </c>
      <c r="AQ395" s="54">
        <v>45582.053203078707</v>
      </c>
    </row>
    <row r="396" spans="1:43" x14ac:dyDescent="0.3">
      <c r="A396">
        <v>1754056</v>
      </c>
      <c r="B396" t="s">
        <v>215</v>
      </c>
      <c r="C396" t="s">
        <v>183</v>
      </c>
      <c r="D396" t="s">
        <v>144</v>
      </c>
      <c r="E396" t="s">
        <v>145</v>
      </c>
      <c r="F396" t="s">
        <v>146</v>
      </c>
      <c r="G396" s="53">
        <v>44501</v>
      </c>
      <c r="H396" s="53">
        <v>44530</v>
      </c>
      <c r="I396">
        <v>46.480960000000003</v>
      </c>
      <c r="J396">
        <v>-81.052206999999996</v>
      </c>
      <c r="K396" t="s">
        <v>216</v>
      </c>
      <c r="L396" t="s">
        <v>147</v>
      </c>
      <c r="M396">
        <v>298.44809586670999</v>
      </c>
      <c r="N396" t="s">
        <v>148</v>
      </c>
      <c r="O396">
        <v>40888.088075415901</v>
      </c>
      <c r="P396" t="s">
        <v>185</v>
      </c>
      <c r="Q396">
        <v>7.2991452991451999E-3</v>
      </c>
      <c r="R396" t="s">
        <v>186</v>
      </c>
      <c r="S396">
        <v>3132656.5940857101</v>
      </c>
      <c r="T396" t="s">
        <v>187</v>
      </c>
      <c r="U396">
        <v>1.3052208835341301E-2</v>
      </c>
      <c r="V396" t="s">
        <v>188</v>
      </c>
      <c r="W396" t="s">
        <v>189</v>
      </c>
      <c r="X396" t="s">
        <v>190</v>
      </c>
      <c r="Y396" t="s">
        <v>191</v>
      </c>
      <c r="Z396" t="s">
        <v>212</v>
      </c>
      <c r="AA396" t="s">
        <v>193</v>
      </c>
      <c r="AP396" s="53">
        <v>45513</v>
      </c>
      <c r="AQ396" s="54">
        <v>45582.053203078707</v>
      </c>
    </row>
    <row r="397" spans="1:43" x14ac:dyDescent="0.3">
      <c r="A397">
        <v>1754056</v>
      </c>
      <c r="B397" t="s">
        <v>215</v>
      </c>
      <c r="C397" t="s">
        <v>183</v>
      </c>
      <c r="D397" t="s">
        <v>144</v>
      </c>
      <c r="E397" t="s">
        <v>145</v>
      </c>
      <c r="F397" t="s">
        <v>146</v>
      </c>
      <c r="G397" s="53">
        <v>44531</v>
      </c>
      <c r="H397" s="53">
        <v>44561</v>
      </c>
      <c r="I397">
        <v>46.480960000000003</v>
      </c>
      <c r="J397">
        <v>-81.052206999999996</v>
      </c>
      <c r="K397" t="s">
        <v>216</v>
      </c>
      <c r="L397" t="s">
        <v>147</v>
      </c>
      <c r="M397">
        <v>310.51370599246098</v>
      </c>
      <c r="N397" t="s">
        <v>148</v>
      </c>
      <c r="O397">
        <v>42541.1049193418</v>
      </c>
      <c r="P397" t="s">
        <v>185</v>
      </c>
      <c r="Q397">
        <v>7.2991452991451999E-3</v>
      </c>
      <c r="R397" t="s">
        <v>186</v>
      </c>
      <c r="S397">
        <v>3259303.1153588002</v>
      </c>
      <c r="T397" t="s">
        <v>187</v>
      </c>
      <c r="U397">
        <v>1.3052208835341301E-2</v>
      </c>
      <c r="V397" t="s">
        <v>188</v>
      </c>
      <c r="W397" t="s">
        <v>189</v>
      </c>
      <c r="X397" t="s">
        <v>190</v>
      </c>
      <c r="Y397" t="s">
        <v>191</v>
      </c>
      <c r="Z397" t="s">
        <v>212</v>
      </c>
      <c r="AA397" t="s">
        <v>193</v>
      </c>
      <c r="AP397" s="53">
        <v>45513</v>
      </c>
      <c r="AQ397" s="54">
        <v>45582.053203078707</v>
      </c>
    </row>
    <row r="398" spans="1:43" x14ac:dyDescent="0.3">
      <c r="A398">
        <v>1754056</v>
      </c>
      <c r="B398" t="s">
        <v>215</v>
      </c>
      <c r="C398" t="s">
        <v>183</v>
      </c>
      <c r="D398" t="s">
        <v>144</v>
      </c>
      <c r="E398" t="s">
        <v>145</v>
      </c>
      <c r="F398" t="s">
        <v>146</v>
      </c>
      <c r="G398" s="53">
        <v>44562</v>
      </c>
      <c r="H398" s="53">
        <v>44592</v>
      </c>
      <c r="I398">
        <v>46.480960000000003</v>
      </c>
      <c r="J398">
        <v>-81.052206999999996</v>
      </c>
      <c r="K398" t="s">
        <v>216</v>
      </c>
      <c r="L398" t="s">
        <v>147</v>
      </c>
      <c r="M398">
        <v>451.93634745062002</v>
      </c>
      <c r="N398" t="s">
        <v>148</v>
      </c>
      <c r="O398">
        <v>68472.430199121707</v>
      </c>
      <c r="P398" t="s">
        <v>185</v>
      </c>
      <c r="Q398">
        <v>6.6002673796790997E-3</v>
      </c>
      <c r="R398" t="s">
        <v>186</v>
      </c>
      <c r="S398">
        <v>3253996.62605371</v>
      </c>
      <c r="T398" t="s">
        <v>187</v>
      </c>
      <c r="U398">
        <v>2.10425633668101E-2</v>
      </c>
      <c r="V398" t="s">
        <v>188</v>
      </c>
      <c r="W398" t="s">
        <v>189</v>
      </c>
      <c r="X398" t="s">
        <v>190</v>
      </c>
      <c r="Y398" t="s">
        <v>191</v>
      </c>
      <c r="Z398" t="s">
        <v>212</v>
      </c>
      <c r="AA398" t="s">
        <v>193</v>
      </c>
      <c r="AP398" s="53">
        <v>45513</v>
      </c>
      <c r="AQ398" s="54">
        <v>45582.053203078707</v>
      </c>
    </row>
    <row r="399" spans="1:43" x14ac:dyDescent="0.3">
      <c r="A399">
        <v>1754056</v>
      </c>
      <c r="B399" t="s">
        <v>215</v>
      </c>
      <c r="C399" t="s">
        <v>183</v>
      </c>
      <c r="D399" t="s">
        <v>144</v>
      </c>
      <c r="E399" t="s">
        <v>145</v>
      </c>
      <c r="F399" t="s">
        <v>146</v>
      </c>
      <c r="G399" s="53">
        <v>44593</v>
      </c>
      <c r="H399" s="53">
        <v>44620</v>
      </c>
      <c r="I399">
        <v>46.480960000000003</v>
      </c>
      <c r="J399">
        <v>-81.052206999999996</v>
      </c>
      <c r="K399" t="s">
        <v>216</v>
      </c>
      <c r="L399" t="s">
        <v>147</v>
      </c>
      <c r="M399">
        <v>471.764059912964</v>
      </c>
      <c r="N399" t="s">
        <v>148</v>
      </c>
      <c r="O399">
        <v>71476.507355660797</v>
      </c>
      <c r="P399" t="s">
        <v>185</v>
      </c>
      <c r="Q399">
        <v>6.6002673796790997E-3</v>
      </c>
      <c r="R399" t="s">
        <v>186</v>
      </c>
      <c r="S399">
        <v>3396758.5654701502</v>
      </c>
      <c r="T399" t="s">
        <v>187</v>
      </c>
      <c r="U399">
        <v>2.10425633668101E-2</v>
      </c>
      <c r="V399" t="s">
        <v>188</v>
      </c>
      <c r="W399" t="s">
        <v>189</v>
      </c>
      <c r="X399" t="s">
        <v>190</v>
      </c>
      <c r="Y399" t="s">
        <v>191</v>
      </c>
      <c r="Z399" t="s">
        <v>212</v>
      </c>
      <c r="AA399" t="s">
        <v>193</v>
      </c>
      <c r="AP399" s="53">
        <v>45513</v>
      </c>
      <c r="AQ399" s="54">
        <v>45582.053203078707</v>
      </c>
    </row>
    <row r="400" spans="1:43" x14ac:dyDescent="0.3">
      <c r="A400">
        <v>1754056</v>
      </c>
      <c r="B400" t="s">
        <v>215</v>
      </c>
      <c r="C400" t="s">
        <v>183</v>
      </c>
      <c r="D400" t="s">
        <v>144</v>
      </c>
      <c r="E400" t="s">
        <v>145</v>
      </c>
      <c r="F400" t="s">
        <v>146</v>
      </c>
      <c r="G400" s="53">
        <v>44621</v>
      </c>
      <c r="H400" s="53">
        <v>44651</v>
      </c>
      <c r="I400">
        <v>46.480960000000003</v>
      </c>
      <c r="J400">
        <v>-81.052206999999996</v>
      </c>
      <c r="K400" t="s">
        <v>216</v>
      </c>
      <c r="L400" t="s">
        <v>147</v>
      </c>
      <c r="M400">
        <v>471.01502986983502</v>
      </c>
      <c r="N400" t="s">
        <v>148</v>
      </c>
      <c r="O400">
        <v>71363.022552691298</v>
      </c>
      <c r="P400" t="s">
        <v>185</v>
      </c>
      <c r="Q400">
        <v>6.6002673796790997E-3</v>
      </c>
      <c r="R400" t="s">
        <v>186</v>
      </c>
      <c r="S400">
        <v>3391365.4581290302</v>
      </c>
      <c r="T400" t="s">
        <v>187</v>
      </c>
      <c r="U400">
        <v>2.10425633668101E-2</v>
      </c>
      <c r="V400" t="s">
        <v>188</v>
      </c>
      <c r="W400" t="s">
        <v>189</v>
      </c>
      <c r="X400" t="s">
        <v>190</v>
      </c>
      <c r="Y400" t="s">
        <v>191</v>
      </c>
      <c r="Z400" t="s">
        <v>212</v>
      </c>
      <c r="AA400" t="s">
        <v>193</v>
      </c>
      <c r="AP400" s="53">
        <v>45513</v>
      </c>
      <c r="AQ400" s="54">
        <v>45582.053203078707</v>
      </c>
    </row>
    <row r="401" spans="1:43" x14ac:dyDescent="0.3">
      <c r="A401">
        <v>1754056</v>
      </c>
      <c r="B401" t="s">
        <v>215</v>
      </c>
      <c r="C401" t="s">
        <v>183</v>
      </c>
      <c r="D401" t="s">
        <v>144</v>
      </c>
      <c r="E401" t="s">
        <v>145</v>
      </c>
      <c r="F401" t="s">
        <v>146</v>
      </c>
      <c r="G401" s="53">
        <v>44652</v>
      </c>
      <c r="H401" s="53">
        <v>44681</v>
      </c>
      <c r="I401">
        <v>46.480960000000003</v>
      </c>
      <c r="J401">
        <v>-81.052206999999996</v>
      </c>
      <c r="K401" t="s">
        <v>216</v>
      </c>
      <c r="L401" t="s">
        <v>147</v>
      </c>
      <c r="M401">
        <v>433.92345401277203</v>
      </c>
      <c r="N401" t="s">
        <v>148</v>
      </c>
      <c r="O401">
        <v>65743.314482793998</v>
      </c>
      <c r="P401" t="s">
        <v>185</v>
      </c>
      <c r="Q401">
        <v>6.6002673796790997E-3</v>
      </c>
      <c r="R401" t="s">
        <v>186</v>
      </c>
      <c r="S401">
        <v>3124301.6041709599</v>
      </c>
      <c r="T401" t="s">
        <v>187</v>
      </c>
      <c r="U401">
        <v>2.10425633668101E-2</v>
      </c>
      <c r="V401" t="s">
        <v>188</v>
      </c>
      <c r="W401" t="s">
        <v>189</v>
      </c>
      <c r="X401" t="s">
        <v>190</v>
      </c>
      <c r="Y401" t="s">
        <v>191</v>
      </c>
      <c r="Z401" t="s">
        <v>212</v>
      </c>
      <c r="AA401" t="s">
        <v>193</v>
      </c>
      <c r="AP401" s="53">
        <v>45513</v>
      </c>
      <c r="AQ401" s="54">
        <v>45582.053203078707</v>
      </c>
    </row>
    <row r="402" spans="1:43" x14ac:dyDescent="0.3">
      <c r="A402">
        <v>1754056</v>
      </c>
      <c r="B402" t="s">
        <v>215</v>
      </c>
      <c r="C402" t="s">
        <v>183</v>
      </c>
      <c r="D402" t="s">
        <v>144</v>
      </c>
      <c r="E402" t="s">
        <v>145</v>
      </c>
      <c r="F402" t="s">
        <v>146</v>
      </c>
      <c r="G402" s="53">
        <v>44682</v>
      </c>
      <c r="H402" s="53">
        <v>44712</v>
      </c>
      <c r="I402">
        <v>46.480960000000003</v>
      </c>
      <c r="J402">
        <v>-81.052206999999996</v>
      </c>
      <c r="K402" t="s">
        <v>216</v>
      </c>
      <c r="L402" t="s">
        <v>147</v>
      </c>
      <c r="M402">
        <v>404.068286538135</v>
      </c>
      <c r="N402" t="s">
        <v>148</v>
      </c>
      <c r="O402">
        <v>61219.987508714803</v>
      </c>
      <c r="P402" t="s">
        <v>185</v>
      </c>
      <c r="Q402">
        <v>6.6002673796790997E-3</v>
      </c>
      <c r="R402" t="s">
        <v>186</v>
      </c>
      <c r="S402">
        <v>2909340.7700164202</v>
      </c>
      <c r="T402" t="s">
        <v>187</v>
      </c>
      <c r="U402">
        <v>2.10425633668101E-2</v>
      </c>
      <c r="V402" t="s">
        <v>188</v>
      </c>
      <c r="W402" t="s">
        <v>189</v>
      </c>
      <c r="X402" t="s">
        <v>190</v>
      </c>
      <c r="Y402" t="s">
        <v>191</v>
      </c>
      <c r="Z402" t="s">
        <v>212</v>
      </c>
      <c r="AA402" t="s">
        <v>193</v>
      </c>
      <c r="AP402" s="53">
        <v>45513</v>
      </c>
      <c r="AQ402" s="54">
        <v>45582.053203078707</v>
      </c>
    </row>
    <row r="403" spans="1:43" x14ac:dyDescent="0.3">
      <c r="A403">
        <v>1754056</v>
      </c>
      <c r="B403" t="s">
        <v>215</v>
      </c>
      <c r="C403" t="s">
        <v>183</v>
      </c>
      <c r="D403" t="s">
        <v>144</v>
      </c>
      <c r="E403" t="s">
        <v>145</v>
      </c>
      <c r="F403" t="s">
        <v>146</v>
      </c>
      <c r="G403" s="53">
        <v>44713</v>
      </c>
      <c r="H403" s="53">
        <v>44742</v>
      </c>
      <c r="I403">
        <v>46.480960000000003</v>
      </c>
      <c r="J403">
        <v>-81.052206999999996</v>
      </c>
      <c r="K403" t="s">
        <v>216</v>
      </c>
      <c r="L403" t="s">
        <v>147</v>
      </c>
      <c r="M403">
        <v>391.86234393608601</v>
      </c>
      <c r="N403" t="s">
        <v>148</v>
      </c>
      <c r="O403">
        <v>59370.677185374203</v>
      </c>
      <c r="P403" t="s">
        <v>185</v>
      </c>
      <c r="Q403">
        <v>6.6002673796790997E-3</v>
      </c>
      <c r="R403" t="s">
        <v>186</v>
      </c>
      <c r="S403">
        <v>2821456.4998776698</v>
      </c>
      <c r="T403" t="s">
        <v>187</v>
      </c>
      <c r="U403">
        <v>2.10425633668101E-2</v>
      </c>
      <c r="V403" t="s">
        <v>188</v>
      </c>
      <c r="W403" t="s">
        <v>189</v>
      </c>
      <c r="X403" t="s">
        <v>190</v>
      </c>
      <c r="Y403" t="s">
        <v>191</v>
      </c>
      <c r="Z403" t="s">
        <v>212</v>
      </c>
      <c r="AA403" t="s">
        <v>193</v>
      </c>
      <c r="AP403" s="53">
        <v>45513</v>
      </c>
      <c r="AQ403" s="54">
        <v>45582.053203078707</v>
      </c>
    </row>
    <row r="404" spans="1:43" x14ac:dyDescent="0.3">
      <c r="A404">
        <v>1754056</v>
      </c>
      <c r="B404" t="s">
        <v>215</v>
      </c>
      <c r="C404" t="s">
        <v>183</v>
      </c>
      <c r="D404" t="s">
        <v>144</v>
      </c>
      <c r="E404" t="s">
        <v>145</v>
      </c>
      <c r="F404" t="s">
        <v>146</v>
      </c>
      <c r="G404" s="53">
        <v>44743</v>
      </c>
      <c r="H404" s="53">
        <v>44773</v>
      </c>
      <c r="I404">
        <v>46.480960000000003</v>
      </c>
      <c r="J404">
        <v>-81.052206999999996</v>
      </c>
      <c r="K404" t="s">
        <v>216</v>
      </c>
      <c r="L404" t="s">
        <v>147</v>
      </c>
      <c r="M404">
        <v>357.25089662436801</v>
      </c>
      <c r="N404" t="s">
        <v>148</v>
      </c>
      <c r="O404">
        <v>54126.730944911302</v>
      </c>
      <c r="P404" t="s">
        <v>185</v>
      </c>
      <c r="Q404">
        <v>6.6002673796790997E-3</v>
      </c>
      <c r="R404" t="s">
        <v>186</v>
      </c>
      <c r="S404">
        <v>2572249.8728593099</v>
      </c>
      <c r="T404" t="s">
        <v>187</v>
      </c>
      <c r="U404">
        <v>2.10425633668101E-2</v>
      </c>
      <c r="V404" t="s">
        <v>188</v>
      </c>
      <c r="W404" t="s">
        <v>189</v>
      </c>
      <c r="X404" t="s">
        <v>190</v>
      </c>
      <c r="Y404" t="s">
        <v>191</v>
      </c>
      <c r="Z404" t="s">
        <v>212</v>
      </c>
      <c r="AA404" t="s">
        <v>193</v>
      </c>
      <c r="AP404" s="53">
        <v>45513</v>
      </c>
      <c r="AQ404" s="54">
        <v>45582.053203078707</v>
      </c>
    </row>
    <row r="405" spans="1:43" x14ac:dyDescent="0.3">
      <c r="A405">
        <v>1754056</v>
      </c>
      <c r="B405" t="s">
        <v>215</v>
      </c>
      <c r="C405" t="s">
        <v>183</v>
      </c>
      <c r="D405" t="s">
        <v>144</v>
      </c>
      <c r="E405" t="s">
        <v>145</v>
      </c>
      <c r="F405" t="s">
        <v>146</v>
      </c>
      <c r="G405" s="53">
        <v>44774</v>
      </c>
      <c r="H405" s="53">
        <v>44804</v>
      </c>
      <c r="I405">
        <v>46.480960000000003</v>
      </c>
      <c r="J405">
        <v>-81.052206999999996</v>
      </c>
      <c r="K405" t="s">
        <v>216</v>
      </c>
      <c r="L405" t="s">
        <v>147</v>
      </c>
      <c r="M405">
        <v>317.97918496614898</v>
      </c>
      <c r="N405" t="s">
        <v>148</v>
      </c>
      <c r="O405">
        <v>48176.712650330097</v>
      </c>
      <c r="P405" t="s">
        <v>185</v>
      </c>
      <c r="Q405">
        <v>6.6002673796790997E-3</v>
      </c>
      <c r="R405" t="s">
        <v>186</v>
      </c>
      <c r="S405">
        <v>2289488.77617819</v>
      </c>
      <c r="T405" t="s">
        <v>187</v>
      </c>
      <c r="U405">
        <v>2.10425633668101E-2</v>
      </c>
      <c r="V405" t="s">
        <v>188</v>
      </c>
      <c r="W405" t="s">
        <v>189</v>
      </c>
      <c r="X405" t="s">
        <v>190</v>
      </c>
      <c r="Y405" t="s">
        <v>191</v>
      </c>
      <c r="Z405" t="s">
        <v>212</v>
      </c>
      <c r="AA405" t="s">
        <v>193</v>
      </c>
      <c r="AP405" s="53">
        <v>45513</v>
      </c>
      <c r="AQ405" s="54">
        <v>45582.053203078707</v>
      </c>
    </row>
    <row r="406" spans="1:43" x14ac:dyDescent="0.3">
      <c r="A406">
        <v>1754056</v>
      </c>
      <c r="B406" t="s">
        <v>215</v>
      </c>
      <c r="C406" t="s">
        <v>183</v>
      </c>
      <c r="D406" t="s">
        <v>144</v>
      </c>
      <c r="E406" t="s">
        <v>145</v>
      </c>
      <c r="F406" t="s">
        <v>146</v>
      </c>
      <c r="G406" s="53">
        <v>44805</v>
      </c>
      <c r="H406" s="53">
        <v>44834</v>
      </c>
      <c r="I406">
        <v>46.480960000000003</v>
      </c>
      <c r="J406">
        <v>-81.052206999999996</v>
      </c>
      <c r="K406" t="s">
        <v>216</v>
      </c>
      <c r="L406" t="s">
        <v>147</v>
      </c>
      <c r="M406">
        <v>350.51546778459101</v>
      </c>
      <c r="N406" t="s">
        <v>148</v>
      </c>
      <c r="O406">
        <v>53106.2527654191</v>
      </c>
      <c r="P406" t="s">
        <v>185</v>
      </c>
      <c r="Q406">
        <v>6.6002673796790997E-3</v>
      </c>
      <c r="R406" t="s">
        <v>186</v>
      </c>
      <c r="S406">
        <v>2523753.96664753</v>
      </c>
      <c r="T406" t="s">
        <v>187</v>
      </c>
      <c r="U406">
        <v>2.10425633668101E-2</v>
      </c>
      <c r="V406" t="s">
        <v>188</v>
      </c>
      <c r="W406" t="s">
        <v>189</v>
      </c>
      <c r="X406" t="s">
        <v>190</v>
      </c>
      <c r="Y406" t="s">
        <v>191</v>
      </c>
      <c r="Z406" t="s">
        <v>212</v>
      </c>
      <c r="AA406" t="s">
        <v>193</v>
      </c>
      <c r="AP406" s="53">
        <v>45513</v>
      </c>
      <c r="AQ406" s="54">
        <v>45582.053203078707</v>
      </c>
    </row>
    <row r="407" spans="1:43" x14ac:dyDescent="0.3">
      <c r="A407">
        <v>1754056</v>
      </c>
      <c r="B407" t="s">
        <v>215</v>
      </c>
      <c r="C407" t="s">
        <v>183</v>
      </c>
      <c r="D407" t="s">
        <v>144</v>
      </c>
      <c r="E407" t="s">
        <v>145</v>
      </c>
      <c r="F407" t="s">
        <v>146</v>
      </c>
      <c r="G407" s="53">
        <v>44835</v>
      </c>
      <c r="H407" s="53">
        <v>44865</v>
      </c>
      <c r="I407">
        <v>46.480960000000003</v>
      </c>
      <c r="J407">
        <v>-81.052206999999996</v>
      </c>
      <c r="K407" t="s">
        <v>216</v>
      </c>
      <c r="L407" t="s">
        <v>147</v>
      </c>
      <c r="M407">
        <v>406.57827093808999</v>
      </c>
      <c r="N407" t="s">
        <v>148</v>
      </c>
      <c r="O407">
        <v>61600.2727692306</v>
      </c>
      <c r="P407" t="s">
        <v>185</v>
      </c>
      <c r="Q407">
        <v>6.6002673796790997E-3</v>
      </c>
      <c r="R407" t="s">
        <v>186</v>
      </c>
      <c r="S407">
        <v>2927412.9627377498</v>
      </c>
      <c r="T407" t="s">
        <v>187</v>
      </c>
      <c r="U407">
        <v>2.10425633668101E-2</v>
      </c>
      <c r="V407" t="s">
        <v>188</v>
      </c>
      <c r="W407" t="s">
        <v>189</v>
      </c>
      <c r="X407" t="s">
        <v>190</v>
      </c>
      <c r="Y407" t="s">
        <v>191</v>
      </c>
      <c r="Z407" t="s">
        <v>212</v>
      </c>
      <c r="AA407" t="s">
        <v>193</v>
      </c>
      <c r="AP407" s="53">
        <v>45513</v>
      </c>
      <c r="AQ407" s="54">
        <v>45582.053203078707</v>
      </c>
    </row>
    <row r="408" spans="1:43" x14ac:dyDescent="0.3">
      <c r="A408">
        <v>1754056</v>
      </c>
      <c r="B408" t="s">
        <v>215</v>
      </c>
      <c r="C408" t="s">
        <v>183</v>
      </c>
      <c r="D408" t="s">
        <v>144</v>
      </c>
      <c r="E408" t="s">
        <v>145</v>
      </c>
      <c r="F408" t="s">
        <v>146</v>
      </c>
      <c r="G408" s="53">
        <v>44866</v>
      </c>
      <c r="H408" s="53">
        <v>44895</v>
      </c>
      <c r="I408">
        <v>46.480960000000003</v>
      </c>
      <c r="J408">
        <v>-81.052206999999996</v>
      </c>
      <c r="K408" t="s">
        <v>216</v>
      </c>
      <c r="L408" t="s">
        <v>147</v>
      </c>
      <c r="M408">
        <v>431.33438211181198</v>
      </c>
      <c r="N408" t="s">
        <v>148</v>
      </c>
      <c r="O408">
        <v>65351.0467530151</v>
      </c>
      <c r="P408" t="s">
        <v>185</v>
      </c>
      <c r="Q408">
        <v>6.6002673796790997E-3</v>
      </c>
      <c r="R408" t="s">
        <v>186</v>
      </c>
      <c r="S408">
        <v>3105659.9718307802</v>
      </c>
      <c r="T408" t="s">
        <v>187</v>
      </c>
      <c r="U408">
        <v>2.10425633668101E-2</v>
      </c>
      <c r="V408" t="s">
        <v>188</v>
      </c>
      <c r="W408" t="s">
        <v>189</v>
      </c>
      <c r="X408" t="s">
        <v>190</v>
      </c>
      <c r="Y408" t="s">
        <v>191</v>
      </c>
      <c r="Z408" t="s">
        <v>212</v>
      </c>
      <c r="AA408" t="s">
        <v>193</v>
      </c>
      <c r="AP408" s="53">
        <v>45513</v>
      </c>
      <c r="AQ408" s="54">
        <v>45582.053203078707</v>
      </c>
    </row>
    <row r="409" spans="1:43" x14ac:dyDescent="0.3">
      <c r="A409">
        <v>1754056</v>
      </c>
      <c r="B409" t="s">
        <v>215</v>
      </c>
      <c r="C409" t="s">
        <v>183</v>
      </c>
      <c r="D409" t="s">
        <v>144</v>
      </c>
      <c r="E409" t="s">
        <v>145</v>
      </c>
      <c r="F409" t="s">
        <v>146</v>
      </c>
      <c r="G409" s="53">
        <v>44896</v>
      </c>
      <c r="H409" s="53">
        <v>44926</v>
      </c>
      <c r="I409">
        <v>46.480960000000003</v>
      </c>
      <c r="J409">
        <v>-81.052206999999996</v>
      </c>
      <c r="K409" t="s">
        <v>216</v>
      </c>
      <c r="L409" t="s">
        <v>147</v>
      </c>
      <c r="M409">
        <v>448.77229698032198</v>
      </c>
      <c r="N409" t="s">
        <v>148</v>
      </c>
      <c r="O409">
        <v>67993.048033478</v>
      </c>
      <c r="P409" t="s">
        <v>185</v>
      </c>
      <c r="Q409">
        <v>6.6002673796790997E-3</v>
      </c>
      <c r="R409" t="s">
        <v>186</v>
      </c>
      <c r="S409">
        <v>3231215.0781364199</v>
      </c>
      <c r="T409" t="s">
        <v>187</v>
      </c>
      <c r="U409">
        <v>2.10425633668101E-2</v>
      </c>
      <c r="V409" t="s">
        <v>188</v>
      </c>
      <c r="W409" t="s">
        <v>189</v>
      </c>
      <c r="X409" t="s">
        <v>190</v>
      </c>
      <c r="Y409" t="s">
        <v>191</v>
      </c>
      <c r="Z409" t="s">
        <v>212</v>
      </c>
      <c r="AA409" t="s">
        <v>193</v>
      </c>
      <c r="AP409" s="53">
        <v>45513</v>
      </c>
      <c r="AQ409" s="54">
        <v>45582.053203078707</v>
      </c>
    </row>
    <row r="410" spans="1:43" x14ac:dyDescent="0.3">
      <c r="A410">
        <v>1754056</v>
      </c>
      <c r="B410" t="s">
        <v>215</v>
      </c>
      <c r="C410" t="s">
        <v>183</v>
      </c>
      <c r="D410" t="s">
        <v>144</v>
      </c>
      <c r="E410" t="s">
        <v>145</v>
      </c>
      <c r="F410" t="s">
        <v>146</v>
      </c>
      <c r="G410" s="53">
        <v>44927</v>
      </c>
      <c r="H410" s="53">
        <v>44957</v>
      </c>
      <c r="I410">
        <v>46.480960000000003</v>
      </c>
      <c r="J410">
        <v>-81.052206999999996</v>
      </c>
      <c r="K410" t="s">
        <v>216</v>
      </c>
      <c r="L410" t="s">
        <v>147</v>
      </c>
      <c r="M410">
        <v>586.134987386332</v>
      </c>
      <c r="N410" t="s">
        <v>148</v>
      </c>
      <c r="O410">
        <v>90167.571853121495</v>
      </c>
      <c r="P410" t="s">
        <v>185</v>
      </c>
      <c r="Q410">
        <v>6.5005076142130996E-3</v>
      </c>
      <c r="R410" t="s">
        <v>186</v>
      </c>
      <c r="S410">
        <v>3253996.62605371</v>
      </c>
      <c r="T410" t="s">
        <v>187</v>
      </c>
      <c r="U410">
        <v>2.7709792668860901E-2</v>
      </c>
      <c r="V410" t="s">
        <v>188</v>
      </c>
      <c r="W410" t="s">
        <v>189</v>
      </c>
      <c r="X410" t="s">
        <v>190</v>
      </c>
      <c r="Y410" t="s">
        <v>191</v>
      </c>
      <c r="Z410" t="s">
        <v>212</v>
      </c>
      <c r="AA410" t="s">
        <v>193</v>
      </c>
      <c r="AP410" s="53">
        <v>45513</v>
      </c>
      <c r="AQ410" s="54">
        <v>45582.053203078707</v>
      </c>
    </row>
    <row r="411" spans="1:43" x14ac:dyDescent="0.3">
      <c r="A411">
        <v>1754056</v>
      </c>
      <c r="B411" t="s">
        <v>215</v>
      </c>
      <c r="C411" t="s">
        <v>183</v>
      </c>
      <c r="D411" t="s">
        <v>144</v>
      </c>
      <c r="E411" t="s">
        <v>145</v>
      </c>
      <c r="F411" t="s">
        <v>146</v>
      </c>
      <c r="G411" s="53">
        <v>44958</v>
      </c>
      <c r="H411" s="53">
        <v>44985</v>
      </c>
      <c r="I411">
        <v>46.480960000000003</v>
      </c>
      <c r="J411">
        <v>-81.052206999999996</v>
      </c>
      <c r="K411" t="s">
        <v>216</v>
      </c>
      <c r="L411" t="s">
        <v>147</v>
      </c>
      <c r="M411">
        <v>611.850369783818</v>
      </c>
      <c r="N411" t="s">
        <v>148</v>
      </c>
      <c r="O411">
        <v>94123.475595355398</v>
      </c>
      <c r="P411" t="s">
        <v>185</v>
      </c>
      <c r="Q411">
        <v>6.5005076142130996E-3</v>
      </c>
      <c r="R411" t="s">
        <v>186</v>
      </c>
      <c r="S411">
        <v>3396758.5654701502</v>
      </c>
      <c r="T411" t="s">
        <v>187</v>
      </c>
      <c r="U411">
        <v>2.7709792668860901E-2</v>
      </c>
      <c r="V411" t="s">
        <v>188</v>
      </c>
      <c r="W411" t="s">
        <v>189</v>
      </c>
      <c r="X411" t="s">
        <v>190</v>
      </c>
      <c r="Y411" t="s">
        <v>191</v>
      </c>
      <c r="Z411" t="s">
        <v>212</v>
      </c>
      <c r="AA411" t="s">
        <v>193</v>
      </c>
      <c r="AP411" s="53">
        <v>45513</v>
      </c>
      <c r="AQ411" s="54">
        <v>45582.053203078707</v>
      </c>
    </row>
    <row r="412" spans="1:43" x14ac:dyDescent="0.3">
      <c r="A412">
        <v>1754056</v>
      </c>
      <c r="B412" t="s">
        <v>215</v>
      </c>
      <c r="C412" t="s">
        <v>183</v>
      </c>
      <c r="D412" t="s">
        <v>144</v>
      </c>
      <c r="E412" t="s">
        <v>145</v>
      </c>
      <c r="F412" t="s">
        <v>146</v>
      </c>
      <c r="G412" s="53">
        <v>44986</v>
      </c>
      <c r="H412" s="53">
        <v>45016</v>
      </c>
      <c r="I412">
        <v>46.480960000000003</v>
      </c>
      <c r="J412">
        <v>-81.052206999999996</v>
      </c>
      <c r="K412" t="s">
        <v>216</v>
      </c>
      <c r="L412" t="s">
        <v>147</v>
      </c>
      <c r="M412">
        <v>610.87892166428105</v>
      </c>
      <c r="N412" t="s">
        <v>148</v>
      </c>
      <c r="O412">
        <v>93974.033709092197</v>
      </c>
      <c r="P412" t="s">
        <v>185</v>
      </c>
      <c r="Q412">
        <v>6.5005076142130996E-3</v>
      </c>
      <c r="R412" t="s">
        <v>186</v>
      </c>
      <c r="S412">
        <v>3391365.4581290302</v>
      </c>
      <c r="T412" t="s">
        <v>187</v>
      </c>
      <c r="U412">
        <v>2.7709792668860901E-2</v>
      </c>
      <c r="V412" t="s">
        <v>188</v>
      </c>
      <c r="W412" t="s">
        <v>189</v>
      </c>
      <c r="X412" t="s">
        <v>190</v>
      </c>
      <c r="Y412" t="s">
        <v>191</v>
      </c>
      <c r="Z412" t="s">
        <v>212</v>
      </c>
      <c r="AA412" t="s">
        <v>193</v>
      </c>
      <c r="AP412" s="53">
        <v>45513</v>
      </c>
      <c r="AQ412" s="54">
        <v>45582.053203078707</v>
      </c>
    </row>
    <row r="413" spans="1:43" x14ac:dyDescent="0.3">
      <c r="A413">
        <v>1754056</v>
      </c>
      <c r="B413" t="s">
        <v>215</v>
      </c>
      <c r="C413" t="s">
        <v>183</v>
      </c>
      <c r="D413" t="s">
        <v>144</v>
      </c>
      <c r="E413" t="s">
        <v>145</v>
      </c>
      <c r="F413" t="s">
        <v>146</v>
      </c>
      <c r="G413" s="53">
        <v>45017</v>
      </c>
      <c r="H413" s="53">
        <v>45046</v>
      </c>
      <c r="I413">
        <v>46.480960000000003</v>
      </c>
      <c r="J413">
        <v>-81.052206999999996</v>
      </c>
      <c r="K413" t="s">
        <v>216</v>
      </c>
      <c r="L413" t="s">
        <v>147</v>
      </c>
      <c r="M413">
        <v>562.77331902851597</v>
      </c>
      <c r="N413" t="s">
        <v>148</v>
      </c>
      <c r="O413">
        <v>86573.749686566895</v>
      </c>
      <c r="P413" t="s">
        <v>185</v>
      </c>
      <c r="Q413">
        <v>6.5005076142130996E-3</v>
      </c>
      <c r="R413" t="s">
        <v>186</v>
      </c>
      <c r="S413">
        <v>3124301.6041709599</v>
      </c>
      <c r="T413" t="s">
        <v>187</v>
      </c>
      <c r="U413">
        <v>2.7709792668860901E-2</v>
      </c>
      <c r="V413" t="s">
        <v>188</v>
      </c>
      <c r="W413" t="s">
        <v>189</v>
      </c>
      <c r="X413" t="s">
        <v>190</v>
      </c>
      <c r="Y413" t="s">
        <v>191</v>
      </c>
      <c r="Z413" t="s">
        <v>212</v>
      </c>
      <c r="AA413" t="s">
        <v>193</v>
      </c>
      <c r="AP413" s="53">
        <v>45513</v>
      </c>
      <c r="AQ413" s="54">
        <v>45582.053203078707</v>
      </c>
    </row>
    <row r="414" spans="1:43" x14ac:dyDescent="0.3">
      <c r="A414">
        <v>1754056</v>
      </c>
      <c r="B414" t="s">
        <v>215</v>
      </c>
      <c r="C414" t="s">
        <v>183</v>
      </c>
      <c r="D414" t="s">
        <v>144</v>
      </c>
      <c r="E414" t="s">
        <v>145</v>
      </c>
      <c r="F414" t="s">
        <v>146</v>
      </c>
      <c r="G414" s="53">
        <v>45047</v>
      </c>
      <c r="H414" s="53">
        <v>45077</v>
      </c>
      <c r="I414">
        <v>46.480960000000003</v>
      </c>
      <c r="J414">
        <v>-81.052206999999996</v>
      </c>
      <c r="K414" t="s">
        <v>216</v>
      </c>
      <c r="L414" t="s">
        <v>147</v>
      </c>
      <c r="M414">
        <v>524.05291446296906</v>
      </c>
      <c r="N414" t="s">
        <v>148</v>
      </c>
      <c r="O414">
        <v>80617.229540219399</v>
      </c>
      <c r="P414" t="s">
        <v>185</v>
      </c>
      <c r="Q414">
        <v>6.5005076142130996E-3</v>
      </c>
      <c r="R414" t="s">
        <v>186</v>
      </c>
      <c r="S414">
        <v>2909340.7700164202</v>
      </c>
      <c r="T414" t="s">
        <v>187</v>
      </c>
      <c r="U414">
        <v>2.7709792668860901E-2</v>
      </c>
      <c r="V414" t="s">
        <v>188</v>
      </c>
      <c r="W414" t="s">
        <v>189</v>
      </c>
      <c r="X414" t="s">
        <v>190</v>
      </c>
      <c r="Y414" t="s">
        <v>191</v>
      </c>
      <c r="Z414" t="s">
        <v>212</v>
      </c>
      <c r="AA414" t="s">
        <v>193</v>
      </c>
      <c r="AP414" s="53">
        <v>45513</v>
      </c>
      <c r="AQ414" s="54">
        <v>45582.053203078707</v>
      </c>
    </row>
    <row r="415" spans="1:43" x14ac:dyDescent="0.3">
      <c r="A415">
        <v>1754056</v>
      </c>
      <c r="B415" t="s">
        <v>215</v>
      </c>
      <c r="C415" t="s">
        <v>183</v>
      </c>
      <c r="D415" t="s">
        <v>144</v>
      </c>
      <c r="E415" t="s">
        <v>145</v>
      </c>
      <c r="F415" t="s">
        <v>146</v>
      </c>
      <c r="G415" s="53">
        <v>45078</v>
      </c>
      <c r="H415" s="53">
        <v>45107</v>
      </c>
      <c r="I415">
        <v>46.480960000000003</v>
      </c>
      <c r="J415">
        <v>-81.052206999999996</v>
      </c>
      <c r="K415" t="s">
        <v>216</v>
      </c>
      <c r="L415" t="s">
        <v>147</v>
      </c>
      <c r="M415">
        <v>508.22252141437298</v>
      </c>
      <c r="N415" t="s">
        <v>148</v>
      </c>
      <c r="O415">
        <v>78181.974635820297</v>
      </c>
      <c r="P415" t="s">
        <v>185</v>
      </c>
      <c r="Q415">
        <v>6.5005076142130996E-3</v>
      </c>
      <c r="R415" t="s">
        <v>186</v>
      </c>
      <c r="S415">
        <v>2821456.4998776698</v>
      </c>
      <c r="T415" t="s">
        <v>187</v>
      </c>
      <c r="U415">
        <v>2.7709792668860901E-2</v>
      </c>
      <c r="V415" t="s">
        <v>188</v>
      </c>
      <c r="W415" t="s">
        <v>189</v>
      </c>
      <c r="X415" t="s">
        <v>190</v>
      </c>
      <c r="Y415" t="s">
        <v>191</v>
      </c>
      <c r="Z415" t="s">
        <v>212</v>
      </c>
      <c r="AA415" t="s">
        <v>193</v>
      </c>
      <c r="AP415" s="53">
        <v>45513</v>
      </c>
      <c r="AQ415" s="54">
        <v>45582.053203078707</v>
      </c>
    </row>
    <row r="416" spans="1:43" x14ac:dyDescent="0.3">
      <c r="A416">
        <v>1754056</v>
      </c>
      <c r="B416" t="s">
        <v>215</v>
      </c>
      <c r="C416" t="s">
        <v>183</v>
      </c>
      <c r="D416" t="s">
        <v>144</v>
      </c>
      <c r="E416" t="s">
        <v>145</v>
      </c>
      <c r="F416" t="s">
        <v>146</v>
      </c>
      <c r="G416" s="53">
        <v>45108</v>
      </c>
      <c r="H416" s="53">
        <v>45138</v>
      </c>
      <c r="I416">
        <v>46.480960000000003</v>
      </c>
      <c r="J416">
        <v>-81.052206999999996</v>
      </c>
      <c r="K416" t="s">
        <v>216</v>
      </c>
      <c r="L416" t="s">
        <v>147</v>
      </c>
      <c r="M416">
        <v>463.33350032121302</v>
      </c>
      <c r="N416" t="s">
        <v>148</v>
      </c>
      <c r="O416">
        <v>71276.510669435404</v>
      </c>
      <c r="P416" t="s">
        <v>185</v>
      </c>
      <c r="Q416">
        <v>6.5005076142130996E-3</v>
      </c>
      <c r="R416" t="s">
        <v>186</v>
      </c>
      <c r="S416">
        <v>2572249.8728593099</v>
      </c>
      <c r="T416" t="s">
        <v>187</v>
      </c>
      <c r="U416">
        <v>2.7709792668860901E-2</v>
      </c>
      <c r="V416" t="s">
        <v>188</v>
      </c>
      <c r="W416" t="s">
        <v>189</v>
      </c>
      <c r="X416" t="s">
        <v>190</v>
      </c>
      <c r="Y416" t="s">
        <v>191</v>
      </c>
      <c r="Z416" t="s">
        <v>212</v>
      </c>
      <c r="AA416" t="s">
        <v>193</v>
      </c>
      <c r="AP416" s="53">
        <v>45513</v>
      </c>
      <c r="AQ416" s="54">
        <v>45582.053203078707</v>
      </c>
    </row>
    <row r="417" spans="1:43" x14ac:dyDescent="0.3">
      <c r="A417">
        <v>1754056</v>
      </c>
      <c r="B417" t="s">
        <v>215</v>
      </c>
      <c r="C417" t="s">
        <v>183</v>
      </c>
      <c r="D417" t="s">
        <v>144</v>
      </c>
      <c r="E417" t="s">
        <v>145</v>
      </c>
      <c r="F417" t="s">
        <v>146</v>
      </c>
      <c r="G417" s="53">
        <v>45139</v>
      </c>
      <c r="H417" s="53">
        <v>45169</v>
      </c>
      <c r="I417">
        <v>46.480960000000003</v>
      </c>
      <c r="J417">
        <v>-81.052206999999996</v>
      </c>
      <c r="K417" t="s">
        <v>216</v>
      </c>
      <c r="L417" t="s">
        <v>147</v>
      </c>
      <c r="M417">
        <v>412.40038917120802</v>
      </c>
      <c r="N417" t="s">
        <v>148</v>
      </c>
      <c r="O417">
        <v>63441.2593055818</v>
      </c>
      <c r="P417" t="s">
        <v>185</v>
      </c>
      <c r="Q417">
        <v>6.5005076142130996E-3</v>
      </c>
      <c r="R417" t="s">
        <v>186</v>
      </c>
      <c r="S417">
        <v>2289488.77617819</v>
      </c>
      <c r="T417" t="s">
        <v>187</v>
      </c>
      <c r="U417">
        <v>2.7709792668860901E-2</v>
      </c>
      <c r="V417" t="s">
        <v>188</v>
      </c>
      <c r="W417" t="s">
        <v>189</v>
      </c>
      <c r="X417" t="s">
        <v>190</v>
      </c>
      <c r="Y417" t="s">
        <v>191</v>
      </c>
      <c r="Z417" t="s">
        <v>212</v>
      </c>
      <c r="AA417" t="s">
        <v>193</v>
      </c>
      <c r="AP417" s="53">
        <v>45513</v>
      </c>
      <c r="AQ417" s="54">
        <v>45582.053203078707</v>
      </c>
    </row>
    <row r="418" spans="1:43" x14ac:dyDescent="0.3">
      <c r="A418">
        <v>1754056</v>
      </c>
      <c r="B418" t="s">
        <v>215</v>
      </c>
      <c r="C418" t="s">
        <v>183</v>
      </c>
      <c r="D418" t="s">
        <v>144</v>
      </c>
      <c r="E418" t="s">
        <v>145</v>
      </c>
      <c r="F418" t="s">
        <v>146</v>
      </c>
      <c r="G418" s="53">
        <v>45170</v>
      </c>
      <c r="H418" s="53">
        <v>45199</v>
      </c>
      <c r="I418">
        <v>46.480960000000003</v>
      </c>
      <c r="J418">
        <v>-81.052206999999996</v>
      </c>
      <c r="K418" t="s">
        <v>216</v>
      </c>
      <c r="L418" t="s">
        <v>147</v>
      </c>
      <c r="M418">
        <v>454.59804339168198</v>
      </c>
      <c r="N418" t="s">
        <v>148</v>
      </c>
      <c r="O418">
        <v>69932.699163018493</v>
      </c>
      <c r="P418" t="s">
        <v>185</v>
      </c>
      <c r="Q418">
        <v>6.5005076142130996E-3</v>
      </c>
      <c r="R418" t="s">
        <v>186</v>
      </c>
      <c r="S418">
        <v>2523753.96664753</v>
      </c>
      <c r="T418" t="s">
        <v>187</v>
      </c>
      <c r="U418">
        <v>2.7709792668860901E-2</v>
      </c>
      <c r="V418" t="s">
        <v>188</v>
      </c>
      <c r="W418" t="s">
        <v>189</v>
      </c>
      <c r="X418" t="s">
        <v>190</v>
      </c>
      <c r="Y418" t="s">
        <v>191</v>
      </c>
      <c r="Z418" t="s">
        <v>212</v>
      </c>
      <c r="AA418" t="s">
        <v>193</v>
      </c>
      <c r="AP418" s="53">
        <v>45513</v>
      </c>
      <c r="AQ418" s="54">
        <v>45582.053203078707</v>
      </c>
    </row>
    <row r="419" spans="1:43" x14ac:dyDescent="0.3">
      <c r="A419">
        <v>1754056</v>
      </c>
      <c r="B419" t="s">
        <v>215</v>
      </c>
      <c r="C419" t="s">
        <v>183</v>
      </c>
      <c r="D419" t="s">
        <v>144</v>
      </c>
      <c r="E419" t="s">
        <v>145</v>
      </c>
      <c r="F419" t="s">
        <v>146</v>
      </c>
      <c r="G419" s="53">
        <v>45200</v>
      </c>
      <c r="H419" s="53">
        <v>45230</v>
      </c>
      <c r="I419">
        <v>46.480960000000003</v>
      </c>
      <c r="J419">
        <v>-81.052206999999996</v>
      </c>
      <c r="K419" t="s">
        <v>216</v>
      </c>
      <c r="L419" t="s">
        <v>147</v>
      </c>
      <c r="M419">
        <v>527.30821730131504</v>
      </c>
      <c r="N419" t="s">
        <v>148</v>
      </c>
      <c r="O419">
        <v>81118.006253599102</v>
      </c>
      <c r="P419" t="s">
        <v>185</v>
      </c>
      <c r="Q419">
        <v>6.5005076142130996E-3</v>
      </c>
      <c r="R419" t="s">
        <v>186</v>
      </c>
      <c r="S419">
        <v>2927412.9627377498</v>
      </c>
      <c r="T419" t="s">
        <v>187</v>
      </c>
      <c r="U419">
        <v>2.7709792668860901E-2</v>
      </c>
      <c r="V419" t="s">
        <v>188</v>
      </c>
      <c r="W419" t="s">
        <v>189</v>
      </c>
      <c r="X419" t="s">
        <v>190</v>
      </c>
      <c r="Y419" t="s">
        <v>191</v>
      </c>
      <c r="Z419" t="s">
        <v>212</v>
      </c>
      <c r="AA419" t="s">
        <v>193</v>
      </c>
      <c r="AP419" s="53">
        <v>45513</v>
      </c>
      <c r="AQ419" s="54">
        <v>45582.053203078707</v>
      </c>
    </row>
    <row r="420" spans="1:43" x14ac:dyDescent="0.3">
      <c r="A420">
        <v>1754056</v>
      </c>
      <c r="B420" t="s">
        <v>215</v>
      </c>
      <c r="C420" t="s">
        <v>183</v>
      </c>
      <c r="D420" t="s">
        <v>144</v>
      </c>
      <c r="E420" t="s">
        <v>145</v>
      </c>
      <c r="F420" t="s">
        <v>146</v>
      </c>
      <c r="G420" s="53">
        <v>45231</v>
      </c>
      <c r="H420" s="53">
        <v>45260</v>
      </c>
      <c r="I420">
        <v>46.480960000000003</v>
      </c>
      <c r="J420">
        <v>-81.052206999999996</v>
      </c>
      <c r="K420" t="s">
        <v>216</v>
      </c>
      <c r="L420" t="s">
        <v>147</v>
      </c>
      <c r="M420">
        <v>559.41544433095703</v>
      </c>
      <c r="N420" t="s">
        <v>148</v>
      </c>
      <c r="O420">
        <v>86057.193919411598</v>
      </c>
      <c r="P420" t="s">
        <v>185</v>
      </c>
      <c r="Q420">
        <v>6.5005076142130996E-3</v>
      </c>
      <c r="R420" t="s">
        <v>186</v>
      </c>
      <c r="S420">
        <v>3105659.9718307802</v>
      </c>
      <c r="T420" t="s">
        <v>187</v>
      </c>
      <c r="U420">
        <v>2.7709792668860901E-2</v>
      </c>
      <c r="V420" t="s">
        <v>188</v>
      </c>
      <c r="W420" t="s">
        <v>189</v>
      </c>
      <c r="X420" t="s">
        <v>190</v>
      </c>
      <c r="Y420" t="s">
        <v>191</v>
      </c>
      <c r="Z420" t="s">
        <v>212</v>
      </c>
      <c r="AA420" t="s">
        <v>193</v>
      </c>
      <c r="AP420" s="53">
        <v>45513</v>
      </c>
      <c r="AQ420" s="54">
        <v>45582.053203078707</v>
      </c>
    </row>
    <row r="421" spans="1:43" x14ac:dyDescent="0.3">
      <c r="A421">
        <v>1754056</v>
      </c>
      <c r="B421" t="s">
        <v>215</v>
      </c>
      <c r="C421" t="s">
        <v>183</v>
      </c>
      <c r="D421" t="s">
        <v>144</v>
      </c>
      <c r="E421" t="s">
        <v>145</v>
      </c>
      <c r="F421" t="s">
        <v>146</v>
      </c>
      <c r="G421" s="53">
        <v>45261</v>
      </c>
      <c r="H421" s="53">
        <v>45291</v>
      </c>
      <c r="I421">
        <v>46.480960000000003</v>
      </c>
      <c r="J421">
        <v>-81.052206999999996</v>
      </c>
      <c r="K421" t="s">
        <v>216</v>
      </c>
      <c r="L421" t="s">
        <v>147</v>
      </c>
      <c r="M421">
        <v>582.03139914219196</v>
      </c>
      <c r="N421" t="s">
        <v>148</v>
      </c>
      <c r="O421">
        <v>89536.299883657499</v>
      </c>
      <c r="P421" t="s">
        <v>185</v>
      </c>
      <c r="Q421">
        <v>6.5005076142130996E-3</v>
      </c>
      <c r="R421" t="s">
        <v>186</v>
      </c>
      <c r="S421">
        <v>3231215.0781364199</v>
      </c>
      <c r="T421" t="s">
        <v>187</v>
      </c>
      <c r="U421">
        <v>2.7709792668860901E-2</v>
      </c>
      <c r="V421" t="s">
        <v>188</v>
      </c>
      <c r="W421" t="s">
        <v>189</v>
      </c>
      <c r="X421" t="s">
        <v>190</v>
      </c>
      <c r="Y421" t="s">
        <v>191</v>
      </c>
      <c r="Z421" t="s">
        <v>212</v>
      </c>
      <c r="AA421" t="s">
        <v>193</v>
      </c>
      <c r="AP421" s="53">
        <v>45513</v>
      </c>
      <c r="AQ421" s="54">
        <v>45582.053203078707</v>
      </c>
    </row>
    <row r="422" spans="1:43" x14ac:dyDescent="0.3">
      <c r="A422">
        <v>1754056</v>
      </c>
      <c r="B422" t="s">
        <v>215</v>
      </c>
      <c r="C422" t="s">
        <v>183</v>
      </c>
      <c r="D422" t="s">
        <v>144</v>
      </c>
      <c r="E422" t="s">
        <v>145</v>
      </c>
      <c r="F422" t="s">
        <v>146</v>
      </c>
      <c r="G422" s="53">
        <v>45292</v>
      </c>
      <c r="H422" s="53">
        <v>45322</v>
      </c>
      <c r="I422">
        <v>46.480960000000003</v>
      </c>
      <c r="J422">
        <v>-81.052206999999996</v>
      </c>
      <c r="K422" t="s">
        <v>216</v>
      </c>
      <c r="L422" t="s">
        <v>147</v>
      </c>
      <c r="M422">
        <v>586.134987386332</v>
      </c>
      <c r="N422" t="s">
        <v>148</v>
      </c>
      <c r="O422">
        <v>90167.571853121495</v>
      </c>
      <c r="P422" t="s">
        <v>185</v>
      </c>
      <c r="Q422">
        <v>6.5005076142130996E-3</v>
      </c>
      <c r="R422" t="s">
        <v>186</v>
      </c>
      <c r="S422">
        <v>3253996.62605371</v>
      </c>
      <c r="T422" t="s">
        <v>187</v>
      </c>
      <c r="U422">
        <v>2.7709792668860901E-2</v>
      </c>
      <c r="V422" t="s">
        <v>188</v>
      </c>
      <c r="W422" t="s">
        <v>189</v>
      </c>
      <c r="X422" t="s">
        <v>190</v>
      </c>
      <c r="Y422" t="s">
        <v>191</v>
      </c>
      <c r="Z422" t="s">
        <v>212</v>
      </c>
      <c r="AA422" t="s">
        <v>193</v>
      </c>
      <c r="AP422" s="53">
        <v>45513</v>
      </c>
      <c r="AQ422" s="54">
        <v>45582.053203078707</v>
      </c>
    </row>
    <row r="423" spans="1:43" x14ac:dyDescent="0.3">
      <c r="A423">
        <v>1754056</v>
      </c>
      <c r="B423" t="s">
        <v>215</v>
      </c>
      <c r="C423" t="s">
        <v>183</v>
      </c>
      <c r="D423" t="s">
        <v>144</v>
      </c>
      <c r="E423" t="s">
        <v>145</v>
      </c>
      <c r="F423" t="s">
        <v>146</v>
      </c>
      <c r="G423" s="53">
        <v>45323</v>
      </c>
      <c r="H423" s="53">
        <v>45351</v>
      </c>
      <c r="I423">
        <v>46.480960000000003</v>
      </c>
      <c r="J423">
        <v>-81.052206999999996</v>
      </c>
      <c r="K423" t="s">
        <v>216</v>
      </c>
      <c r="L423" t="s">
        <v>147</v>
      </c>
      <c r="M423">
        <v>611.850369783818</v>
      </c>
      <c r="N423" t="s">
        <v>148</v>
      </c>
      <c r="O423">
        <v>94123.475595355398</v>
      </c>
      <c r="P423" t="s">
        <v>185</v>
      </c>
      <c r="Q423">
        <v>6.5005076142130996E-3</v>
      </c>
      <c r="R423" t="s">
        <v>186</v>
      </c>
      <c r="S423">
        <v>3396758.5654701502</v>
      </c>
      <c r="T423" t="s">
        <v>187</v>
      </c>
      <c r="U423">
        <v>2.7709792668860901E-2</v>
      </c>
      <c r="V423" t="s">
        <v>188</v>
      </c>
      <c r="W423" t="s">
        <v>189</v>
      </c>
      <c r="X423" t="s">
        <v>190</v>
      </c>
      <c r="Y423" t="s">
        <v>191</v>
      </c>
      <c r="Z423" t="s">
        <v>212</v>
      </c>
      <c r="AA423" t="s">
        <v>193</v>
      </c>
      <c r="AP423" s="53">
        <v>45513</v>
      </c>
      <c r="AQ423" s="54">
        <v>45582.053203078707</v>
      </c>
    </row>
    <row r="424" spans="1:43" x14ac:dyDescent="0.3">
      <c r="A424">
        <v>1754056</v>
      </c>
      <c r="B424" t="s">
        <v>215</v>
      </c>
      <c r="C424" t="s">
        <v>183</v>
      </c>
      <c r="D424" t="s">
        <v>144</v>
      </c>
      <c r="E424" t="s">
        <v>145</v>
      </c>
      <c r="F424" t="s">
        <v>146</v>
      </c>
      <c r="G424" s="53">
        <v>45352</v>
      </c>
      <c r="H424" s="53">
        <v>45382</v>
      </c>
      <c r="I424">
        <v>46.480960000000003</v>
      </c>
      <c r="J424">
        <v>-81.052206999999996</v>
      </c>
      <c r="K424" t="s">
        <v>216</v>
      </c>
      <c r="L424" t="s">
        <v>147</v>
      </c>
      <c r="M424">
        <v>610.87892166428105</v>
      </c>
      <c r="N424" t="s">
        <v>148</v>
      </c>
      <c r="O424">
        <v>93974.033709092197</v>
      </c>
      <c r="P424" t="s">
        <v>185</v>
      </c>
      <c r="Q424">
        <v>6.5005076142130996E-3</v>
      </c>
      <c r="R424" t="s">
        <v>186</v>
      </c>
      <c r="S424">
        <v>3391365.4581290302</v>
      </c>
      <c r="T424" t="s">
        <v>187</v>
      </c>
      <c r="U424">
        <v>2.7709792668860901E-2</v>
      </c>
      <c r="V424" t="s">
        <v>188</v>
      </c>
      <c r="W424" t="s">
        <v>189</v>
      </c>
      <c r="X424" t="s">
        <v>190</v>
      </c>
      <c r="Y424" t="s">
        <v>191</v>
      </c>
      <c r="Z424" t="s">
        <v>212</v>
      </c>
      <c r="AA424" t="s">
        <v>193</v>
      </c>
      <c r="AP424" s="53">
        <v>45513</v>
      </c>
      <c r="AQ424" s="54">
        <v>45582.053203078707</v>
      </c>
    </row>
    <row r="425" spans="1:43" x14ac:dyDescent="0.3">
      <c r="A425">
        <v>1754056</v>
      </c>
      <c r="B425" t="s">
        <v>215</v>
      </c>
      <c r="C425" t="s">
        <v>183</v>
      </c>
      <c r="D425" t="s">
        <v>144</v>
      </c>
      <c r="E425" t="s">
        <v>145</v>
      </c>
      <c r="F425" t="s">
        <v>146</v>
      </c>
      <c r="G425" s="53">
        <v>45383</v>
      </c>
      <c r="H425" s="53">
        <v>45412</v>
      </c>
      <c r="I425">
        <v>46.480960000000003</v>
      </c>
      <c r="J425">
        <v>-81.052206999999996</v>
      </c>
      <c r="K425" t="s">
        <v>216</v>
      </c>
      <c r="L425" t="s">
        <v>147</v>
      </c>
      <c r="M425">
        <v>562.77331902851597</v>
      </c>
      <c r="N425" t="s">
        <v>148</v>
      </c>
      <c r="O425">
        <v>86573.749686566895</v>
      </c>
      <c r="P425" t="s">
        <v>185</v>
      </c>
      <c r="Q425">
        <v>6.5005076142130996E-3</v>
      </c>
      <c r="R425" t="s">
        <v>186</v>
      </c>
      <c r="S425">
        <v>3124301.6041709599</v>
      </c>
      <c r="T425" t="s">
        <v>187</v>
      </c>
      <c r="U425">
        <v>2.7709792668860901E-2</v>
      </c>
      <c r="V425" t="s">
        <v>188</v>
      </c>
      <c r="W425" t="s">
        <v>189</v>
      </c>
      <c r="X425" t="s">
        <v>190</v>
      </c>
      <c r="Y425" t="s">
        <v>191</v>
      </c>
      <c r="Z425" t="s">
        <v>212</v>
      </c>
      <c r="AA425" t="s">
        <v>193</v>
      </c>
      <c r="AP425" s="53">
        <v>45513</v>
      </c>
      <c r="AQ425" s="54">
        <v>45582.053203078707</v>
      </c>
    </row>
    <row r="426" spans="1:43" x14ac:dyDescent="0.3">
      <c r="A426">
        <v>1754056</v>
      </c>
      <c r="B426" t="s">
        <v>215</v>
      </c>
      <c r="C426" t="s">
        <v>183</v>
      </c>
      <c r="D426" t="s">
        <v>144</v>
      </c>
      <c r="E426" t="s">
        <v>145</v>
      </c>
      <c r="F426" t="s">
        <v>146</v>
      </c>
      <c r="G426" s="53">
        <v>45413</v>
      </c>
      <c r="H426" s="53">
        <v>45443</v>
      </c>
      <c r="I426">
        <v>46.480960000000003</v>
      </c>
      <c r="J426">
        <v>-81.052206999999996</v>
      </c>
      <c r="K426" t="s">
        <v>216</v>
      </c>
      <c r="L426" t="s">
        <v>147</v>
      </c>
      <c r="M426">
        <v>524.05291446296906</v>
      </c>
      <c r="N426" t="s">
        <v>148</v>
      </c>
      <c r="O426">
        <v>80617.229540219399</v>
      </c>
      <c r="P426" t="s">
        <v>185</v>
      </c>
      <c r="Q426">
        <v>6.5005076142130996E-3</v>
      </c>
      <c r="R426" t="s">
        <v>186</v>
      </c>
      <c r="S426">
        <v>2909340.7700164202</v>
      </c>
      <c r="T426" t="s">
        <v>187</v>
      </c>
      <c r="U426">
        <v>2.7709792668860901E-2</v>
      </c>
      <c r="V426" t="s">
        <v>188</v>
      </c>
      <c r="W426" t="s">
        <v>189</v>
      </c>
      <c r="X426" t="s">
        <v>190</v>
      </c>
      <c r="Y426" t="s">
        <v>191</v>
      </c>
      <c r="Z426" t="s">
        <v>212</v>
      </c>
      <c r="AA426" t="s">
        <v>193</v>
      </c>
      <c r="AP426" s="53">
        <v>45513</v>
      </c>
      <c r="AQ426" s="54">
        <v>45582.053203078707</v>
      </c>
    </row>
    <row r="427" spans="1:43" x14ac:dyDescent="0.3">
      <c r="A427">
        <v>1754056</v>
      </c>
      <c r="B427" t="s">
        <v>215</v>
      </c>
      <c r="C427" t="s">
        <v>183</v>
      </c>
      <c r="D427" t="s">
        <v>144</v>
      </c>
      <c r="E427" t="s">
        <v>145</v>
      </c>
      <c r="F427" t="s">
        <v>146</v>
      </c>
      <c r="G427" s="53">
        <v>45444</v>
      </c>
      <c r="H427" s="53">
        <v>45473</v>
      </c>
      <c r="I427">
        <v>46.480960000000003</v>
      </c>
      <c r="J427">
        <v>-81.052206999999996</v>
      </c>
      <c r="K427" t="s">
        <v>216</v>
      </c>
      <c r="L427" t="s">
        <v>147</v>
      </c>
      <c r="M427">
        <v>508.22252141437298</v>
      </c>
      <c r="N427" t="s">
        <v>148</v>
      </c>
      <c r="O427">
        <v>78181.974635820297</v>
      </c>
      <c r="P427" t="s">
        <v>185</v>
      </c>
      <c r="Q427">
        <v>6.5005076142130996E-3</v>
      </c>
      <c r="R427" t="s">
        <v>186</v>
      </c>
      <c r="S427">
        <v>2821456.4998776698</v>
      </c>
      <c r="T427" t="s">
        <v>187</v>
      </c>
      <c r="U427">
        <v>2.7709792668860901E-2</v>
      </c>
      <c r="V427" t="s">
        <v>188</v>
      </c>
      <c r="W427" t="s">
        <v>189</v>
      </c>
      <c r="X427" t="s">
        <v>190</v>
      </c>
      <c r="Y427" t="s">
        <v>191</v>
      </c>
      <c r="Z427" t="s">
        <v>212</v>
      </c>
      <c r="AA427" t="s">
        <v>193</v>
      </c>
      <c r="AP427" s="53">
        <v>45513</v>
      </c>
      <c r="AQ427" s="54">
        <v>45582.053203078707</v>
      </c>
    </row>
    <row r="428" spans="1:43" x14ac:dyDescent="0.3">
      <c r="A428">
        <v>1754056</v>
      </c>
      <c r="B428" t="s">
        <v>215</v>
      </c>
      <c r="C428" t="s">
        <v>183</v>
      </c>
      <c r="D428" t="s">
        <v>144</v>
      </c>
      <c r="E428" t="s">
        <v>145</v>
      </c>
      <c r="F428" t="s">
        <v>146</v>
      </c>
      <c r="G428" s="53">
        <v>45474</v>
      </c>
      <c r="H428" s="53">
        <v>45504</v>
      </c>
      <c r="I428">
        <v>46.480960000000003</v>
      </c>
      <c r="J428">
        <v>-81.052206999999996</v>
      </c>
      <c r="K428" t="s">
        <v>216</v>
      </c>
      <c r="L428" t="s">
        <v>147</v>
      </c>
      <c r="M428">
        <v>463.33350032121302</v>
      </c>
      <c r="N428" t="s">
        <v>148</v>
      </c>
      <c r="O428">
        <v>71276.510669435404</v>
      </c>
      <c r="P428" t="s">
        <v>185</v>
      </c>
      <c r="Q428">
        <v>6.5005076142130996E-3</v>
      </c>
      <c r="R428" t="s">
        <v>186</v>
      </c>
      <c r="S428">
        <v>2572249.8728593099</v>
      </c>
      <c r="T428" t="s">
        <v>187</v>
      </c>
      <c r="U428">
        <v>2.7709792668860901E-2</v>
      </c>
      <c r="V428" t="s">
        <v>188</v>
      </c>
      <c r="W428" t="s">
        <v>189</v>
      </c>
      <c r="X428" t="s">
        <v>190</v>
      </c>
      <c r="Y428" t="s">
        <v>191</v>
      </c>
      <c r="Z428" t="s">
        <v>212</v>
      </c>
      <c r="AA428" t="s">
        <v>193</v>
      </c>
      <c r="AP428" s="53">
        <v>45513</v>
      </c>
      <c r="AQ428" s="54">
        <v>45582.053203078707</v>
      </c>
    </row>
    <row r="429" spans="1:43" x14ac:dyDescent="0.3">
      <c r="A429">
        <v>1754056</v>
      </c>
      <c r="B429" t="s">
        <v>215</v>
      </c>
      <c r="C429" t="s">
        <v>183</v>
      </c>
      <c r="D429" t="s">
        <v>144</v>
      </c>
      <c r="E429" t="s">
        <v>145</v>
      </c>
      <c r="F429" t="s">
        <v>146</v>
      </c>
      <c r="G429" s="53">
        <v>45505</v>
      </c>
      <c r="H429" s="53">
        <v>45535</v>
      </c>
      <c r="I429">
        <v>46.480960000000003</v>
      </c>
      <c r="J429">
        <v>-81.052206999999996</v>
      </c>
      <c r="K429" t="s">
        <v>216</v>
      </c>
      <c r="L429" t="s">
        <v>147</v>
      </c>
      <c r="M429">
        <v>412.40038917120802</v>
      </c>
      <c r="N429" t="s">
        <v>148</v>
      </c>
      <c r="O429">
        <v>63441.2593055818</v>
      </c>
      <c r="P429" t="s">
        <v>185</v>
      </c>
      <c r="Q429">
        <v>6.5005076142130996E-3</v>
      </c>
      <c r="R429" t="s">
        <v>186</v>
      </c>
      <c r="S429">
        <v>2289488.77617819</v>
      </c>
      <c r="T429" t="s">
        <v>187</v>
      </c>
      <c r="U429">
        <v>2.7709792668860901E-2</v>
      </c>
      <c r="V429" t="s">
        <v>188</v>
      </c>
      <c r="W429" t="s">
        <v>189</v>
      </c>
      <c r="X429" t="s">
        <v>190</v>
      </c>
      <c r="Y429" t="s">
        <v>191</v>
      </c>
      <c r="Z429" t="s">
        <v>212</v>
      </c>
      <c r="AA429" t="s">
        <v>193</v>
      </c>
      <c r="AP429" s="53">
        <v>45513</v>
      </c>
      <c r="AQ429" s="54">
        <v>45582.053203078707</v>
      </c>
    </row>
    <row r="430" spans="1:43" x14ac:dyDescent="0.3">
      <c r="A430">
        <v>1754056</v>
      </c>
      <c r="B430" t="s">
        <v>215</v>
      </c>
      <c r="C430" t="s">
        <v>183</v>
      </c>
      <c r="D430" t="s">
        <v>144</v>
      </c>
      <c r="E430" t="s">
        <v>145</v>
      </c>
      <c r="F430" t="s">
        <v>146</v>
      </c>
      <c r="G430" s="53">
        <v>45536</v>
      </c>
      <c r="H430" s="53">
        <v>45565</v>
      </c>
      <c r="I430">
        <v>46.480960000000003</v>
      </c>
      <c r="J430">
        <v>-81.052206999999996</v>
      </c>
      <c r="K430" t="s">
        <v>216</v>
      </c>
      <c r="L430" t="s">
        <v>147</v>
      </c>
      <c r="M430">
        <v>454.59804339168198</v>
      </c>
      <c r="N430" t="s">
        <v>148</v>
      </c>
      <c r="O430">
        <v>69932.699163018493</v>
      </c>
      <c r="P430" t="s">
        <v>185</v>
      </c>
      <c r="Q430">
        <v>6.5005076142130996E-3</v>
      </c>
      <c r="R430" t="s">
        <v>186</v>
      </c>
      <c r="S430">
        <v>2523753.96664753</v>
      </c>
      <c r="T430" t="s">
        <v>187</v>
      </c>
      <c r="U430">
        <v>2.7709792668860901E-2</v>
      </c>
      <c r="V430" t="s">
        <v>188</v>
      </c>
      <c r="W430" t="s">
        <v>189</v>
      </c>
      <c r="X430" t="s">
        <v>190</v>
      </c>
      <c r="Y430" t="s">
        <v>191</v>
      </c>
      <c r="Z430" t="s">
        <v>212</v>
      </c>
      <c r="AA430" t="s">
        <v>193</v>
      </c>
      <c r="AP430" s="53">
        <v>45513</v>
      </c>
      <c r="AQ430" s="54">
        <v>45582.053203078707</v>
      </c>
    </row>
    <row r="431" spans="1:43" x14ac:dyDescent="0.3">
      <c r="A431">
        <v>1754056</v>
      </c>
      <c r="B431" t="s">
        <v>215</v>
      </c>
      <c r="C431" t="s">
        <v>183</v>
      </c>
      <c r="D431" t="s">
        <v>144</v>
      </c>
      <c r="E431" t="s">
        <v>145</v>
      </c>
      <c r="F431" t="s">
        <v>146</v>
      </c>
      <c r="G431" s="53">
        <v>45566</v>
      </c>
      <c r="H431" s="53">
        <v>45596</v>
      </c>
      <c r="I431">
        <v>46.480960000000003</v>
      </c>
      <c r="J431">
        <v>-81.052206999999996</v>
      </c>
      <c r="K431" t="s">
        <v>216</v>
      </c>
      <c r="L431" t="s">
        <v>147</v>
      </c>
      <c r="M431">
        <v>527.30821730131504</v>
      </c>
      <c r="N431" t="s">
        <v>148</v>
      </c>
      <c r="O431">
        <v>81118.006253599102</v>
      </c>
      <c r="P431" t="s">
        <v>185</v>
      </c>
      <c r="Q431">
        <v>6.5005076142130996E-3</v>
      </c>
      <c r="R431" t="s">
        <v>186</v>
      </c>
      <c r="S431">
        <v>2927412.9627377498</v>
      </c>
      <c r="T431" t="s">
        <v>187</v>
      </c>
      <c r="U431">
        <v>2.7709792668860901E-2</v>
      </c>
      <c r="V431" t="s">
        <v>188</v>
      </c>
      <c r="W431" t="s">
        <v>189</v>
      </c>
      <c r="X431" t="s">
        <v>190</v>
      </c>
      <c r="Y431" t="s">
        <v>191</v>
      </c>
      <c r="Z431" t="s">
        <v>212</v>
      </c>
      <c r="AA431" t="s">
        <v>193</v>
      </c>
      <c r="AP431" s="53">
        <v>45513</v>
      </c>
      <c r="AQ431" s="54">
        <v>45582.053203078707</v>
      </c>
    </row>
    <row r="432" spans="1:43" x14ac:dyDescent="0.3">
      <c r="A432">
        <v>1754056</v>
      </c>
      <c r="B432" t="s">
        <v>215</v>
      </c>
      <c r="C432" t="s">
        <v>183</v>
      </c>
      <c r="D432" t="s">
        <v>144</v>
      </c>
      <c r="E432" t="s">
        <v>145</v>
      </c>
      <c r="F432" t="s">
        <v>146</v>
      </c>
      <c r="G432" s="53">
        <v>45597</v>
      </c>
      <c r="H432" s="53">
        <v>45626</v>
      </c>
      <c r="I432">
        <v>46.480960000000003</v>
      </c>
      <c r="J432">
        <v>-81.052206999999996</v>
      </c>
      <c r="K432" t="s">
        <v>216</v>
      </c>
      <c r="L432" t="s">
        <v>147</v>
      </c>
      <c r="M432">
        <v>559.41544433095703</v>
      </c>
      <c r="N432" t="s">
        <v>148</v>
      </c>
      <c r="O432">
        <v>86057.193919411598</v>
      </c>
      <c r="P432" t="s">
        <v>185</v>
      </c>
      <c r="Q432">
        <v>6.5005076142130996E-3</v>
      </c>
      <c r="R432" t="s">
        <v>186</v>
      </c>
      <c r="S432">
        <v>3105659.9718307802</v>
      </c>
      <c r="T432" t="s">
        <v>187</v>
      </c>
      <c r="U432">
        <v>2.7709792668860901E-2</v>
      </c>
      <c r="V432" t="s">
        <v>188</v>
      </c>
      <c r="W432" t="s">
        <v>189</v>
      </c>
      <c r="X432" t="s">
        <v>190</v>
      </c>
      <c r="Y432" t="s">
        <v>191</v>
      </c>
      <c r="Z432" t="s">
        <v>212</v>
      </c>
      <c r="AA432" t="s">
        <v>193</v>
      </c>
      <c r="AP432" s="53">
        <v>45513</v>
      </c>
      <c r="AQ432" s="54">
        <v>45582.053203078707</v>
      </c>
    </row>
    <row r="433" spans="1:43" x14ac:dyDescent="0.3">
      <c r="A433">
        <v>1754056</v>
      </c>
      <c r="B433" t="s">
        <v>215</v>
      </c>
      <c r="C433" t="s">
        <v>183</v>
      </c>
      <c r="D433" t="s">
        <v>144</v>
      </c>
      <c r="E433" t="s">
        <v>145</v>
      </c>
      <c r="F433" t="s">
        <v>146</v>
      </c>
      <c r="G433" s="53">
        <v>45627</v>
      </c>
      <c r="H433" s="53">
        <v>45657</v>
      </c>
      <c r="I433">
        <v>46.480960000000003</v>
      </c>
      <c r="J433">
        <v>-81.052206999999996</v>
      </c>
      <c r="K433" t="s">
        <v>216</v>
      </c>
      <c r="L433" t="s">
        <v>147</v>
      </c>
      <c r="M433">
        <v>582.03139914219196</v>
      </c>
      <c r="N433" t="s">
        <v>148</v>
      </c>
      <c r="O433">
        <v>89536.299883657499</v>
      </c>
      <c r="P433" t="s">
        <v>185</v>
      </c>
      <c r="Q433">
        <v>6.5005076142130996E-3</v>
      </c>
      <c r="R433" t="s">
        <v>186</v>
      </c>
      <c r="S433">
        <v>3231215.0781364199</v>
      </c>
      <c r="T433" t="s">
        <v>187</v>
      </c>
      <c r="U433">
        <v>2.7709792668860901E-2</v>
      </c>
      <c r="V433" t="s">
        <v>188</v>
      </c>
      <c r="W433" t="s">
        <v>189</v>
      </c>
      <c r="X433" t="s">
        <v>190</v>
      </c>
      <c r="Y433" t="s">
        <v>191</v>
      </c>
      <c r="Z433" t="s">
        <v>212</v>
      </c>
      <c r="AA433" t="s">
        <v>193</v>
      </c>
      <c r="AP433" s="53">
        <v>45513</v>
      </c>
      <c r="AQ433" s="54">
        <v>45582.053203078707</v>
      </c>
    </row>
    <row r="434" spans="1:43" x14ac:dyDescent="0.3">
      <c r="A434">
        <v>1754057</v>
      </c>
      <c r="B434" t="s">
        <v>217</v>
      </c>
      <c r="C434" t="s">
        <v>183</v>
      </c>
      <c r="D434" t="s">
        <v>144</v>
      </c>
      <c r="E434" t="s">
        <v>145</v>
      </c>
      <c r="F434" t="s">
        <v>146</v>
      </c>
      <c r="G434" s="53">
        <v>44197</v>
      </c>
      <c r="H434" s="53">
        <v>44227</v>
      </c>
      <c r="I434">
        <v>49.331252999999997</v>
      </c>
      <c r="J434">
        <v>-120.521629</v>
      </c>
      <c r="K434" t="s">
        <v>218</v>
      </c>
      <c r="L434" t="s">
        <v>147</v>
      </c>
      <c r="M434">
        <v>13599.5583525028</v>
      </c>
      <c r="N434" t="s">
        <v>148</v>
      </c>
      <c r="O434">
        <v>1222800.43128324</v>
      </c>
      <c r="P434" t="s">
        <v>185</v>
      </c>
      <c r="Q434">
        <v>1.1121649947596899E-2</v>
      </c>
      <c r="R434" t="s">
        <v>186</v>
      </c>
      <c r="S434">
        <v>45908475.931459002</v>
      </c>
      <c r="T434" t="s">
        <v>187</v>
      </c>
      <c r="U434">
        <v>2.66356137177996E-2</v>
      </c>
      <c r="V434" t="s">
        <v>197</v>
      </c>
      <c r="W434" t="s">
        <v>189</v>
      </c>
      <c r="X434" t="s">
        <v>190</v>
      </c>
      <c r="Y434" t="s">
        <v>191</v>
      </c>
      <c r="Z434" t="s">
        <v>219</v>
      </c>
      <c r="AA434" t="s">
        <v>193</v>
      </c>
      <c r="AP434" s="53">
        <v>45513</v>
      </c>
      <c r="AQ434" s="54">
        <v>45582.053203078707</v>
      </c>
    </row>
    <row r="435" spans="1:43" x14ac:dyDescent="0.3">
      <c r="A435">
        <v>1754057</v>
      </c>
      <c r="B435" t="s">
        <v>217</v>
      </c>
      <c r="C435" t="s">
        <v>183</v>
      </c>
      <c r="D435" t="s">
        <v>144</v>
      </c>
      <c r="E435" t="s">
        <v>145</v>
      </c>
      <c r="F435" t="s">
        <v>146</v>
      </c>
      <c r="G435" s="53">
        <v>44228</v>
      </c>
      <c r="H435" s="53">
        <v>44255</v>
      </c>
      <c r="I435">
        <v>49.331252999999997</v>
      </c>
      <c r="J435">
        <v>-120.521629</v>
      </c>
      <c r="K435" t="s">
        <v>218</v>
      </c>
      <c r="L435" t="s">
        <v>147</v>
      </c>
      <c r="M435">
        <v>14196.2090404799</v>
      </c>
      <c r="N435" t="s">
        <v>148</v>
      </c>
      <c r="O435">
        <v>1276448.10863224</v>
      </c>
      <c r="P435" t="s">
        <v>185</v>
      </c>
      <c r="Q435">
        <v>1.1121649947596899E-2</v>
      </c>
      <c r="R435" t="s">
        <v>186</v>
      </c>
      <c r="S435">
        <v>47922609.261270098</v>
      </c>
      <c r="T435" t="s">
        <v>187</v>
      </c>
      <c r="U435">
        <v>2.66356137177996E-2</v>
      </c>
      <c r="V435" t="s">
        <v>197</v>
      </c>
      <c r="W435" t="s">
        <v>189</v>
      </c>
      <c r="X435" t="s">
        <v>190</v>
      </c>
      <c r="Y435" t="s">
        <v>191</v>
      </c>
      <c r="Z435" t="s">
        <v>219</v>
      </c>
      <c r="AA435" t="s">
        <v>193</v>
      </c>
      <c r="AP435" s="53">
        <v>45513</v>
      </c>
      <c r="AQ435" s="54">
        <v>45582.053203078707</v>
      </c>
    </row>
    <row r="436" spans="1:43" x14ac:dyDescent="0.3">
      <c r="A436">
        <v>1754057</v>
      </c>
      <c r="B436" t="s">
        <v>217</v>
      </c>
      <c r="C436" t="s">
        <v>183</v>
      </c>
      <c r="D436" t="s">
        <v>144</v>
      </c>
      <c r="E436" t="s">
        <v>145</v>
      </c>
      <c r="F436" t="s">
        <v>146</v>
      </c>
      <c r="G436" s="53">
        <v>44256</v>
      </c>
      <c r="H436" s="53">
        <v>44286</v>
      </c>
      <c r="I436">
        <v>49.331252999999997</v>
      </c>
      <c r="J436">
        <v>-120.521629</v>
      </c>
      <c r="K436" t="s">
        <v>218</v>
      </c>
      <c r="L436" t="s">
        <v>147</v>
      </c>
      <c r="M436">
        <v>14173.669411090201</v>
      </c>
      <c r="N436" t="s">
        <v>148</v>
      </c>
      <c r="O436">
        <v>1274421.4642498</v>
      </c>
      <c r="P436" t="s">
        <v>185</v>
      </c>
      <c r="Q436">
        <v>1.1121649947596899E-2</v>
      </c>
      <c r="R436" t="s">
        <v>186</v>
      </c>
      <c r="S436">
        <v>47846521.493820399</v>
      </c>
      <c r="T436" t="s">
        <v>187</v>
      </c>
      <c r="U436">
        <v>2.66356137177996E-2</v>
      </c>
      <c r="V436" t="s">
        <v>197</v>
      </c>
      <c r="W436" t="s">
        <v>189</v>
      </c>
      <c r="X436" t="s">
        <v>190</v>
      </c>
      <c r="Y436" t="s">
        <v>191</v>
      </c>
      <c r="Z436" t="s">
        <v>219</v>
      </c>
      <c r="AA436" t="s">
        <v>193</v>
      </c>
      <c r="AP436" s="53">
        <v>45513</v>
      </c>
      <c r="AQ436" s="54">
        <v>45582.053203078707</v>
      </c>
    </row>
    <row r="437" spans="1:43" x14ac:dyDescent="0.3">
      <c r="A437">
        <v>1754057</v>
      </c>
      <c r="B437" t="s">
        <v>217</v>
      </c>
      <c r="C437" t="s">
        <v>183</v>
      </c>
      <c r="D437" t="s">
        <v>144</v>
      </c>
      <c r="E437" t="s">
        <v>145</v>
      </c>
      <c r="F437" t="s">
        <v>146</v>
      </c>
      <c r="G437" s="53">
        <v>44287</v>
      </c>
      <c r="H437" s="53">
        <v>44316</v>
      </c>
      <c r="I437">
        <v>49.331252999999997</v>
      </c>
      <c r="J437">
        <v>-120.521629</v>
      </c>
      <c r="K437" t="s">
        <v>218</v>
      </c>
      <c r="L437" t="s">
        <v>147</v>
      </c>
      <c r="M437">
        <v>13057.5187560258</v>
      </c>
      <c r="N437" t="s">
        <v>148</v>
      </c>
      <c r="O437">
        <v>1174063.09473417</v>
      </c>
      <c r="P437" t="s">
        <v>185</v>
      </c>
      <c r="Q437">
        <v>1.1121649947596899E-2</v>
      </c>
      <c r="R437" t="s">
        <v>186</v>
      </c>
      <c r="S437">
        <v>44078695.057421803</v>
      </c>
      <c r="T437" t="s">
        <v>187</v>
      </c>
      <c r="U437">
        <v>2.66356137177996E-2</v>
      </c>
      <c r="V437" t="s">
        <v>197</v>
      </c>
      <c r="W437" t="s">
        <v>189</v>
      </c>
      <c r="X437" t="s">
        <v>190</v>
      </c>
      <c r="Y437" t="s">
        <v>191</v>
      </c>
      <c r="Z437" t="s">
        <v>219</v>
      </c>
      <c r="AA437" t="s">
        <v>193</v>
      </c>
      <c r="AP437" s="53">
        <v>45513</v>
      </c>
      <c r="AQ437" s="54">
        <v>45582.053203078707</v>
      </c>
    </row>
    <row r="438" spans="1:43" x14ac:dyDescent="0.3">
      <c r="A438">
        <v>1754057</v>
      </c>
      <c r="B438" t="s">
        <v>217</v>
      </c>
      <c r="C438" t="s">
        <v>183</v>
      </c>
      <c r="D438" t="s">
        <v>144</v>
      </c>
      <c r="E438" t="s">
        <v>145</v>
      </c>
      <c r="F438" t="s">
        <v>146</v>
      </c>
      <c r="G438" s="53">
        <v>44317</v>
      </c>
      <c r="H438" s="53">
        <v>44347</v>
      </c>
      <c r="I438">
        <v>49.331252999999997</v>
      </c>
      <c r="J438">
        <v>-120.521629</v>
      </c>
      <c r="K438" t="s">
        <v>218</v>
      </c>
      <c r="L438" t="s">
        <v>147</v>
      </c>
      <c r="M438">
        <v>12159.1243372422</v>
      </c>
      <c r="N438" t="s">
        <v>148</v>
      </c>
      <c r="O438">
        <v>1093284.21542969</v>
      </c>
      <c r="P438" t="s">
        <v>185</v>
      </c>
      <c r="Q438">
        <v>1.1121649947596899E-2</v>
      </c>
      <c r="R438" t="s">
        <v>186</v>
      </c>
      <c r="S438">
        <v>41045955.502016097</v>
      </c>
      <c r="T438" t="s">
        <v>187</v>
      </c>
      <c r="U438">
        <v>2.66356137177996E-2</v>
      </c>
      <c r="V438" t="s">
        <v>197</v>
      </c>
      <c r="W438" t="s">
        <v>189</v>
      </c>
      <c r="X438" t="s">
        <v>190</v>
      </c>
      <c r="Y438" t="s">
        <v>191</v>
      </c>
      <c r="Z438" t="s">
        <v>219</v>
      </c>
      <c r="AA438" t="s">
        <v>193</v>
      </c>
      <c r="AP438" s="53">
        <v>45513</v>
      </c>
      <c r="AQ438" s="54">
        <v>45582.053203078707</v>
      </c>
    </row>
    <row r="439" spans="1:43" x14ac:dyDescent="0.3">
      <c r="A439">
        <v>1754057</v>
      </c>
      <c r="B439" t="s">
        <v>217</v>
      </c>
      <c r="C439" t="s">
        <v>183</v>
      </c>
      <c r="D439" t="s">
        <v>144</v>
      </c>
      <c r="E439" t="s">
        <v>145</v>
      </c>
      <c r="F439" t="s">
        <v>146</v>
      </c>
      <c r="G439" s="53">
        <v>44348</v>
      </c>
      <c r="H439" s="53">
        <v>44377</v>
      </c>
      <c r="I439">
        <v>49.331252999999997</v>
      </c>
      <c r="J439">
        <v>-120.521629</v>
      </c>
      <c r="K439" t="s">
        <v>218</v>
      </c>
      <c r="L439" t="s">
        <v>147</v>
      </c>
      <c r="M439">
        <v>11791.8260891587</v>
      </c>
      <c r="N439" t="s">
        <v>148</v>
      </c>
      <c r="O439">
        <v>1060258.69765003</v>
      </c>
      <c r="P439" t="s">
        <v>185</v>
      </c>
      <c r="Q439">
        <v>1.1121649947596899E-2</v>
      </c>
      <c r="R439" t="s">
        <v>186</v>
      </c>
      <c r="S439">
        <v>39806054.738716297</v>
      </c>
      <c r="T439" t="s">
        <v>187</v>
      </c>
      <c r="U439">
        <v>2.66356137177996E-2</v>
      </c>
      <c r="V439" t="s">
        <v>197</v>
      </c>
      <c r="W439" t="s">
        <v>189</v>
      </c>
      <c r="X439" t="s">
        <v>190</v>
      </c>
      <c r="Y439" t="s">
        <v>191</v>
      </c>
      <c r="Z439" t="s">
        <v>219</v>
      </c>
      <c r="AA439" t="s">
        <v>193</v>
      </c>
      <c r="AP439" s="53">
        <v>45513</v>
      </c>
      <c r="AQ439" s="54">
        <v>45582.053203078707</v>
      </c>
    </row>
    <row r="440" spans="1:43" x14ac:dyDescent="0.3">
      <c r="A440">
        <v>1754057</v>
      </c>
      <c r="B440" t="s">
        <v>217</v>
      </c>
      <c r="C440" t="s">
        <v>183</v>
      </c>
      <c r="D440" t="s">
        <v>144</v>
      </c>
      <c r="E440" t="s">
        <v>145</v>
      </c>
      <c r="F440" t="s">
        <v>146</v>
      </c>
      <c r="G440" s="53">
        <v>44378</v>
      </c>
      <c r="H440" s="53">
        <v>44408</v>
      </c>
      <c r="I440">
        <v>49.331252999999997</v>
      </c>
      <c r="J440">
        <v>-120.521629</v>
      </c>
      <c r="K440" t="s">
        <v>218</v>
      </c>
      <c r="L440" t="s">
        <v>147</v>
      </c>
      <c r="M440">
        <v>10750.306857445001</v>
      </c>
      <c r="N440" t="s">
        <v>148</v>
      </c>
      <c r="O440">
        <v>966610.791393216</v>
      </c>
      <c r="P440" t="s">
        <v>185</v>
      </c>
      <c r="Q440">
        <v>1.1121649947596899E-2</v>
      </c>
      <c r="R440" t="s">
        <v>186</v>
      </c>
      <c r="S440">
        <v>36290164.0500689</v>
      </c>
      <c r="T440" t="s">
        <v>187</v>
      </c>
      <c r="U440">
        <v>2.66356137177996E-2</v>
      </c>
      <c r="V440" t="s">
        <v>197</v>
      </c>
      <c r="W440" t="s">
        <v>189</v>
      </c>
      <c r="X440" t="s">
        <v>190</v>
      </c>
      <c r="Y440" t="s">
        <v>191</v>
      </c>
      <c r="Z440" t="s">
        <v>219</v>
      </c>
      <c r="AA440" t="s">
        <v>193</v>
      </c>
      <c r="AP440" s="53">
        <v>45513</v>
      </c>
      <c r="AQ440" s="54">
        <v>45582.053203078707</v>
      </c>
    </row>
    <row r="441" spans="1:43" x14ac:dyDescent="0.3">
      <c r="A441">
        <v>1754057</v>
      </c>
      <c r="B441" t="s">
        <v>217</v>
      </c>
      <c r="C441" t="s">
        <v>183</v>
      </c>
      <c r="D441" t="s">
        <v>144</v>
      </c>
      <c r="E441" t="s">
        <v>145</v>
      </c>
      <c r="F441" t="s">
        <v>146</v>
      </c>
      <c r="G441" s="53">
        <v>44409</v>
      </c>
      <c r="H441" s="53">
        <v>44439</v>
      </c>
      <c r="I441">
        <v>49.331252999999997</v>
      </c>
      <c r="J441">
        <v>-120.521629</v>
      </c>
      <c r="K441" t="s">
        <v>218</v>
      </c>
      <c r="L441" t="s">
        <v>147</v>
      </c>
      <c r="M441">
        <v>9568.5520875280799</v>
      </c>
      <c r="N441" t="s">
        <v>148</v>
      </c>
      <c r="O441">
        <v>860353.64650148398</v>
      </c>
      <c r="P441" t="s">
        <v>185</v>
      </c>
      <c r="Q441">
        <v>1.1121649947596899E-2</v>
      </c>
      <c r="R441" t="s">
        <v>186</v>
      </c>
      <c r="S441">
        <v>32300875.647799999</v>
      </c>
      <c r="T441" t="s">
        <v>187</v>
      </c>
      <c r="U441">
        <v>2.66356137177996E-2</v>
      </c>
      <c r="V441" t="s">
        <v>197</v>
      </c>
      <c r="W441" t="s">
        <v>189</v>
      </c>
      <c r="X441" t="s">
        <v>190</v>
      </c>
      <c r="Y441" t="s">
        <v>191</v>
      </c>
      <c r="Z441" t="s">
        <v>219</v>
      </c>
      <c r="AA441" t="s">
        <v>193</v>
      </c>
      <c r="AP441" s="53">
        <v>45513</v>
      </c>
      <c r="AQ441" s="54">
        <v>45582.053203078707</v>
      </c>
    </row>
    <row r="442" spans="1:43" x14ac:dyDescent="0.3">
      <c r="A442">
        <v>1754057</v>
      </c>
      <c r="B442" t="s">
        <v>217</v>
      </c>
      <c r="C442" t="s">
        <v>183</v>
      </c>
      <c r="D442" t="s">
        <v>144</v>
      </c>
      <c r="E442" t="s">
        <v>145</v>
      </c>
      <c r="F442" t="s">
        <v>146</v>
      </c>
      <c r="G442" s="53">
        <v>44440</v>
      </c>
      <c r="H442" s="53">
        <v>44469</v>
      </c>
      <c r="I442">
        <v>49.331252999999997</v>
      </c>
      <c r="J442">
        <v>-120.521629</v>
      </c>
      <c r="K442" t="s">
        <v>218</v>
      </c>
      <c r="L442" t="s">
        <v>147</v>
      </c>
      <c r="M442">
        <v>10547.6259753863</v>
      </c>
      <c r="N442" t="s">
        <v>148</v>
      </c>
      <c r="O442">
        <v>948386.79738030594</v>
      </c>
      <c r="P442" t="s">
        <v>185</v>
      </c>
      <c r="Q442">
        <v>1.1121649947596899E-2</v>
      </c>
      <c r="R442" t="s">
        <v>186</v>
      </c>
      <c r="S442">
        <v>35605967.537610397</v>
      </c>
      <c r="T442" t="s">
        <v>187</v>
      </c>
      <c r="U442">
        <v>2.66356137177996E-2</v>
      </c>
      <c r="V442" t="s">
        <v>197</v>
      </c>
      <c r="W442" t="s">
        <v>189</v>
      </c>
      <c r="X442" t="s">
        <v>190</v>
      </c>
      <c r="Y442" t="s">
        <v>191</v>
      </c>
      <c r="Z442" t="s">
        <v>219</v>
      </c>
      <c r="AA442" t="s">
        <v>193</v>
      </c>
      <c r="AP442" s="53">
        <v>45513</v>
      </c>
      <c r="AQ442" s="54">
        <v>45582.053203078707</v>
      </c>
    </row>
    <row r="443" spans="1:43" x14ac:dyDescent="0.3">
      <c r="A443">
        <v>1754057</v>
      </c>
      <c r="B443" t="s">
        <v>217</v>
      </c>
      <c r="C443" t="s">
        <v>183</v>
      </c>
      <c r="D443" t="s">
        <v>144</v>
      </c>
      <c r="E443" t="s">
        <v>145</v>
      </c>
      <c r="F443" t="s">
        <v>146</v>
      </c>
      <c r="G443" s="53">
        <v>44470</v>
      </c>
      <c r="H443" s="53">
        <v>44500</v>
      </c>
      <c r="I443">
        <v>49.331252999999997</v>
      </c>
      <c r="J443">
        <v>-120.521629</v>
      </c>
      <c r="K443" t="s">
        <v>218</v>
      </c>
      <c r="L443" t="s">
        <v>147</v>
      </c>
      <c r="M443">
        <v>12234.6541756887</v>
      </c>
      <c r="N443" t="s">
        <v>148</v>
      </c>
      <c r="O443">
        <v>1100075.45942698</v>
      </c>
      <c r="P443" t="s">
        <v>185</v>
      </c>
      <c r="Q443">
        <v>1.1121649947596899E-2</v>
      </c>
      <c r="R443" t="s">
        <v>186</v>
      </c>
      <c r="S443">
        <v>41300924.059123099</v>
      </c>
      <c r="T443" t="s">
        <v>187</v>
      </c>
      <c r="U443">
        <v>2.66356137177996E-2</v>
      </c>
      <c r="V443" t="s">
        <v>197</v>
      </c>
      <c r="W443" t="s">
        <v>189</v>
      </c>
      <c r="X443" t="s">
        <v>190</v>
      </c>
      <c r="Y443" t="s">
        <v>191</v>
      </c>
      <c r="Z443" t="s">
        <v>219</v>
      </c>
      <c r="AA443" t="s">
        <v>193</v>
      </c>
      <c r="AP443" s="53">
        <v>45513</v>
      </c>
      <c r="AQ443" s="54">
        <v>45582.053203078707</v>
      </c>
    </row>
    <row r="444" spans="1:43" x14ac:dyDescent="0.3">
      <c r="A444">
        <v>1754057</v>
      </c>
      <c r="B444" t="s">
        <v>217</v>
      </c>
      <c r="C444" t="s">
        <v>183</v>
      </c>
      <c r="D444" t="s">
        <v>144</v>
      </c>
      <c r="E444" t="s">
        <v>145</v>
      </c>
      <c r="F444" t="s">
        <v>146</v>
      </c>
      <c r="G444" s="53">
        <v>44501</v>
      </c>
      <c r="H444" s="53">
        <v>44530</v>
      </c>
      <c r="I444">
        <v>49.331252999999997</v>
      </c>
      <c r="J444">
        <v>-120.521629</v>
      </c>
      <c r="K444" t="s">
        <v>218</v>
      </c>
      <c r="L444" t="s">
        <v>147</v>
      </c>
      <c r="M444">
        <v>12979.6090357863</v>
      </c>
      <c r="N444" t="s">
        <v>148</v>
      </c>
      <c r="O444">
        <v>1167057.8643406101</v>
      </c>
      <c r="P444" t="s">
        <v>185</v>
      </c>
      <c r="Q444">
        <v>1.1121649947596899E-2</v>
      </c>
      <c r="R444" t="s">
        <v>186</v>
      </c>
      <c r="S444">
        <v>43815692.655157603</v>
      </c>
      <c r="T444" t="s">
        <v>187</v>
      </c>
      <c r="U444">
        <v>2.66356137177996E-2</v>
      </c>
      <c r="V444" t="s">
        <v>197</v>
      </c>
      <c r="W444" t="s">
        <v>189</v>
      </c>
      <c r="X444" t="s">
        <v>190</v>
      </c>
      <c r="Y444" t="s">
        <v>191</v>
      </c>
      <c r="Z444" t="s">
        <v>219</v>
      </c>
      <c r="AA444" t="s">
        <v>193</v>
      </c>
      <c r="AP444" s="53">
        <v>45513</v>
      </c>
      <c r="AQ444" s="54">
        <v>45582.053203078707</v>
      </c>
    </row>
    <row r="445" spans="1:43" x14ac:dyDescent="0.3">
      <c r="A445">
        <v>1754057</v>
      </c>
      <c r="B445" t="s">
        <v>217</v>
      </c>
      <c r="C445" t="s">
        <v>183</v>
      </c>
      <c r="D445" t="s">
        <v>144</v>
      </c>
      <c r="E445" t="s">
        <v>145</v>
      </c>
      <c r="F445" t="s">
        <v>146</v>
      </c>
      <c r="G445" s="53">
        <v>44531</v>
      </c>
      <c r="H445" s="53">
        <v>44561</v>
      </c>
      <c r="I445">
        <v>49.331252999999997</v>
      </c>
      <c r="J445">
        <v>-120.521629</v>
      </c>
      <c r="K445" t="s">
        <v>218</v>
      </c>
      <c r="L445" t="s">
        <v>147</v>
      </c>
      <c r="M445">
        <v>13504.3465173764</v>
      </c>
      <c r="N445" t="s">
        <v>148</v>
      </c>
      <c r="O445">
        <v>1214239.4861379601</v>
      </c>
      <c r="P445" t="s">
        <v>185</v>
      </c>
      <c r="Q445">
        <v>1.1121649947596899E-2</v>
      </c>
      <c r="R445" t="s">
        <v>186</v>
      </c>
      <c r="S445">
        <v>45587066.211526103</v>
      </c>
      <c r="T445" t="s">
        <v>187</v>
      </c>
      <c r="U445">
        <v>2.66356137177996E-2</v>
      </c>
      <c r="V445" t="s">
        <v>197</v>
      </c>
      <c r="W445" t="s">
        <v>189</v>
      </c>
      <c r="X445" t="s">
        <v>190</v>
      </c>
      <c r="Y445" t="s">
        <v>191</v>
      </c>
      <c r="Z445" t="s">
        <v>219</v>
      </c>
      <c r="AA445" t="s">
        <v>193</v>
      </c>
      <c r="AP445" s="53">
        <v>45513</v>
      </c>
      <c r="AQ445" s="54">
        <v>45582.053203078707</v>
      </c>
    </row>
    <row r="446" spans="1:43" x14ac:dyDescent="0.3">
      <c r="A446">
        <v>1754057</v>
      </c>
      <c r="B446" t="s">
        <v>217</v>
      </c>
      <c r="C446" t="s">
        <v>183</v>
      </c>
      <c r="D446" t="s">
        <v>144</v>
      </c>
      <c r="E446" t="s">
        <v>145</v>
      </c>
      <c r="F446" t="s">
        <v>146</v>
      </c>
      <c r="G446" s="53">
        <v>44562</v>
      </c>
      <c r="H446" s="53">
        <v>44592</v>
      </c>
      <c r="I446">
        <v>49.331252999999997</v>
      </c>
      <c r="J446">
        <v>-120.521629</v>
      </c>
      <c r="K446" t="s">
        <v>218</v>
      </c>
      <c r="L446" t="s">
        <v>147</v>
      </c>
      <c r="M446">
        <v>16648.961554097899</v>
      </c>
      <c r="N446" t="s">
        <v>148</v>
      </c>
      <c r="O446">
        <v>1184261.8041257099</v>
      </c>
      <c r="P446" t="s">
        <v>185</v>
      </c>
      <c r="Q446">
        <v>1.40585143387184E-2</v>
      </c>
      <c r="R446" t="s">
        <v>186</v>
      </c>
      <c r="S446">
        <v>33593599.511328399</v>
      </c>
      <c r="T446" t="s">
        <v>187</v>
      </c>
      <c r="U446">
        <v>3.52526023216524E-2</v>
      </c>
      <c r="V446" t="s">
        <v>197</v>
      </c>
      <c r="W446" t="s">
        <v>189</v>
      </c>
      <c r="X446" t="s">
        <v>190</v>
      </c>
      <c r="Y446" t="s">
        <v>191</v>
      </c>
      <c r="Z446" t="s">
        <v>219</v>
      </c>
      <c r="AA446" t="s">
        <v>193</v>
      </c>
      <c r="AP446" s="53">
        <v>45513</v>
      </c>
      <c r="AQ446" s="54">
        <v>45582.053203078707</v>
      </c>
    </row>
    <row r="447" spans="1:43" x14ac:dyDescent="0.3">
      <c r="A447">
        <v>1754057</v>
      </c>
      <c r="B447" t="s">
        <v>217</v>
      </c>
      <c r="C447" t="s">
        <v>183</v>
      </c>
      <c r="D447" t="s">
        <v>144</v>
      </c>
      <c r="E447" t="s">
        <v>145</v>
      </c>
      <c r="F447" t="s">
        <v>146</v>
      </c>
      <c r="G447" s="53">
        <v>44593</v>
      </c>
      <c r="H447" s="53">
        <v>44620</v>
      </c>
      <c r="I447">
        <v>49.331252999999997</v>
      </c>
      <c r="J447">
        <v>-120.521629</v>
      </c>
      <c r="K447" t="s">
        <v>218</v>
      </c>
      <c r="L447" t="s">
        <v>147</v>
      </c>
      <c r="M447">
        <v>17379.398095335298</v>
      </c>
      <c r="N447" t="s">
        <v>148</v>
      </c>
      <c r="O447">
        <v>1236218.68403767</v>
      </c>
      <c r="P447" t="s">
        <v>185</v>
      </c>
      <c r="Q447">
        <v>1.40585143387184E-2</v>
      </c>
      <c r="R447" t="s">
        <v>186</v>
      </c>
      <c r="S447">
        <v>35067444.7451609</v>
      </c>
      <c r="T447" t="s">
        <v>187</v>
      </c>
      <c r="U447">
        <v>3.52526023216524E-2</v>
      </c>
      <c r="V447" t="s">
        <v>197</v>
      </c>
      <c r="W447" t="s">
        <v>189</v>
      </c>
      <c r="X447" t="s">
        <v>190</v>
      </c>
      <c r="Y447" t="s">
        <v>191</v>
      </c>
      <c r="Z447" t="s">
        <v>219</v>
      </c>
      <c r="AA447" t="s">
        <v>193</v>
      </c>
      <c r="AP447" s="53">
        <v>45513</v>
      </c>
      <c r="AQ447" s="54">
        <v>45582.053203078707</v>
      </c>
    </row>
    <row r="448" spans="1:43" x14ac:dyDescent="0.3">
      <c r="A448">
        <v>1754057</v>
      </c>
      <c r="B448" t="s">
        <v>217</v>
      </c>
      <c r="C448" t="s">
        <v>183</v>
      </c>
      <c r="D448" t="s">
        <v>144</v>
      </c>
      <c r="E448" t="s">
        <v>145</v>
      </c>
      <c r="F448" t="s">
        <v>146</v>
      </c>
      <c r="G448" s="53">
        <v>44621</v>
      </c>
      <c r="H448" s="53">
        <v>44651</v>
      </c>
      <c r="I448">
        <v>49.331252999999997</v>
      </c>
      <c r="J448">
        <v>-120.521629</v>
      </c>
      <c r="K448" t="s">
        <v>218</v>
      </c>
      <c r="L448" t="s">
        <v>147</v>
      </c>
      <c r="M448">
        <v>17351.804447554401</v>
      </c>
      <c r="N448" t="s">
        <v>148</v>
      </c>
      <c r="O448">
        <v>1234255.9127863201</v>
      </c>
      <c r="P448" t="s">
        <v>185</v>
      </c>
      <c r="Q448">
        <v>1.40585143387184E-2</v>
      </c>
      <c r="R448" t="s">
        <v>186</v>
      </c>
      <c r="S448">
        <v>35011767.401586398</v>
      </c>
      <c r="T448" t="s">
        <v>187</v>
      </c>
      <c r="U448">
        <v>3.52526023216524E-2</v>
      </c>
      <c r="V448" t="s">
        <v>197</v>
      </c>
      <c r="W448" t="s">
        <v>189</v>
      </c>
      <c r="X448" t="s">
        <v>190</v>
      </c>
      <c r="Y448" t="s">
        <v>191</v>
      </c>
      <c r="Z448" t="s">
        <v>219</v>
      </c>
      <c r="AA448" t="s">
        <v>193</v>
      </c>
      <c r="AP448" s="53">
        <v>45513</v>
      </c>
      <c r="AQ448" s="54">
        <v>45582.053203078707</v>
      </c>
    </row>
    <row r="449" spans="1:43" x14ac:dyDescent="0.3">
      <c r="A449">
        <v>1754057</v>
      </c>
      <c r="B449" t="s">
        <v>217</v>
      </c>
      <c r="C449" t="s">
        <v>183</v>
      </c>
      <c r="D449" t="s">
        <v>144</v>
      </c>
      <c r="E449" t="s">
        <v>145</v>
      </c>
      <c r="F449" t="s">
        <v>146</v>
      </c>
      <c r="G449" s="53">
        <v>44652</v>
      </c>
      <c r="H449" s="53">
        <v>44681</v>
      </c>
      <c r="I449">
        <v>49.331252999999997</v>
      </c>
      <c r="J449">
        <v>-120.521629</v>
      </c>
      <c r="K449" t="s">
        <v>218</v>
      </c>
      <c r="L449" t="s">
        <v>147</v>
      </c>
      <c r="M449">
        <v>15985.381445933301</v>
      </c>
      <c r="N449" t="s">
        <v>148</v>
      </c>
      <c r="O449">
        <v>1137060.5073046801</v>
      </c>
      <c r="P449" t="s">
        <v>185</v>
      </c>
      <c r="Q449">
        <v>1.40585143387184E-2</v>
      </c>
      <c r="R449" t="s">
        <v>186</v>
      </c>
      <c r="S449">
        <v>32254654.4771333</v>
      </c>
      <c r="T449" t="s">
        <v>187</v>
      </c>
      <c r="U449">
        <v>3.52526023216524E-2</v>
      </c>
      <c r="V449" t="s">
        <v>197</v>
      </c>
      <c r="W449" t="s">
        <v>189</v>
      </c>
      <c r="X449" t="s">
        <v>190</v>
      </c>
      <c r="Y449" t="s">
        <v>191</v>
      </c>
      <c r="Z449" t="s">
        <v>219</v>
      </c>
      <c r="AA449" t="s">
        <v>193</v>
      </c>
      <c r="AP449" s="53">
        <v>45513</v>
      </c>
      <c r="AQ449" s="54">
        <v>45582.053203078707</v>
      </c>
    </row>
    <row r="450" spans="1:43" x14ac:dyDescent="0.3">
      <c r="A450">
        <v>1754057</v>
      </c>
      <c r="B450" t="s">
        <v>217</v>
      </c>
      <c r="C450" t="s">
        <v>183</v>
      </c>
      <c r="D450" t="s">
        <v>144</v>
      </c>
      <c r="E450" t="s">
        <v>145</v>
      </c>
      <c r="F450" t="s">
        <v>146</v>
      </c>
      <c r="G450" s="53">
        <v>44682</v>
      </c>
      <c r="H450" s="53">
        <v>44712</v>
      </c>
      <c r="I450">
        <v>49.331252999999997</v>
      </c>
      <c r="J450">
        <v>-120.521629</v>
      </c>
      <c r="K450" t="s">
        <v>218</v>
      </c>
      <c r="L450" t="s">
        <v>147</v>
      </c>
      <c r="M450">
        <v>14885.5417488603</v>
      </c>
      <c r="N450" t="s">
        <v>148</v>
      </c>
      <c r="O450">
        <v>1058827.5112302699</v>
      </c>
      <c r="P450" t="s">
        <v>185</v>
      </c>
      <c r="Q450">
        <v>1.40585143387184E-2</v>
      </c>
      <c r="R450" t="s">
        <v>186</v>
      </c>
      <c r="S450">
        <v>30035442.53469</v>
      </c>
      <c r="T450" t="s">
        <v>187</v>
      </c>
      <c r="U450">
        <v>3.52526023216524E-2</v>
      </c>
      <c r="V450" t="s">
        <v>197</v>
      </c>
      <c r="W450" t="s">
        <v>189</v>
      </c>
      <c r="X450" t="s">
        <v>190</v>
      </c>
      <c r="Y450" t="s">
        <v>191</v>
      </c>
      <c r="Z450" t="s">
        <v>219</v>
      </c>
      <c r="AA450" t="s">
        <v>193</v>
      </c>
      <c r="AP450" s="53">
        <v>45513</v>
      </c>
      <c r="AQ450" s="54">
        <v>45582.053203078707</v>
      </c>
    </row>
    <row r="451" spans="1:43" x14ac:dyDescent="0.3">
      <c r="A451">
        <v>1754057</v>
      </c>
      <c r="B451" t="s">
        <v>217</v>
      </c>
      <c r="C451" t="s">
        <v>183</v>
      </c>
      <c r="D451" t="s">
        <v>144</v>
      </c>
      <c r="E451" t="s">
        <v>145</v>
      </c>
      <c r="F451" t="s">
        <v>146</v>
      </c>
      <c r="G451" s="53">
        <v>44713</v>
      </c>
      <c r="H451" s="53">
        <v>44742</v>
      </c>
      <c r="I451">
        <v>49.331252999999997</v>
      </c>
      <c r="J451">
        <v>-120.521629</v>
      </c>
      <c r="K451" t="s">
        <v>218</v>
      </c>
      <c r="L451" t="s">
        <v>147</v>
      </c>
      <c r="M451">
        <v>14435.884910548</v>
      </c>
      <c r="N451" t="s">
        <v>148</v>
      </c>
      <c r="O451">
        <v>1026842.84859249</v>
      </c>
      <c r="P451" t="s">
        <v>185</v>
      </c>
      <c r="Q451">
        <v>1.40585143387184E-2</v>
      </c>
      <c r="R451" t="s">
        <v>186</v>
      </c>
      <c r="S451">
        <v>29128143.199851099</v>
      </c>
      <c r="T451" t="s">
        <v>187</v>
      </c>
      <c r="U451">
        <v>3.52526023216524E-2</v>
      </c>
      <c r="V451" t="s">
        <v>197</v>
      </c>
      <c r="W451" t="s">
        <v>189</v>
      </c>
      <c r="X451" t="s">
        <v>190</v>
      </c>
      <c r="Y451" t="s">
        <v>191</v>
      </c>
      <c r="Z451" t="s">
        <v>219</v>
      </c>
      <c r="AA451" t="s">
        <v>193</v>
      </c>
      <c r="AP451" s="53">
        <v>45513</v>
      </c>
      <c r="AQ451" s="54">
        <v>45582.053203078707</v>
      </c>
    </row>
    <row r="452" spans="1:43" x14ac:dyDescent="0.3">
      <c r="A452">
        <v>1754057</v>
      </c>
      <c r="B452" t="s">
        <v>217</v>
      </c>
      <c r="C452" t="s">
        <v>183</v>
      </c>
      <c r="D452" t="s">
        <v>144</v>
      </c>
      <c r="E452" t="s">
        <v>145</v>
      </c>
      <c r="F452" t="s">
        <v>146</v>
      </c>
      <c r="G452" s="53">
        <v>44743</v>
      </c>
      <c r="H452" s="53">
        <v>44773</v>
      </c>
      <c r="I452">
        <v>49.331252999999997</v>
      </c>
      <c r="J452">
        <v>-120.521629</v>
      </c>
      <c r="K452" t="s">
        <v>218</v>
      </c>
      <c r="L452" t="s">
        <v>147</v>
      </c>
      <c r="M452">
        <v>13160.8277949274</v>
      </c>
      <c r="N452" t="s">
        <v>148</v>
      </c>
      <c r="O452">
        <v>936146.41475176194</v>
      </c>
      <c r="P452" t="s">
        <v>185</v>
      </c>
      <c r="Q452">
        <v>1.40585143387184E-2</v>
      </c>
      <c r="R452" t="s">
        <v>186</v>
      </c>
      <c r="S452">
        <v>26555384.6552989</v>
      </c>
      <c r="T452" t="s">
        <v>187</v>
      </c>
      <c r="U452">
        <v>3.52526023216524E-2</v>
      </c>
      <c r="V452" t="s">
        <v>197</v>
      </c>
      <c r="W452" t="s">
        <v>189</v>
      </c>
      <c r="X452" t="s">
        <v>190</v>
      </c>
      <c r="Y452" t="s">
        <v>191</v>
      </c>
      <c r="Z452" t="s">
        <v>219</v>
      </c>
      <c r="AA452" t="s">
        <v>193</v>
      </c>
      <c r="AP452" s="53">
        <v>45513</v>
      </c>
      <c r="AQ452" s="54">
        <v>45582.053203078707</v>
      </c>
    </row>
    <row r="453" spans="1:43" x14ac:dyDescent="0.3">
      <c r="A453">
        <v>1754057</v>
      </c>
      <c r="B453" t="s">
        <v>217</v>
      </c>
      <c r="C453" t="s">
        <v>183</v>
      </c>
      <c r="D453" t="s">
        <v>144</v>
      </c>
      <c r="E453" t="s">
        <v>145</v>
      </c>
      <c r="F453" t="s">
        <v>146</v>
      </c>
      <c r="G453" s="53">
        <v>44774</v>
      </c>
      <c r="H453" s="53">
        <v>44804</v>
      </c>
      <c r="I453">
        <v>49.331252999999997</v>
      </c>
      <c r="J453">
        <v>-120.521629</v>
      </c>
      <c r="K453" t="s">
        <v>218</v>
      </c>
      <c r="L453" t="s">
        <v>147</v>
      </c>
      <c r="M453">
        <v>11714.090392083899</v>
      </c>
      <c r="N453" t="s">
        <v>148</v>
      </c>
      <c r="O453">
        <v>833238.14379321004</v>
      </c>
      <c r="P453" t="s">
        <v>185</v>
      </c>
      <c r="Q453">
        <v>1.40585143387184E-2</v>
      </c>
      <c r="R453" t="s">
        <v>186</v>
      </c>
      <c r="S453">
        <v>23636216.588794298</v>
      </c>
      <c r="T453" t="s">
        <v>187</v>
      </c>
      <c r="U453">
        <v>3.52526023216524E-2</v>
      </c>
      <c r="V453" t="s">
        <v>197</v>
      </c>
      <c r="W453" t="s">
        <v>189</v>
      </c>
      <c r="X453" t="s">
        <v>190</v>
      </c>
      <c r="Y453" t="s">
        <v>191</v>
      </c>
      <c r="Z453" t="s">
        <v>219</v>
      </c>
      <c r="AA453" t="s">
        <v>193</v>
      </c>
      <c r="AP453" s="53">
        <v>45513</v>
      </c>
      <c r="AQ453" s="54">
        <v>45582.053203078707</v>
      </c>
    </row>
    <row r="454" spans="1:43" x14ac:dyDescent="0.3">
      <c r="A454">
        <v>1754057</v>
      </c>
      <c r="B454" t="s">
        <v>217</v>
      </c>
      <c r="C454" t="s">
        <v>183</v>
      </c>
      <c r="D454" t="s">
        <v>144</v>
      </c>
      <c r="E454" t="s">
        <v>145</v>
      </c>
      <c r="F454" t="s">
        <v>146</v>
      </c>
      <c r="G454" s="53">
        <v>44805</v>
      </c>
      <c r="H454" s="53">
        <v>44834</v>
      </c>
      <c r="I454">
        <v>49.331252999999997</v>
      </c>
      <c r="J454">
        <v>-120.521629</v>
      </c>
      <c r="K454" t="s">
        <v>218</v>
      </c>
      <c r="L454" t="s">
        <v>147</v>
      </c>
      <c r="M454">
        <v>12912.7001627147</v>
      </c>
      <c r="N454" t="s">
        <v>148</v>
      </c>
      <c r="O454">
        <v>918496.78078372602</v>
      </c>
      <c r="P454" t="s">
        <v>185</v>
      </c>
      <c r="Q454">
        <v>1.40585143387184E-2</v>
      </c>
      <c r="R454" t="s">
        <v>186</v>
      </c>
      <c r="S454">
        <v>26054722.780552801</v>
      </c>
      <c r="T454" t="s">
        <v>187</v>
      </c>
      <c r="U454">
        <v>3.52526023216524E-2</v>
      </c>
      <c r="V454" t="s">
        <v>197</v>
      </c>
      <c r="W454" t="s">
        <v>189</v>
      </c>
      <c r="X454" t="s">
        <v>190</v>
      </c>
      <c r="Y454" t="s">
        <v>191</v>
      </c>
      <c r="Z454" t="s">
        <v>219</v>
      </c>
      <c r="AA454" t="s">
        <v>193</v>
      </c>
      <c r="AP454" s="53">
        <v>45513</v>
      </c>
      <c r="AQ454" s="54">
        <v>45582.053203078707</v>
      </c>
    </row>
    <row r="455" spans="1:43" x14ac:dyDescent="0.3">
      <c r="A455">
        <v>1754057</v>
      </c>
      <c r="B455" t="s">
        <v>217</v>
      </c>
      <c r="C455" t="s">
        <v>183</v>
      </c>
      <c r="D455" t="s">
        <v>144</v>
      </c>
      <c r="E455" t="s">
        <v>145</v>
      </c>
      <c r="F455" t="s">
        <v>146</v>
      </c>
      <c r="G455" s="53">
        <v>44835</v>
      </c>
      <c r="H455" s="53">
        <v>44865</v>
      </c>
      <c r="I455">
        <v>49.331252999999997</v>
      </c>
      <c r="J455">
        <v>-120.521629</v>
      </c>
      <c r="K455" t="s">
        <v>218</v>
      </c>
      <c r="L455" t="s">
        <v>147</v>
      </c>
      <c r="M455">
        <v>14978.007499871401</v>
      </c>
      <c r="N455" t="s">
        <v>148</v>
      </c>
      <c r="O455">
        <v>1065404.7176678199</v>
      </c>
      <c r="P455" t="s">
        <v>185</v>
      </c>
      <c r="Q455">
        <v>1.40585143387184E-2</v>
      </c>
      <c r="R455" t="s">
        <v>186</v>
      </c>
      <c r="S455">
        <v>30222016.177609898</v>
      </c>
      <c r="T455" t="s">
        <v>187</v>
      </c>
      <c r="U455">
        <v>3.52526023216524E-2</v>
      </c>
      <c r="V455" t="s">
        <v>197</v>
      </c>
      <c r="W455" t="s">
        <v>189</v>
      </c>
      <c r="X455" t="s">
        <v>190</v>
      </c>
      <c r="Y455" t="s">
        <v>191</v>
      </c>
      <c r="Z455" t="s">
        <v>219</v>
      </c>
      <c r="AA455" t="s">
        <v>193</v>
      </c>
      <c r="AP455" s="53">
        <v>45513</v>
      </c>
      <c r="AQ455" s="54">
        <v>45582.053203078707</v>
      </c>
    </row>
    <row r="456" spans="1:43" x14ac:dyDescent="0.3">
      <c r="A456">
        <v>1754057</v>
      </c>
      <c r="B456" t="s">
        <v>217</v>
      </c>
      <c r="C456" t="s">
        <v>183</v>
      </c>
      <c r="D456" t="s">
        <v>144</v>
      </c>
      <c r="E456" t="s">
        <v>145</v>
      </c>
      <c r="F456" t="s">
        <v>146</v>
      </c>
      <c r="G456" s="53">
        <v>44866</v>
      </c>
      <c r="H456" s="53">
        <v>44895</v>
      </c>
      <c r="I456">
        <v>49.331252999999997</v>
      </c>
      <c r="J456">
        <v>-120.521629</v>
      </c>
      <c r="K456" t="s">
        <v>218</v>
      </c>
      <c r="L456" t="s">
        <v>147</v>
      </c>
      <c r="M456">
        <v>15890.002176744099</v>
      </c>
      <c r="N456" t="s">
        <v>148</v>
      </c>
      <c r="O456">
        <v>1130276.05861464</v>
      </c>
      <c r="P456" t="s">
        <v>185</v>
      </c>
      <c r="Q456">
        <v>1.40585143387184E-2</v>
      </c>
      <c r="R456" t="s">
        <v>186</v>
      </c>
      <c r="S456">
        <v>32062202.055376299</v>
      </c>
      <c r="T456" t="s">
        <v>187</v>
      </c>
      <c r="U456">
        <v>3.52526023216524E-2</v>
      </c>
      <c r="V456" t="s">
        <v>197</v>
      </c>
      <c r="W456" t="s">
        <v>189</v>
      </c>
      <c r="X456" t="s">
        <v>190</v>
      </c>
      <c r="Y456" t="s">
        <v>191</v>
      </c>
      <c r="Z456" t="s">
        <v>219</v>
      </c>
      <c r="AA456" t="s">
        <v>193</v>
      </c>
      <c r="AP456" s="53">
        <v>45513</v>
      </c>
      <c r="AQ456" s="54">
        <v>45582.053203078707</v>
      </c>
    </row>
    <row r="457" spans="1:43" x14ac:dyDescent="0.3">
      <c r="A457">
        <v>1754057</v>
      </c>
      <c r="B457" t="s">
        <v>217</v>
      </c>
      <c r="C457" t="s">
        <v>183</v>
      </c>
      <c r="D457" t="s">
        <v>144</v>
      </c>
      <c r="E457" t="s">
        <v>145</v>
      </c>
      <c r="F457" t="s">
        <v>146</v>
      </c>
      <c r="G457" s="53">
        <v>44896</v>
      </c>
      <c r="H457" s="53">
        <v>44926</v>
      </c>
      <c r="I457">
        <v>49.331252999999997</v>
      </c>
      <c r="J457">
        <v>-120.521629</v>
      </c>
      <c r="K457" t="s">
        <v>218</v>
      </c>
      <c r="L457" t="s">
        <v>147</v>
      </c>
      <c r="M457">
        <v>16532.400549583901</v>
      </c>
      <c r="N457" t="s">
        <v>148</v>
      </c>
      <c r="O457">
        <v>1175970.67166992</v>
      </c>
      <c r="P457" t="s">
        <v>185</v>
      </c>
      <c r="Q457">
        <v>1.40585143387184E-2</v>
      </c>
      <c r="R457" t="s">
        <v>186</v>
      </c>
      <c r="S457">
        <v>33358407.4429488</v>
      </c>
      <c r="T457" t="s">
        <v>187</v>
      </c>
      <c r="U457">
        <v>3.52526023216524E-2</v>
      </c>
      <c r="V457" t="s">
        <v>197</v>
      </c>
      <c r="W457" t="s">
        <v>189</v>
      </c>
      <c r="X457" t="s">
        <v>190</v>
      </c>
      <c r="Y457" t="s">
        <v>191</v>
      </c>
      <c r="Z457" t="s">
        <v>219</v>
      </c>
      <c r="AA457" t="s">
        <v>193</v>
      </c>
      <c r="AP457" s="53">
        <v>45513</v>
      </c>
      <c r="AQ457" s="54">
        <v>45582.053203078707</v>
      </c>
    </row>
    <row r="458" spans="1:43" x14ac:dyDescent="0.3">
      <c r="A458">
        <v>1754057</v>
      </c>
      <c r="B458" t="s">
        <v>217</v>
      </c>
      <c r="C458" t="s">
        <v>183</v>
      </c>
      <c r="D458" t="s">
        <v>144</v>
      </c>
      <c r="E458" t="s">
        <v>145</v>
      </c>
      <c r="F458" t="s">
        <v>146</v>
      </c>
      <c r="G458" s="53">
        <v>44927</v>
      </c>
      <c r="H458" s="53">
        <v>44957</v>
      </c>
      <c r="I458">
        <v>49.331252999999997</v>
      </c>
      <c r="J458">
        <v>-120.521629</v>
      </c>
      <c r="K458" t="s">
        <v>218</v>
      </c>
      <c r="L458" t="s">
        <v>147</v>
      </c>
      <c r="M458">
        <v>21046.667462114001</v>
      </c>
      <c r="N458" t="s">
        <v>148</v>
      </c>
      <c r="O458">
        <v>1334205.4413799399</v>
      </c>
      <c r="P458" t="s">
        <v>185</v>
      </c>
      <c r="Q458">
        <v>1.5774682675814701E-2</v>
      </c>
      <c r="R458" t="s">
        <v>186</v>
      </c>
      <c r="S458">
        <v>33595430.324970096</v>
      </c>
      <c r="T458" t="s">
        <v>187</v>
      </c>
      <c r="U458">
        <v>3.9713896457765602E-2</v>
      </c>
      <c r="V458" t="s">
        <v>197</v>
      </c>
      <c r="W458" t="s">
        <v>189</v>
      </c>
      <c r="X458" t="s">
        <v>190</v>
      </c>
      <c r="Y458" t="s">
        <v>191</v>
      </c>
      <c r="Z458" t="s">
        <v>219</v>
      </c>
      <c r="AA458" t="s">
        <v>193</v>
      </c>
      <c r="AP458" s="53">
        <v>45513</v>
      </c>
      <c r="AQ458" s="54">
        <v>45582.053203078707</v>
      </c>
    </row>
    <row r="459" spans="1:43" x14ac:dyDescent="0.3">
      <c r="A459">
        <v>1754057</v>
      </c>
      <c r="B459" t="s">
        <v>217</v>
      </c>
      <c r="C459" t="s">
        <v>183</v>
      </c>
      <c r="D459" t="s">
        <v>144</v>
      </c>
      <c r="E459" t="s">
        <v>145</v>
      </c>
      <c r="F459" t="s">
        <v>146</v>
      </c>
      <c r="G459" s="53">
        <v>44958</v>
      </c>
      <c r="H459" s="53">
        <v>44985</v>
      </c>
      <c r="I459">
        <v>49.331252999999997</v>
      </c>
      <c r="J459">
        <v>-120.521629</v>
      </c>
      <c r="K459" t="s">
        <v>218</v>
      </c>
      <c r="L459" t="s">
        <v>147</v>
      </c>
      <c r="M459">
        <v>21970.043670032199</v>
      </c>
      <c r="N459" t="s">
        <v>148</v>
      </c>
      <c r="O459">
        <v>1392740.7683272101</v>
      </c>
      <c r="P459" t="s">
        <v>185</v>
      </c>
      <c r="Q459">
        <v>1.5774682675814701E-2</v>
      </c>
      <c r="R459" t="s">
        <v>186</v>
      </c>
      <c r="S459">
        <v>35069355.881721199</v>
      </c>
      <c r="T459" t="s">
        <v>187</v>
      </c>
      <c r="U459">
        <v>3.9713896457765602E-2</v>
      </c>
      <c r="V459" t="s">
        <v>197</v>
      </c>
      <c r="W459" t="s">
        <v>189</v>
      </c>
      <c r="X459" t="s">
        <v>190</v>
      </c>
      <c r="Y459" t="s">
        <v>191</v>
      </c>
      <c r="Z459" t="s">
        <v>219</v>
      </c>
      <c r="AA459" t="s">
        <v>193</v>
      </c>
      <c r="AP459" s="53">
        <v>45513</v>
      </c>
      <c r="AQ459" s="54">
        <v>45582.053203078707</v>
      </c>
    </row>
    <row r="460" spans="1:43" x14ac:dyDescent="0.3">
      <c r="A460">
        <v>1754057</v>
      </c>
      <c r="B460" t="s">
        <v>217</v>
      </c>
      <c r="C460" t="s">
        <v>183</v>
      </c>
      <c r="D460" t="s">
        <v>144</v>
      </c>
      <c r="E460" t="s">
        <v>145</v>
      </c>
      <c r="F460" t="s">
        <v>146</v>
      </c>
      <c r="G460" s="53">
        <v>44986</v>
      </c>
      <c r="H460" s="53">
        <v>45016</v>
      </c>
      <c r="I460">
        <v>49.331252999999997</v>
      </c>
      <c r="J460">
        <v>-120.521629</v>
      </c>
      <c r="K460" t="s">
        <v>218</v>
      </c>
      <c r="L460" t="s">
        <v>147</v>
      </c>
      <c r="M460">
        <v>21935.1613545783</v>
      </c>
      <c r="N460" t="s">
        <v>148</v>
      </c>
      <c r="O460">
        <v>1390529.48356347</v>
      </c>
      <c r="P460" t="s">
        <v>185</v>
      </c>
      <c r="Q460">
        <v>1.5774682675814701E-2</v>
      </c>
      <c r="R460" t="s">
        <v>186</v>
      </c>
      <c r="S460">
        <v>35013675.503793702</v>
      </c>
      <c r="T460" t="s">
        <v>187</v>
      </c>
      <c r="U460">
        <v>3.9713896457765602E-2</v>
      </c>
      <c r="V460" t="s">
        <v>197</v>
      </c>
      <c r="W460" t="s">
        <v>189</v>
      </c>
      <c r="X460" t="s">
        <v>190</v>
      </c>
      <c r="Y460" t="s">
        <v>191</v>
      </c>
      <c r="Z460" t="s">
        <v>219</v>
      </c>
      <c r="AA460" t="s">
        <v>193</v>
      </c>
      <c r="AP460" s="53">
        <v>45513</v>
      </c>
      <c r="AQ460" s="54">
        <v>45582.053203078707</v>
      </c>
    </row>
    <row r="461" spans="1:43" x14ac:dyDescent="0.3">
      <c r="A461">
        <v>1754057</v>
      </c>
      <c r="B461" t="s">
        <v>217</v>
      </c>
      <c r="C461" t="s">
        <v>183</v>
      </c>
      <c r="D461" t="s">
        <v>144</v>
      </c>
      <c r="E461" t="s">
        <v>145</v>
      </c>
      <c r="F461" t="s">
        <v>146</v>
      </c>
      <c r="G461" s="53">
        <v>45017</v>
      </c>
      <c r="H461" s="53">
        <v>45046</v>
      </c>
      <c r="I461">
        <v>49.331252999999997</v>
      </c>
      <c r="J461">
        <v>-120.521629</v>
      </c>
      <c r="K461" t="s">
        <v>218</v>
      </c>
      <c r="L461" t="s">
        <v>147</v>
      </c>
      <c r="M461">
        <v>20207.807343082899</v>
      </c>
      <c r="N461" t="s">
        <v>148</v>
      </c>
      <c r="O461">
        <v>1281027.8189662001</v>
      </c>
      <c r="P461" t="s">
        <v>185</v>
      </c>
      <c r="Q461">
        <v>1.5774682675814701E-2</v>
      </c>
      <c r="R461" t="s">
        <v>186</v>
      </c>
      <c r="S461">
        <v>32256412.319766499</v>
      </c>
      <c r="T461" t="s">
        <v>187</v>
      </c>
      <c r="U461">
        <v>3.9713896457765602E-2</v>
      </c>
      <c r="V461" t="s">
        <v>197</v>
      </c>
      <c r="W461" t="s">
        <v>189</v>
      </c>
      <c r="X461" t="s">
        <v>190</v>
      </c>
      <c r="Y461" t="s">
        <v>191</v>
      </c>
      <c r="Z461" t="s">
        <v>219</v>
      </c>
      <c r="AA461" t="s">
        <v>193</v>
      </c>
      <c r="AP461" s="53">
        <v>45513</v>
      </c>
      <c r="AQ461" s="54">
        <v>45582.053203078707</v>
      </c>
    </row>
    <row r="462" spans="1:43" x14ac:dyDescent="0.3">
      <c r="A462">
        <v>1754057</v>
      </c>
      <c r="B462" t="s">
        <v>217</v>
      </c>
      <c r="C462" t="s">
        <v>183</v>
      </c>
      <c r="D462" t="s">
        <v>144</v>
      </c>
      <c r="E462" t="s">
        <v>145</v>
      </c>
      <c r="F462" t="s">
        <v>146</v>
      </c>
      <c r="G462" s="53">
        <v>45047</v>
      </c>
      <c r="H462" s="53">
        <v>45077</v>
      </c>
      <c r="I462">
        <v>49.331252999999997</v>
      </c>
      <c r="J462">
        <v>-120.521629</v>
      </c>
      <c r="K462" t="s">
        <v>218</v>
      </c>
      <c r="L462" t="s">
        <v>147</v>
      </c>
      <c r="M462">
        <v>18817.452738039599</v>
      </c>
      <c r="N462" t="s">
        <v>148</v>
      </c>
      <c r="O462">
        <v>1192889.46248598</v>
      </c>
      <c r="P462" t="s">
        <v>185</v>
      </c>
      <c r="Q462">
        <v>1.5774682675814701E-2</v>
      </c>
      <c r="R462" t="s">
        <v>186</v>
      </c>
      <c r="S462">
        <v>30037079.432751801</v>
      </c>
      <c r="T462" t="s">
        <v>187</v>
      </c>
      <c r="U462">
        <v>3.9713896457765602E-2</v>
      </c>
      <c r="V462" t="s">
        <v>197</v>
      </c>
      <c r="W462" t="s">
        <v>189</v>
      </c>
      <c r="X462" t="s">
        <v>190</v>
      </c>
      <c r="Y462" t="s">
        <v>191</v>
      </c>
      <c r="Z462" t="s">
        <v>219</v>
      </c>
      <c r="AA462" t="s">
        <v>193</v>
      </c>
      <c r="AP462" s="53">
        <v>45513</v>
      </c>
      <c r="AQ462" s="54">
        <v>45582.053203078707</v>
      </c>
    </row>
    <row r="463" spans="1:43" x14ac:dyDescent="0.3">
      <c r="A463">
        <v>1754057</v>
      </c>
      <c r="B463" t="s">
        <v>217</v>
      </c>
      <c r="C463" t="s">
        <v>183</v>
      </c>
      <c r="D463" t="s">
        <v>144</v>
      </c>
      <c r="E463" t="s">
        <v>145</v>
      </c>
      <c r="F463" t="s">
        <v>146</v>
      </c>
      <c r="G463" s="53">
        <v>45078</v>
      </c>
      <c r="H463" s="53">
        <v>45107</v>
      </c>
      <c r="I463">
        <v>49.331252999999997</v>
      </c>
      <c r="J463">
        <v>-120.521629</v>
      </c>
      <c r="K463" t="s">
        <v>218</v>
      </c>
      <c r="L463" t="s">
        <v>147</v>
      </c>
      <c r="M463">
        <v>18249.0222135728</v>
      </c>
      <c r="N463" t="s">
        <v>148</v>
      </c>
      <c r="O463">
        <v>1156855.10692089</v>
      </c>
      <c r="P463" t="s">
        <v>185</v>
      </c>
      <c r="Q463">
        <v>1.5774682675814701E-2</v>
      </c>
      <c r="R463" t="s">
        <v>186</v>
      </c>
      <c r="S463">
        <v>29129730.651112702</v>
      </c>
      <c r="T463" t="s">
        <v>187</v>
      </c>
      <c r="U463">
        <v>3.9713896457765602E-2</v>
      </c>
      <c r="V463" t="s">
        <v>197</v>
      </c>
      <c r="W463" t="s">
        <v>189</v>
      </c>
      <c r="X463" t="s">
        <v>190</v>
      </c>
      <c r="Y463" t="s">
        <v>191</v>
      </c>
      <c r="Z463" t="s">
        <v>219</v>
      </c>
      <c r="AA463" t="s">
        <v>193</v>
      </c>
      <c r="AP463" s="53">
        <v>45513</v>
      </c>
      <c r="AQ463" s="54">
        <v>45582.053203078707</v>
      </c>
    </row>
    <row r="464" spans="1:43" x14ac:dyDescent="0.3">
      <c r="A464">
        <v>1754057</v>
      </c>
      <c r="B464" t="s">
        <v>217</v>
      </c>
      <c r="C464" t="s">
        <v>183</v>
      </c>
      <c r="D464" t="s">
        <v>144</v>
      </c>
      <c r="E464" t="s">
        <v>145</v>
      </c>
      <c r="F464" t="s">
        <v>146</v>
      </c>
      <c r="G464" s="53">
        <v>45108</v>
      </c>
      <c r="H464" s="53">
        <v>45138</v>
      </c>
      <c r="I464">
        <v>49.331252999999997</v>
      </c>
      <c r="J464">
        <v>-120.521629</v>
      </c>
      <c r="K464" t="s">
        <v>218</v>
      </c>
      <c r="L464" t="s">
        <v>147</v>
      </c>
      <c r="M464">
        <v>16637.167743222199</v>
      </c>
      <c r="N464" t="s">
        <v>148</v>
      </c>
      <c r="O464">
        <v>1054675.27208834</v>
      </c>
      <c r="P464" t="s">
        <v>185</v>
      </c>
      <c r="Q464">
        <v>1.5774682675814701E-2</v>
      </c>
      <c r="R464" t="s">
        <v>186</v>
      </c>
      <c r="S464">
        <v>26556831.894094199</v>
      </c>
      <c r="T464" t="s">
        <v>187</v>
      </c>
      <c r="U464">
        <v>3.9713896457765602E-2</v>
      </c>
      <c r="V464" t="s">
        <v>197</v>
      </c>
      <c r="W464" t="s">
        <v>189</v>
      </c>
      <c r="X464" t="s">
        <v>190</v>
      </c>
      <c r="Y464" t="s">
        <v>191</v>
      </c>
      <c r="Z464" t="s">
        <v>219</v>
      </c>
      <c r="AA464" t="s">
        <v>193</v>
      </c>
      <c r="AP464" s="53">
        <v>45513</v>
      </c>
      <c r="AQ464" s="54">
        <v>45582.053203078707</v>
      </c>
    </row>
    <row r="465" spans="1:43" x14ac:dyDescent="0.3">
      <c r="A465">
        <v>1754057</v>
      </c>
      <c r="B465" t="s">
        <v>217</v>
      </c>
      <c r="C465" t="s">
        <v>183</v>
      </c>
      <c r="D465" t="s">
        <v>144</v>
      </c>
      <c r="E465" t="s">
        <v>145</v>
      </c>
      <c r="F465" t="s">
        <v>146</v>
      </c>
      <c r="G465" s="53">
        <v>45139</v>
      </c>
      <c r="H465" s="53">
        <v>45169</v>
      </c>
      <c r="I465">
        <v>49.331252999999997</v>
      </c>
      <c r="J465">
        <v>-120.521629</v>
      </c>
      <c r="K465" t="s">
        <v>218</v>
      </c>
      <c r="L465" t="s">
        <v>147</v>
      </c>
      <c r="M465">
        <v>14808.2848472103</v>
      </c>
      <c r="N465" t="s">
        <v>148</v>
      </c>
      <c r="O465">
        <v>938737.41561305104</v>
      </c>
      <c r="P465" t="s">
        <v>185</v>
      </c>
      <c r="Q465">
        <v>1.5774682675814701E-2</v>
      </c>
      <c r="R465" t="s">
        <v>186</v>
      </c>
      <c r="S465">
        <v>23637504.736191399</v>
      </c>
      <c r="T465" t="s">
        <v>187</v>
      </c>
      <c r="U465">
        <v>3.9713896457765602E-2</v>
      </c>
      <c r="V465" t="s">
        <v>197</v>
      </c>
      <c r="W465" t="s">
        <v>189</v>
      </c>
      <c r="X465" t="s">
        <v>190</v>
      </c>
      <c r="Y465" t="s">
        <v>191</v>
      </c>
      <c r="Z465" t="s">
        <v>219</v>
      </c>
      <c r="AA465" t="s">
        <v>193</v>
      </c>
      <c r="AP465" s="53">
        <v>45513</v>
      </c>
      <c r="AQ465" s="54">
        <v>45582.053203078707</v>
      </c>
    </row>
    <row r="466" spans="1:43" x14ac:dyDescent="0.3">
      <c r="A466">
        <v>1754057</v>
      </c>
      <c r="B466" t="s">
        <v>217</v>
      </c>
      <c r="C466" t="s">
        <v>183</v>
      </c>
      <c r="D466" t="s">
        <v>144</v>
      </c>
      <c r="E466" t="s">
        <v>145</v>
      </c>
      <c r="F466" t="s">
        <v>146</v>
      </c>
      <c r="G466" s="53">
        <v>45170</v>
      </c>
      <c r="H466" s="53">
        <v>45199</v>
      </c>
      <c r="I466">
        <v>49.331252999999997</v>
      </c>
      <c r="J466">
        <v>-120.521629</v>
      </c>
      <c r="K466" t="s">
        <v>218</v>
      </c>
      <c r="L466" t="s">
        <v>147</v>
      </c>
      <c r="M466">
        <v>16323.498944938599</v>
      </c>
      <c r="N466" t="s">
        <v>148</v>
      </c>
      <c r="O466">
        <v>1034790.95462029</v>
      </c>
      <c r="P466" t="s">
        <v>185</v>
      </c>
      <c r="Q466">
        <v>1.5774682675814701E-2</v>
      </c>
      <c r="R466" t="s">
        <v>186</v>
      </c>
      <c r="S466">
        <v>26056142.733835299</v>
      </c>
      <c r="T466" t="s">
        <v>187</v>
      </c>
      <c r="U466">
        <v>3.9713896457765602E-2</v>
      </c>
      <c r="V466" t="s">
        <v>197</v>
      </c>
      <c r="W466" t="s">
        <v>189</v>
      </c>
      <c r="X466" t="s">
        <v>190</v>
      </c>
      <c r="Y466" t="s">
        <v>191</v>
      </c>
      <c r="Z466" t="s">
        <v>219</v>
      </c>
      <c r="AA466" t="s">
        <v>193</v>
      </c>
      <c r="AP466" s="53">
        <v>45513</v>
      </c>
      <c r="AQ466" s="54">
        <v>45582.053203078707</v>
      </c>
    </row>
    <row r="467" spans="1:43" x14ac:dyDescent="0.3">
      <c r="A467">
        <v>1754057</v>
      </c>
      <c r="B467" t="s">
        <v>217</v>
      </c>
      <c r="C467" t="s">
        <v>183</v>
      </c>
      <c r="D467" t="s">
        <v>144</v>
      </c>
      <c r="E467" t="s">
        <v>145</v>
      </c>
      <c r="F467" t="s">
        <v>146</v>
      </c>
      <c r="G467" s="53">
        <v>45200</v>
      </c>
      <c r="H467" s="53">
        <v>45230</v>
      </c>
      <c r="I467">
        <v>49.331252999999997</v>
      </c>
      <c r="J467">
        <v>-120.521629</v>
      </c>
      <c r="K467" t="s">
        <v>218</v>
      </c>
      <c r="L467" t="s">
        <v>147</v>
      </c>
      <c r="M467">
        <v>18934.3426657893</v>
      </c>
      <c r="N467" t="s">
        <v>148</v>
      </c>
      <c r="O467">
        <v>1200299.4326357399</v>
      </c>
      <c r="P467" t="s">
        <v>185</v>
      </c>
      <c r="Q467">
        <v>1.5774682675814701E-2</v>
      </c>
      <c r="R467" t="s">
        <v>186</v>
      </c>
      <c r="S467">
        <v>30223663.243726701</v>
      </c>
      <c r="T467" t="s">
        <v>187</v>
      </c>
      <c r="U467">
        <v>3.9713896457765602E-2</v>
      </c>
      <c r="V467" t="s">
        <v>197</v>
      </c>
      <c r="W467" t="s">
        <v>189</v>
      </c>
      <c r="X467" t="s">
        <v>190</v>
      </c>
      <c r="Y467" t="s">
        <v>191</v>
      </c>
      <c r="Z467" t="s">
        <v>219</v>
      </c>
      <c r="AA467" t="s">
        <v>193</v>
      </c>
      <c r="AP467" s="53">
        <v>45513</v>
      </c>
      <c r="AQ467" s="54">
        <v>45582.053203078707</v>
      </c>
    </row>
    <row r="468" spans="1:43" x14ac:dyDescent="0.3">
      <c r="A468">
        <v>1754057</v>
      </c>
      <c r="B468" t="s">
        <v>217</v>
      </c>
      <c r="C468" t="s">
        <v>183</v>
      </c>
      <c r="D468" t="s">
        <v>144</v>
      </c>
      <c r="E468" t="s">
        <v>145</v>
      </c>
      <c r="F468" t="s">
        <v>146</v>
      </c>
      <c r="G468" s="53">
        <v>45231</v>
      </c>
      <c r="H468" s="53">
        <v>45260</v>
      </c>
      <c r="I468">
        <v>49.331252999999997</v>
      </c>
      <c r="J468">
        <v>-120.521629</v>
      </c>
      <c r="K468" t="s">
        <v>218</v>
      </c>
      <c r="L468" t="s">
        <v>147</v>
      </c>
      <c r="M468">
        <v>20087.234311853201</v>
      </c>
      <c r="N468" t="s">
        <v>148</v>
      </c>
      <c r="O468">
        <v>1273384.3668786001</v>
      </c>
      <c r="P468" t="s">
        <v>185</v>
      </c>
      <c r="Q468">
        <v>1.5774682675814701E-2</v>
      </c>
      <c r="R468" t="s">
        <v>186</v>
      </c>
      <c r="S468">
        <v>32063949.409567598</v>
      </c>
      <c r="T468" t="s">
        <v>187</v>
      </c>
      <c r="U468">
        <v>3.9713896457765602E-2</v>
      </c>
      <c r="V468" t="s">
        <v>197</v>
      </c>
      <c r="W468" t="s">
        <v>189</v>
      </c>
      <c r="X468" t="s">
        <v>190</v>
      </c>
      <c r="Y468" t="s">
        <v>191</v>
      </c>
      <c r="Z468" t="s">
        <v>219</v>
      </c>
      <c r="AA468" t="s">
        <v>193</v>
      </c>
      <c r="AP468" s="53">
        <v>45513</v>
      </c>
      <c r="AQ468" s="54">
        <v>45582.053203078707</v>
      </c>
    </row>
    <row r="469" spans="1:43" x14ac:dyDescent="0.3">
      <c r="A469">
        <v>1754057</v>
      </c>
      <c r="B469" t="s">
        <v>217</v>
      </c>
      <c r="C469" t="s">
        <v>183</v>
      </c>
      <c r="D469" t="s">
        <v>144</v>
      </c>
      <c r="E469" t="s">
        <v>145</v>
      </c>
      <c r="F469" t="s">
        <v>146</v>
      </c>
      <c r="G469" s="53">
        <v>45261</v>
      </c>
      <c r="H469" s="53">
        <v>45291</v>
      </c>
      <c r="I469">
        <v>49.331252999999997</v>
      </c>
      <c r="J469">
        <v>-120.521629</v>
      </c>
      <c r="K469" t="s">
        <v>218</v>
      </c>
      <c r="L469" t="s">
        <v>147</v>
      </c>
      <c r="M469">
        <v>20899.317689391799</v>
      </c>
      <c r="N469" t="s">
        <v>148</v>
      </c>
      <c r="O469">
        <v>1324864.53888762</v>
      </c>
      <c r="P469" t="s">
        <v>185</v>
      </c>
      <c r="Q469">
        <v>1.5774682675814701E-2</v>
      </c>
      <c r="R469" t="s">
        <v>186</v>
      </c>
      <c r="S469">
        <v>33360225.438885599</v>
      </c>
      <c r="T469" t="s">
        <v>187</v>
      </c>
      <c r="U469">
        <v>3.9713896457765602E-2</v>
      </c>
      <c r="V469" t="s">
        <v>197</v>
      </c>
      <c r="W469" t="s">
        <v>189</v>
      </c>
      <c r="X469" t="s">
        <v>190</v>
      </c>
      <c r="Y469" t="s">
        <v>191</v>
      </c>
      <c r="Z469" t="s">
        <v>219</v>
      </c>
      <c r="AA469" t="s">
        <v>193</v>
      </c>
      <c r="AP469" s="53">
        <v>45513</v>
      </c>
      <c r="AQ469" s="54">
        <v>45582.053203078707</v>
      </c>
    </row>
    <row r="470" spans="1:43" x14ac:dyDescent="0.3">
      <c r="A470">
        <v>1754057</v>
      </c>
      <c r="B470" t="s">
        <v>217</v>
      </c>
      <c r="C470" t="s">
        <v>183</v>
      </c>
      <c r="D470" t="s">
        <v>144</v>
      </c>
      <c r="E470" t="s">
        <v>145</v>
      </c>
      <c r="F470" t="s">
        <v>146</v>
      </c>
      <c r="G470" s="53">
        <v>45292</v>
      </c>
      <c r="H470" s="53">
        <v>45322</v>
      </c>
      <c r="I470">
        <v>49.331252999999997</v>
      </c>
      <c r="J470">
        <v>-120.521629</v>
      </c>
      <c r="K470" t="s">
        <v>218</v>
      </c>
      <c r="L470" t="s">
        <v>147</v>
      </c>
      <c r="M470">
        <v>21046.667462114001</v>
      </c>
      <c r="N470" t="s">
        <v>148</v>
      </c>
      <c r="O470">
        <v>1334205.4413799399</v>
      </c>
      <c r="P470" t="s">
        <v>185</v>
      </c>
      <c r="Q470">
        <v>1.5774682675814701E-2</v>
      </c>
      <c r="R470" t="s">
        <v>186</v>
      </c>
      <c r="S470">
        <v>33595430.324970096</v>
      </c>
      <c r="T470" t="s">
        <v>187</v>
      </c>
      <c r="U470">
        <v>3.9713896457765602E-2</v>
      </c>
      <c r="V470" t="s">
        <v>197</v>
      </c>
      <c r="W470" t="s">
        <v>189</v>
      </c>
      <c r="X470" t="s">
        <v>190</v>
      </c>
      <c r="Y470" t="s">
        <v>191</v>
      </c>
      <c r="Z470" t="s">
        <v>219</v>
      </c>
      <c r="AA470" t="s">
        <v>193</v>
      </c>
      <c r="AP470" s="53">
        <v>45513</v>
      </c>
      <c r="AQ470" s="54">
        <v>45582.053203078707</v>
      </c>
    </row>
    <row r="471" spans="1:43" x14ac:dyDescent="0.3">
      <c r="A471">
        <v>1754057</v>
      </c>
      <c r="B471" t="s">
        <v>217</v>
      </c>
      <c r="C471" t="s">
        <v>183</v>
      </c>
      <c r="D471" t="s">
        <v>144</v>
      </c>
      <c r="E471" t="s">
        <v>145</v>
      </c>
      <c r="F471" t="s">
        <v>146</v>
      </c>
      <c r="G471" s="53">
        <v>45323</v>
      </c>
      <c r="H471" s="53">
        <v>45351</v>
      </c>
      <c r="I471">
        <v>49.331252999999997</v>
      </c>
      <c r="J471">
        <v>-120.521629</v>
      </c>
      <c r="K471" t="s">
        <v>218</v>
      </c>
      <c r="L471" t="s">
        <v>147</v>
      </c>
      <c r="M471">
        <v>21970.043670032199</v>
      </c>
      <c r="N471" t="s">
        <v>148</v>
      </c>
      <c r="O471">
        <v>1392740.7683272101</v>
      </c>
      <c r="P471" t="s">
        <v>185</v>
      </c>
      <c r="Q471">
        <v>1.5774682675814701E-2</v>
      </c>
      <c r="R471" t="s">
        <v>186</v>
      </c>
      <c r="S471">
        <v>35069355.881721199</v>
      </c>
      <c r="T471" t="s">
        <v>187</v>
      </c>
      <c r="U471">
        <v>3.9713896457765602E-2</v>
      </c>
      <c r="V471" t="s">
        <v>197</v>
      </c>
      <c r="W471" t="s">
        <v>189</v>
      </c>
      <c r="X471" t="s">
        <v>190</v>
      </c>
      <c r="Y471" t="s">
        <v>191</v>
      </c>
      <c r="Z471" t="s">
        <v>219</v>
      </c>
      <c r="AA471" t="s">
        <v>193</v>
      </c>
      <c r="AP471" s="53">
        <v>45513</v>
      </c>
      <c r="AQ471" s="54">
        <v>45582.053203078707</v>
      </c>
    </row>
    <row r="472" spans="1:43" x14ac:dyDescent="0.3">
      <c r="A472">
        <v>1754057</v>
      </c>
      <c r="B472" t="s">
        <v>217</v>
      </c>
      <c r="C472" t="s">
        <v>183</v>
      </c>
      <c r="D472" t="s">
        <v>144</v>
      </c>
      <c r="E472" t="s">
        <v>145</v>
      </c>
      <c r="F472" t="s">
        <v>146</v>
      </c>
      <c r="G472" s="53">
        <v>45352</v>
      </c>
      <c r="H472" s="53">
        <v>45382</v>
      </c>
      <c r="I472">
        <v>49.331252999999997</v>
      </c>
      <c r="J472">
        <v>-120.521629</v>
      </c>
      <c r="K472" t="s">
        <v>218</v>
      </c>
      <c r="L472" t="s">
        <v>147</v>
      </c>
      <c r="M472">
        <v>21935.1613545783</v>
      </c>
      <c r="N472" t="s">
        <v>148</v>
      </c>
      <c r="O472">
        <v>1390529.48356347</v>
      </c>
      <c r="P472" t="s">
        <v>185</v>
      </c>
      <c r="Q472">
        <v>1.5774682675814701E-2</v>
      </c>
      <c r="R472" t="s">
        <v>186</v>
      </c>
      <c r="S472">
        <v>35013675.503793702</v>
      </c>
      <c r="T472" t="s">
        <v>187</v>
      </c>
      <c r="U472">
        <v>3.9713896457765602E-2</v>
      </c>
      <c r="V472" t="s">
        <v>197</v>
      </c>
      <c r="W472" t="s">
        <v>189</v>
      </c>
      <c r="X472" t="s">
        <v>190</v>
      </c>
      <c r="Y472" t="s">
        <v>191</v>
      </c>
      <c r="Z472" t="s">
        <v>219</v>
      </c>
      <c r="AA472" t="s">
        <v>193</v>
      </c>
      <c r="AP472" s="53">
        <v>45513</v>
      </c>
      <c r="AQ472" s="54">
        <v>45582.053203078707</v>
      </c>
    </row>
    <row r="473" spans="1:43" x14ac:dyDescent="0.3">
      <c r="A473">
        <v>1754057</v>
      </c>
      <c r="B473" t="s">
        <v>217</v>
      </c>
      <c r="C473" t="s">
        <v>183</v>
      </c>
      <c r="D473" t="s">
        <v>144</v>
      </c>
      <c r="E473" t="s">
        <v>145</v>
      </c>
      <c r="F473" t="s">
        <v>146</v>
      </c>
      <c r="G473" s="53">
        <v>45383</v>
      </c>
      <c r="H473" s="53">
        <v>45412</v>
      </c>
      <c r="I473">
        <v>49.331252999999997</v>
      </c>
      <c r="J473">
        <v>-120.521629</v>
      </c>
      <c r="K473" t="s">
        <v>218</v>
      </c>
      <c r="L473" t="s">
        <v>147</v>
      </c>
      <c r="M473">
        <v>20207.807343082899</v>
      </c>
      <c r="N473" t="s">
        <v>148</v>
      </c>
      <c r="O473">
        <v>1281027.8189662001</v>
      </c>
      <c r="P473" t="s">
        <v>185</v>
      </c>
      <c r="Q473">
        <v>1.5774682675814701E-2</v>
      </c>
      <c r="R473" t="s">
        <v>186</v>
      </c>
      <c r="S473">
        <v>32256412.319766499</v>
      </c>
      <c r="T473" t="s">
        <v>187</v>
      </c>
      <c r="U473">
        <v>3.9713896457765602E-2</v>
      </c>
      <c r="V473" t="s">
        <v>197</v>
      </c>
      <c r="W473" t="s">
        <v>189</v>
      </c>
      <c r="X473" t="s">
        <v>190</v>
      </c>
      <c r="Y473" t="s">
        <v>191</v>
      </c>
      <c r="Z473" t="s">
        <v>219</v>
      </c>
      <c r="AA473" t="s">
        <v>193</v>
      </c>
      <c r="AP473" s="53">
        <v>45513</v>
      </c>
      <c r="AQ473" s="54">
        <v>45582.053203078707</v>
      </c>
    </row>
    <row r="474" spans="1:43" x14ac:dyDescent="0.3">
      <c r="A474">
        <v>1754057</v>
      </c>
      <c r="B474" t="s">
        <v>217</v>
      </c>
      <c r="C474" t="s">
        <v>183</v>
      </c>
      <c r="D474" t="s">
        <v>144</v>
      </c>
      <c r="E474" t="s">
        <v>145</v>
      </c>
      <c r="F474" t="s">
        <v>146</v>
      </c>
      <c r="G474" s="53">
        <v>45413</v>
      </c>
      <c r="H474" s="53">
        <v>45443</v>
      </c>
      <c r="I474">
        <v>49.331252999999997</v>
      </c>
      <c r="J474">
        <v>-120.521629</v>
      </c>
      <c r="K474" t="s">
        <v>218</v>
      </c>
      <c r="L474" t="s">
        <v>147</v>
      </c>
      <c r="M474">
        <v>18817.452738039599</v>
      </c>
      <c r="N474" t="s">
        <v>148</v>
      </c>
      <c r="O474">
        <v>1192889.46248598</v>
      </c>
      <c r="P474" t="s">
        <v>185</v>
      </c>
      <c r="Q474">
        <v>1.5774682675814701E-2</v>
      </c>
      <c r="R474" t="s">
        <v>186</v>
      </c>
      <c r="S474">
        <v>30037079.432751801</v>
      </c>
      <c r="T474" t="s">
        <v>187</v>
      </c>
      <c r="U474">
        <v>3.9713896457765602E-2</v>
      </c>
      <c r="V474" t="s">
        <v>197</v>
      </c>
      <c r="W474" t="s">
        <v>189</v>
      </c>
      <c r="X474" t="s">
        <v>190</v>
      </c>
      <c r="Y474" t="s">
        <v>191</v>
      </c>
      <c r="Z474" t="s">
        <v>219</v>
      </c>
      <c r="AA474" t="s">
        <v>193</v>
      </c>
      <c r="AP474" s="53">
        <v>45513</v>
      </c>
      <c r="AQ474" s="54">
        <v>45582.053203078707</v>
      </c>
    </row>
    <row r="475" spans="1:43" x14ac:dyDescent="0.3">
      <c r="A475">
        <v>1754057</v>
      </c>
      <c r="B475" t="s">
        <v>217</v>
      </c>
      <c r="C475" t="s">
        <v>183</v>
      </c>
      <c r="D475" t="s">
        <v>144</v>
      </c>
      <c r="E475" t="s">
        <v>145</v>
      </c>
      <c r="F475" t="s">
        <v>146</v>
      </c>
      <c r="G475" s="53">
        <v>45444</v>
      </c>
      <c r="H475" s="53">
        <v>45473</v>
      </c>
      <c r="I475">
        <v>49.331252999999997</v>
      </c>
      <c r="J475">
        <v>-120.521629</v>
      </c>
      <c r="K475" t="s">
        <v>218</v>
      </c>
      <c r="L475" t="s">
        <v>147</v>
      </c>
      <c r="M475">
        <v>18249.0222135728</v>
      </c>
      <c r="N475" t="s">
        <v>148</v>
      </c>
      <c r="O475">
        <v>1156855.10692089</v>
      </c>
      <c r="P475" t="s">
        <v>185</v>
      </c>
      <c r="Q475">
        <v>1.5774682675814701E-2</v>
      </c>
      <c r="R475" t="s">
        <v>186</v>
      </c>
      <c r="S475">
        <v>29129730.651112702</v>
      </c>
      <c r="T475" t="s">
        <v>187</v>
      </c>
      <c r="U475">
        <v>3.9713896457765602E-2</v>
      </c>
      <c r="V475" t="s">
        <v>197</v>
      </c>
      <c r="W475" t="s">
        <v>189</v>
      </c>
      <c r="X475" t="s">
        <v>190</v>
      </c>
      <c r="Y475" t="s">
        <v>191</v>
      </c>
      <c r="Z475" t="s">
        <v>219</v>
      </c>
      <c r="AA475" t="s">
        <v>193</v>
      </c>
      <c r="AP475" s="53">
        <v>45513</v>
      </c>
      <c r="AQ475" s="54">
        <v>45582.053203078707</v>
      </c>
    </row>
    <row r="476" spans="1:43" x14ac:dyDescent="0.3">
      <c r="A476">
        <v>1754057</v>
      </c>
      <c r="B476" t="s">
        <v>217</v>
      </c>
      <c r="C476" t="s">
        <v>183</v>
      </c>
      <c r="D476" t="s">
        <v>144</v>
      </c>
      <c r="E476" t="s">
        <v>145</v>
      </c>
      <c r="F476" t="s">
        <v>146</v>
      </c>
      <c r="G476" s="53">
        <v>45474</v>
      </c>
      <c r="H476" s="53">
        <v>45504</v>
      </c>
      <c r="I476">
        <v>49.331252999999997</v>
      </c>
      <c r="J476">
        <v>-120.521629</v>
      </c>
      <c r="K476" t="s">
        <v>218</v>
      </c>
      <c r="L476" t="s">
        <v>147</v>
      </c>
      <c r="M476">
        <v>16637.167743222199</v>
      </c>
      <c r="N476" t="s">
        <v>148</v>
      </c>
      <c r="O476">
        <v>1054675.27208834</v>
      </c>
      <c r="P476" t="s">
        <v>185</v>
      </c>
      <c r="Q476">
        <v>1.5774682675814701E-2</v>
      </c>
      <c r="R476" t="s">
        <v>186</v>
      </c>
      <c r="S476">
        <v>26556831.894094199</v>
      </c>
      <c r="T476" t="s">
        <v>187</v>
      </c>
      <c r="U476">
        <v>3.9713896457765602E-2</v>
      </c>
      <c r="V476" t="s">
        <v>197</v>
      </c>
      <c r="W476" t="s">
        <v>189</v>
      </c>
      <c r="X476" t="s">
        <v>190</v>
      </c>
      <c r="Y476" t="s">
        <v>191</v>
      </c>
      <c r="Z476" t="s">
        <v>219</v>
      </c>
      <c r="AA476" t="s">
        <v>193</v>
      </c>
      <c r="AP476" s="53">
        <v>45513</v>
      </c>
      <c r="AQ476" s="54">
        <v>45582.053203078707</v>
      </c>
    </row>
    <row r="477" spans="1:43" x14ac:dyDescent="0.3">
      <c r="A477">
        <v>1754057</v>
      </c>
      <c r="B477" t="s">
        <v>217</v>
      </c>
      <c r="C477" t="s">
        <v>183</v>
      </c>
      <c r="D477" t="s">
        <v>144</v>
      </c>
      <c r="E477" t="s">
        <v>145</v>
      </c>
      <c r="F477" t="s">
        <v>146</v>
      </c>
      <c r="G477" s="53">
        <v>45505</v>
      </c>
      <c r="H477" s="53">
        <v>45535</v>
      </c>
      <c r="I477">
        <v>49.331252999999997</v>
      </c>
      <c r="J477">
        <v>-120.521629</v>
      </c>
      <c r="K477" t="s">
        <v>218</v>
      </c>
      <c r="L477" t="s">
        <v>147</v>
      </c>
      <c r="M477">
        <v>14808.2848472103</v>
      </c>
      <c r="N477" t="s">
        <v>148</v>
      </c>
      <c r="O477">
        <v>938737.41561305104</v>
      </c>
      <c r="P477" t="s">
        <v>185</v>
      </c>
      <c r="Q477">
        <v>1.5774682675814701E-2</v>
      </c>
      <c r="R477" t="s">
        <v>186</v>
      </c>
      <c r="S477">
        <v>23637504.736191399</v>
      </c>
      <c r="T477" t="s">
        <v>187</v>
      </c>
      <c r="U477">
        <v>3.9713896457765602E-2</v>
      </c>
      <c r="V477" t="s">
        <v>197</v>
      </c>
      <c r="W477" t="s">
        <v>189</v>
      </c>
      <c r="X477" t="s">
        <v>190</v>
      </c>
      <c r="Y477" t="s">
        <v>191</v>
      </c>
      <c r="Z477" t="s">
        <v>219</v>
      </c>
      <c r="AA477" t="s">
        <v>193</v>
      </c>
      <c r="AP477" s="53">
        <v>45513</v>
      </c>
      <c r="AQ477" s="54">
        <v>45582.053203078707</v>
      </c>
    </row>
    <row r="478" spans="1:43" x14ac:dyDescent="0.3">
      <c r="A478">
        <v>1754057</v>
      </c>
      <c r="B478" t="s">
        <v>217</v>
      </c>
      <c r="C478" t="s">
        <v>183</v>
      </c>
      <c r="D478" t="s">
        <v>144</v>
      </c>
      <c r="E478" t="s">
        <v>145</v>
      </c>
      <c r="F478" t="s">
        <v>146</v>
      </c>
      <c r="G478" s="53">
        <v>45536</v>
      </c>
      <c r="H478" s="53">
        <v>45565</v>
      </c>
      <c r="I478">
        <v>49.331252999999997</v>
      </c>
      <c r="J478">
        <v>-120.521629</v>
      </c>
      <c r="K478" t="s">
        <v>218</v>
      </c>
      <c r="L478" t="s">
        <v>147</v>
      </c>
      <c r="M478">
        <v>16323.498944938599</v>
      </c>
      <c r="N478" t="s">
        <v>148</v>
      </c>
      <c r="O478">
        <v>1034790.95462029</v>
      </c>
      <c r="P478" t="s">
        <v>185</v>
      </c>
      <c r="Q478">
        <v>1.5774682675814701E-2</v>
      </c>
      <c r="R478" t="s">
        <v>186</v>
      </c>
      <c r="S478">
        <v>26056142.733835299</v>
      </c>
      <c r="T478" t="s">
        <v>187</v>
      </c>
      <c r="U478">
        <v>3.9713896457765602E-2</v>
      </c>
      <c r="V478" t="s">
        <v>197</v>
      </c>
      <c r="W478" t="s">
        <v>189</v>
      </c>
      <c r="X478" t="s">
        <v>190</v>
      </c>
      <c r="Y478" t="s">
        <v>191</v>
      </c>
      <c r="Z478" t="s">
        <v>219</v>
      </c>
      <c r="AA478" t="s">
        <v>193</v>
      </c>
      <c r="AP478" s="53">
        <v>45513</v>
      </c>
      <c r="AQ478" s="54">
        <v>45582.053203078707</v>
      </c>
    </row>
    <row r="479" spans="1:43" x14ac:dyDescent="0.3">
      <c r="A479">
        <v>1754057</v>
      </c>
      <c r="B479" t="s">
        <v>217</v>
      </c>
      <c r="C479" t="s">
        <v>183</v>
      </c>
      <c r="D479" t="s">
        <v>144</v>
      </c>
      <c r="E479" t="s">
        <v>145</v>
      </c>
      <c r="F479" t="s">
        <v>146</v>
      </c>
      <c r="G479" s="53">
        <v>45566</v>
      </c>
      <c r="H479" s="53">
        <v>45596</v>
      </c>
      <c r="I479">
        <v>49.331252999999997</v>
      </c>
      <c r="J479">
        <v>-120.521629</v>
      </c>
      <c r="K479" t="s">
        <v>218</v>
      </c>
      <c r="L479" t="s">
        <v>147</v>
      </c>
      <c r="M479">
        <v>18934.3426657893</v>
      </c>
      <c r="N479" t="s">
        <v>148</v>
      </c>
      <c r="O479">
        <v>1200299.4326357399</v>
      </c>
      <c r="P479" t="s">
        <v>185</v>
      </c>
      <c r="Q479">
        <v>1.5774682675814701E-2</v>
      </c>
      <c r="R479" t="s">
        <v>186</v>
      </c>
      <c r="S479">
        <v>30223663.243726701</v>
      </c>
      <c r="T479" t="s">
        <v>187</v>
      </c>
      <c r="U479">
        <v>3.9713896457765602E-2</v>
      </c>
      <c r="V479" t="s">
        <v>197</v>
      </c>
      <c r="W479" t="s">
        <v>189</v>
      </c>
      <c r="X479" t="s">
        <v>190</v>
      </c>
      <c r="Y479" t="s">
        <v>191</v>
      </c>
      <c r="Z479" t="s">
        <v>219</v>
      </c>
      <c r="AA479" t="s">
        <v>193</v>
      </c>
      <c r="AP479" s="53">
        <v>45513</v>
      </c>
      <c r="AQ479" s="54">
        <v>45582.053203078707</v>
      </c>
    </row>
    <row r="480" spans="1:43" x14ac:dyDescent="0.3">
      <c r="A480">
        <v>1754057</v>
      </c>
      <c r="B480" t="s">
        <v>217</v>
      </c>
      <c r="C480" t="s">
        <v>183</v>
      </c>
      <c r="D480" t="s">
        <v>144</v>
      </c>
      <c r="E480" t="s">
        <v>145</v>
      </c>
      <c r="F480" t="s">
        <v>146</v>
      </c>
      <c r="G480" s="53">
        <v>45597</v>
      </c>
      <c r="H480" s="53">
        <v>45626</v>
      </c>
      <c r="I480">
        <v>49.331252999999997</v>
      </c>
      <c r="J480">
        <v>-120.521629</v>
      </c>
      <c r="K480" t="s">
        <v>218</v>
      </c>
      <c r="L480" t="s">
        <v>147</v>
      </c>
      <c r="M480">
        <v>20087.234311853201</v>
      </c>
      <c r="N480" t="s">
        <v>148</v>
      </c>
      <c r="O480">
        <v>1273384.3668786001</v>
      </c>
      <c r="P480" t="s">
        <v>185</v>
      </c>
      <c r="Q480">
        <v>1.5774682675814701E-2</v>
      </c>
      <c r="R480" t="s">
        <v>186</v>
      </c>
      <c r="S480">
        <v>32063949.409567598</v>
      </c>
      <c r="T480" t="s">
        <v>187</v>
      </c>
      <c r="U480">
        <v>3.9713896457765602E-2</v>
      </c>
      <c r="V480" t="s">
        <v>197</v>
      </c>
      <c r="W480" t="s">
        <v>189</v>
      </c>
      <c r="X480" t="s">
        <v>190</v>
      </c>
      <c r="Y480" t="s">
        <v>191</v>
      </c>
      <c r="Z480" t="s">
        <v>219</v>
      </c>
      <c r="AA480" t="s">
        <v>193</v>
      </c>
      <c r="AP480" s="53">
        <v>45513</v>
      </c>
      <c r="AQ480" s="54">
        <v>45582.053203078707</v>
      </c>
    </row>
    <row r="481" spans="1:43" x14ac:dyDescent="0.3">
      <c r="A481">
        <v>1754057</v>
      </c>
      <c r="B481" t="s">
        <v>217</v>
      </c>
      <c r="C481" t="s">
        <v>183</v>
      </c>
      <c r="D481" t="s">
        <v>144</v>
      </c>
      <c r="E481" t="s">
        <v>145</v>
      </c>
      <c r="F481" t="s">
        <v>146</v>
      </c>
      <c r="G481" s="53">
        <v>45627</v>
      </c>
      <c r="H481" s="53">
        <v>45657</v>
      </c>
      <c r="I481">
        <v>49.331252999999997</v>
      </c>
      <c r="J481">
        <v>-120.521629</v>
      </c>
      <c r="K481" t="s">
        <v>218</v>
      </c>
      <c r="L481" t="s">
        <v>147</v>
      </c>
      <c r="M481">
        <v>20899.317689391799</v>
      </c>
      <c r="N481" t="s">
        <v>148</v>
      </c>
      <c r="O481">
        <v>1324864.53888762</v>
      </c>
      <c r="P481" t="s">
        <v>185</v>
      </c>
      <c r="Q481">
        <v>1.5774682675814701E-2</v>
      </c>
      <c r="R481" t="s">
        <v>186</v>
      </c>
      <c r="S481">
        <v>33360225.438885599</v>
      </c>
      <c r="T481" t="s">
        <v>187</v>
      </c>
      <c r="U481">
        <v>3.9713896457765602E-2</v>
      </c>
      <c r="V481" t="s">
        <v>197</v>
      </c>
      <c r="W481" t="s">
        <v>189</v>
      </c>
      <c r="X481" t="s">
        <v>190</v>
      </c>
      <c r="Y481" t="s">
        <v>191</v>
      </c>
      <c r="Z481" t="s">
        <v>219</v>
      </c>
      <c r="AA481" t="s">
        <v>193</v>
      </c>
      <c r="AP481" s="53">
        <v>45513</v>
      </c>
      <c r="AQ481" s="54">
        <v>45582.053203078707</v>
      </c>
    </row>
    <row r="482" spans="1:43" x14ac:dyDescent="0.3">
      <c r="A482">
        <v>1754058</v>
      </c>
      <c r="B482" t="s">
        <v>220</v>
      </c>
      <c r="C482" t="s">
        <v>183</v>
      </c>
      <c r="D482" t="s">
        <v>144</v>
      </c>
      <c r="E482" t="s">
        <v>145</v>
      </c>
      <c r="F482" t="s">
        <v>146</v>
      </c>
      <c r="G482" s="53">
        <v>44197</v>
      </c>
      <c r="H482" s="53">
        <v>44227</v>
      </c>
      <c r="I482">
        <v>46.462958</v>
      </c>
      <c r="J482">
        <v>-81.176038000000005</v>
      </c>
      <c r="K482" t="s">
        <v>221</v>
      </c>
      <c r="L482" t="s">
        <v>147</v>
      </c>
      <c r="M482">
        <v>220.521503141289</v>
      </c>
      <c r="N482" t="s">
        <v>148</v>
      </c>
      <c r="O482">
        <v>30208.425087847801</v>
      </c>
      <c r="P482" t="s">
        <v>185</v>
      </c>
      <c r="Q482">
        <v>7.3000000000000001E-3</v>
      </c>
      <c r="R482" t="s">
        <v>186</v>
      </c>
      <c r="S482">
        <v>340439.796671836</v>
      </c>
      <c r="T482" t="s">
        <v>187</v>
      </c>
      <c r="U482">
        <v>8.8733530518956702E-2</v>
      </c>
      <c r="V482" t="s">
        <v>188</v>
      </c>
      <c r="W482" t="s">
        <v>189</v>
      </c>
      <c r="X482" t="s">
        <v>190</v>
      </c>
      <c r="Y482" t="s">
        <v>191</v>
      </c>
      <c r="Z482" t="s">
        <v>212</v>
      </c>
      <c r="AA482" t="s">
        <v>193</v>
      </c>
      <c r="AP482" s="53">
        <v>45513</v>
      </c>
      <c r="AQ482" s="54">
        <v>45582.053203078707</v>
      </c>
    </row>
    <row r="483" spans="1:43" x14ac:dyDescent="0.3">
      <c r="A483">
        <v>1754058</v>
      </c>
      <c r="B483" t="s">
        <v>220</v>
      </c>
      <c r="C483" t="s">
        <v>183</v>
      </c>
      <c r="D483" t="s">
        <v>144</v>
      </c>
      <c r="E483" t="s">
        <v>145</v>
      </c>
      <c r="F483" t="s">
        <v>146</v>
      </c>
      <c r="G483" s="53">
        <v>44228</v>
      </c>
      <c r="H483" s="53">
        <v>44255</v>
      </c>
      <c r="I483">
        <v>46.462958</v>
      </c>
      <c r="J483">
        <v>-81.176038000000005</v>
      </c>
      <c r="K483" t="s">
        <v>221</v>
      </c>
      <c r="L483" t="s">
        <v>147</v>
      </c>
      <c r="M483">
        <v>230.196398689554</v>
      </c>
      <c r="N483" t="s">
        <v>148</v>
      </c>
      <c r="O483">
        <v>31533.753245144399</v>
      </c>
      <c r="P483" t="s">
        <v>185</v>
      </c>
      <c r="Q483">
        <v>7.3000000000000001E-3</v>
      </c>
      <c r="R483" t="s">
        <v>186</v>
      </c>
      <c r="S483">
        <v>355375.84338997601</v>
      </c>
      <c r="T483" t="s">
        <v>187</v>
      </c>
      <c r="U483">
        <v>8.8733530518956702E-2</v>
      </c>
      <c r="V483" t="s">
        <v>188</v>
      </c>
      <c r="W483" t="s">
        <v>189</v>
      </c>
      <c r="X483" t="s">
        <v>190</v>
      </c>
      <c r="Y483" t="s">
        <v>191</v>
      </c>
      <c r="Z483" t="s">
        <v>212</v>
      </c>
      <c r="AA483" t="s">
        <v>193</v>
      </c>
      <c r="AP483" s="53">
        <v>45513</v>
      </c>
      <c r="AQ483" s="54">
        <v>45582.053203078707</v>
      </c>
    </row>
    <row r="484" spans="1:43" x14ac:dyDescent="0.3">
      <c r="A484">
        <v>1754058</v>
      </c>
      <c r="B484" t="s">
        <v>220</v>
      </c>
      <c r="C484" t="s">
        <v>183</v>
      </c>
      <c r="D484" t="s">
        <v>144</v>
      </c>
      <c r="E484" t="s">
        <v>145</v>
      </c>
      <c r="F484" t="s">
        <v>146</v>
      </c>
      <c r="G484" s="53">
        <v>44256</v>
      </c>
      <c r="H484" s="53">
        <v>44286</v>
      </c>
      <c r="I484">
        <v>46.462958</v>
      </c>
      <c r="J484">
        <v>-81.176038000000005</v>
      </c>
      <c r="K484" t="s">
        <v>221</v>
      </c>
      <c r="L484" t="s">
        <v>147</v>
      </c>
      <c r="M484">
        <v>229.830910868226</v>
      </c>
      <c r="N484" t="s">
        <v>148</v>
      </c>
      <c r="O484">
        <v>31483.686420304999</v>
      </c>
      <c r="P484" t="s">
        <v>185</v>
      </c>
      <c r="Q484">
        <v>7.3000000000000001E-3</v>
      </c>
      <c r="R484" t="s">
        <v>186</v>
      </c>
      <c r="S484">
        <v>354811.6054458</v>
      </c>
      <c r="T484" t="s">
        <v>187</v>
      </c>
      <c r="U484">
        <v>8.8733530518956702E-2</v>
      </c>
      <c r="V484" t="s">
        <v>188</v>
      </c>
      <c r="W484" t="s">
        <v>189</v>
      </c>
      <c r="X484" t="s">
        <v>190</v>
      </c>
      <c r="Y484" t="s">
        <v>191</v>
      </c>
      <c r="Z484" t="s">
        <v>212</v>
      </c>
      <c r="AA484" t="s">
        <v>193</v>
      </c>
      <c r="AP484" s="53">
        <v>45513</v>
      </c>
      <c r="AQ484" s="54">
        <v>45582.053203078707</v>
      </c>
    </row>
    <row r="485" spans="1:43" x14ac:dyDescent="0.3">
      <c r="A485">
        <v>1754058</v>
      </c>
      <c r="B485" t="s">
        <v>220</v>
      </c>
      <c r="C485" t="s">
        <v>183</v>
      </c>
      <c r="D485" t="s">
        <v>144</v>
      </c>
      <c r="E485" t="s">
        <v>145</v>
      </c>
      <c r="F485" t="s">
        <v>146</v>
      </c>
      <c r="G485" s="53">
        <v>44287</v>
      </c>
      <c r="H485" s="53">
        <v>44316</v>
      </c>
      <c r="I485">
        <v>46.462958</v>
      </c>
      <c r="J485">
        <v>-81.176038000000005</v>
      </c>
      <c r="K485" t="s">
        <v>221</v>
      </c>
      <c r="L485" t="s">
        <v>147</v>
      </c>
      <c r="M485">
        <v>211.732145172527</v>
      </c>
      <c r="N485" t="s">
        <v>148</v>
      </c>
      <c r="O485">
        <v>29004.403448291399</v>
      </c>
      <c r="P485" t="s">
        <v>185</v>
      </c>
      <c r="Q485">
        <v>7.3000000000000001E-3</v>
      </c>
      <c r="R485" t="s">
        <v>186</v>
      </c>
      <c r="S485">
        <v>326870.83764907799</v>
      </c>
      <c r="T485" t="s">
        <v>187</v>
      </c>
      <c r="U485">
        <v>8.8733530518956702E-2</v>
      </c>
      <c r="V485" t="s">
        <v>188</v>
      </c>
      <c r="W485" t="s">
        <v>189</v>
      </c>
      <c r="X485" t="s">
        <v>190</v>
      </c>
      <c r="Y485" t="s">
        <v>191</v>
      </c>
      <c r="Z485" t="s">
        <v>212</v>
      </c>
      <c r="AA485" t="s">
        <v>193</v>
      </c>
      <c r="AP485" s="53">
        <v>45513</v>
      </c>
      <c r="AQ485" s="54">
        <v>45582.053203078707</v>
      </c>
    </row>
    <row r="486" spans="1:43" x14ac:dyDescent="0.3">
      <c r="A486">
        <v>1754058</v>
      </c>
      <c r="B486" t="s">
        <v>220</v>
      </c>
      <c r="C486" t="s">
        <v>183</v>
      </c>
      <c r="D486" t="s">
        <v>144</v>
      </c>
      <c r="E486" t="s">
        <v>145</v>
      </c>
      <c r="F486" t="s">
        <v>146</v>
      </c>
      <c r="G486" s="53">
        <v>44317</v>
      </c>
      <c r="H486" s="53">
        <v>44347</v>
      </c>
      <c r="I486">
        <v>46.462958</v>
      </c>
      <c r="J486">
        <v>-81.176038000000005</v>
      </c>
      <c r="K486" t="s">
        <v>221</v>
      </c>
      <c r="L486" t="s">
        <v>147</v>
      </c>
      <c r="M486">
        <v>197.16437153542</v>
      </c>
      <c r="N486" t="s">
        <v>148</v>
      </c>
      <c r="O486">
        <v>27008.818018550599</v>
      </c>
      <c r="P486" t="s">
        <v>185</v>
      </c>
      <c r="Q486">
        <v>7.3000000000000001E-3</v>
      </c>
      <c r="R486" t="s">
        <v>186</v>
      </c>
      <c r="S486">
        <v>304381.19457875699</v>
      </c>
      <c r="T486" t="s">
        <v>187</v>
      </c>
      <c r="U486">
        <v>8.8733530518956702E-2</v>
      </c>
      <c r="V486" t="s">
        <v>188</v>
      </c>
      <c r="W486" t="s">
        <v>189</v>
      </c>
      <c r="X486" t="s">
        <v>190</v>
      </c>
      <c r="Y486" t="s">
        <v>191</v>
      </c>
      <c r="Z486" t="s">
        <v>212</v>
      </c>
      <c r="AA486" t="s">
        <v>193</v>
      </c>
      <c r="AP486" s="53">
        <v>45513</v>
      </c>
      <c r="AQ486" s="54">
        <v>45582.053203078707</v>
      </c>
    </row>
    <row r="487" spans="1:43" x14ac:dyDescent="0.3">
      <c r="A487">
        <v>1754058</v>
      </c>
      <c r="B487" t="s">
        <v>220</v>
      </c>
      <c r="C487" t="s">
        <v>183</v>
      </c>
      <c r="D487" t="s">
        <v>144</v>
      </c>
      <c r="E487" t="s">
        <v>145</v>
      </c>
      <c r="F487" t="s">
        <v>146</v>
      </c>
      <c r="G487" s="53">
        <v>44348</v>
      </c>
      <c r="H487" s="53">
        <v>44377</v>
      </c>
      <c r="I487">
        <v>46.462958</v>
      </c>
      <c r="J487">
        <v>-81.176038000000005</v>
      </c>
      <c r="K487" t="s">
        <v>221</v>
      </c>
      <c r="L487" t="s">
        <v>147</v>
      </c>
      <c r="M487">
        <v>191.20850446466099</v>
      </c>
      <c r="N487" t="s">
        <v>148</v>
      </c>
      <c r="O487">
        <v>26192.945817076801</v>
      </c>
      <c r="P487" t="s">
        <v>185</v>
      </c>
      <c r="Q487">
        <v>7.3000000000000001E-3</v>
      </c>
      <c r="R487" t="s">
        <v>186</v>
      </c>
      <c r="S487">
        <v>295186.56210214802</v>
      </c>
      <c r="T487" t="s">
        <v>187</v>
      </c>
      <c r="U487">
        <v>8.8733530518956702E-2</v>
      </c>
      <c r="V487" t="s">
        <v>188</v>
      </c>
      <c r="W487" t="s">
        <v>189</v>
      </c>
      <c r="X487" t="s">
        <v>190</v>
      </c>
      <c r="Y487" t="s">
        <v>191</v>
      </c>
      <c r="Z487" t="s">
        <v>212</v>
      </c>
      <c r="AA487" t="s">
        <v>193</v>
      </c>
      <c r="AP487" s="53">
        <v>45513</v>
      </c>
      <c r="AQ487" s="54">
        <v>45582.053203078707</v>
      </c>
    </row>
    <row r="488" spans="1:43" x14ac:dyDescent="0.3">
      <c r="A488">
        <v>1754058</v>
      </c>
      <c r="B488" t="s">
        <v>220</v>
      </c>
      <c r="C488" t="s">
        <v>183</v>
      </c>
      <c r="D488" t="s">
        <v>144</v>
      </c>
      <c r="E488" t="s">
        <v>145</v>
      </c>
      <c r="F488" t="s">
        <v>146</v>
      </c>
      <c r="G488" s="53">
        <v>44378</v>
      </c>
      <c r="H488" s="53">
        <v>44408</v>
      </c>
      <c r="I488">
        <v>46.462958</v>
      </c>
      <c r="J488">
        <v>-81.176038000000005</v>
      </c>
      <c r="K488" t="s">
        <v>221</v>
      </c>
      <c r="L488" t="s">
        <v>147</v>
      </c>
      <c r="M488">
        <v>174.31991289611099</v>
      </c>
      <c r="N488" t="s">
        <v>148</v>
      </c>
      <c r="O488">
        <v>23879.440122755001</v>
      </c>
      <c r="P488" t="s">
        <v>185</v>
      </c>
      <c r="Q488">
        <v>7.3000000000000001E-3</v>
      </c>
      <c r="R488" t="s">
        <v>186</v>
      </c>
      <c r="S488">
        <v>269114.05398947198</v>
      </c>
      <c r="T488" t="s">
        <v>187</v>
      </c>
      <c r="U488">
        <v>8.8733530518956702E-2</v>
      </c>
      <c r="V488" t="s">
        <v>188</v>
      </c>
      <c r="W488" t="s">
        <v>189</v>
      </c>
      <c r="X488" t="s">
        <v>190</v>
      </c>
      <c r="Y488" t="s">
        <v>191</v>
      </c>
      <c r="Z488" t="s">
        <v>212</v>
      </c>
      <c r="AA488" t="s">
        <v>193</v>
      </c>
      <c r="AP488" s="53">
        <v>45513</v>
      </c>
      <c r="AQ488" s="54">
        <v>45582.053203078707</v>
      </c>
    </row>
    <row r="489" spans="1:43" x14ac:dyDescent="0.3">
      <c r="A489">
        <v>1754058</v>
      </c>
      <c r="B489" t="s">
        <v>220</v>
      </c>
      <c r="C489" t="s">
        <v>183</v>
      </c>
      <c r="D489" t="s">
        <v>144</v>
      </c>
      <c r="E489" t="s">
        <v>145</v>
      </c>
      <c r="F489" t="s">
        <v>146</v>
      </c>
      <c r="G489" s="53">
        <v>44409</v>
      </c>
      <c r="H489" s="53">
        <v>44439</v>
      </c>
      <c r="I489">
        <v>46.462958</v>
      </c>
      <c r="J489">
        <v>-81.176038000000005</v>
      </c>
      <c r="K489" t="s">
        <v>221</v>
      </c>
      <c r="L489" t="s">
        <v>147</v>
      </c>
      <c r="M489">
        <v>155.15735397679799</v>
      </c>
      <c r="N489" t="s">
        <v>148</v>
      </c>
      <c r="O489">
        <v>21254.432051616201</v>
      </c>
      <c r="P489" t="s">
        <v>185</v>
      </c>
      <c r="Q489">
        <v>7.3000000000000001E-3</v>
      </c>
      <c r="R489" t="s">
        <v>186</v>
      </c>
      <c r="S489">
        <v>239531.00848472901</v>
      </c>
      <c r="T489" t="s">
        <v>187</v>
      </c>
      <c r="U489">
        <v>8.8733530518956702E-2</v>
      </c>
      <c r="V489" t="s">
        <v>188</v>
      </c>
      <c r="W489" t="s">
        <v>189</v>
      </c>
      <c r="X489" t="s">
        <v>190</v>
      </c>
      <c r="Y489" t="s">
        <v>191</v>
      </c>
      <c r="Z489" t="s">
        <v>212</v>
      </c>
      <c r="AA489" t="s">
        <v>193</v>
      </c>
      <c r="AP489" s="53">
        <v>45513</v>
      </c>
      <c r="AQ489" s="54">
        <v>45582.053203078707</v>
      </c>
    </row>
    <row r="490" spans="1:43" x14ac:dyDescent="0.3">
      <c r="A490">
        <v>1754058</v>
      </c>
      <c r="B490" t="s">
        <v>220</v>
      </c>
      <c r="C490" t="s">
        <v>183</v>
      </c>
      <c r="D490" t="s">
        <v>144</v>
      </c>
      <c r="E490" t="s">
        <v>145</v>
      </c>
      <c r="F490" t="s">
        <v>146</v>
      </c>
      <c r="G490" s="53">
        <v>44440</v>
      </c>
      <c r="H490" s="53">
        <v>44469</v>
      </c>
      <c r="I490">
        <v>46.462958</v>
      </c>
      <c r="J490">
        <v>-81.176038000000005</v>
      </c>
      <c r="K490" t="s">
        <v>221</v>
      </c>
      <c r="L490" t="s">
        <v>147</v>
      </c>
      <c r="M490">
        <v>171.03337287686401</v>
      </c>
      <c r="N490" t="s">
        <v>148</v>
      </c>
      <c r="O490">
        <v>23429.229161214302</v>
      </c>
      <c r="P490" t="s">
        <v>185</v>
      </c>
      <c r="Q490">
        <v>7.3000000000000001E-3</v>
      </c>
      <c r="R490" t="s">
        <v>186</v>
      </c>
      <c r="S490">
        <v>264040.31288047298</v>
      </c>
      <c r="T490" t="s">
        <v>187</v>
      </c>
      <c r="U490">
        <v>8.8733530518956702E-2</v>
      </c>
      <c r="V490" t="s">
        <v>188</v>
      </c>
      <c r="W490" t="s">
        <v>189</v>
      </c>
      <c r="X490" t="s">
        <v>190</v>
      </c>
      <c r="Y490" t="s">
        <v>191</v>
      </c>
      <c r="Z490" t="s">
        <v>212</v>
      </c>
      <c r="AA490" t="s">
        <v>193</v>
      </c>
      <c r="AP490" s="53">
        <v>45513</v>
      </c>
      <c r="AQ490" s="54">
        <v>45582.053203078707</v>
      </c>
    </row>
    <row r="491" spans="1:43" x14ac:dyDescent="0.3">
      <c r="A491">
        <v>1754058</v>
      </c>
      <c r="B491" t="s">
        <v>220</v>
      </c>
      <c r="C491" t="s">
        <v>183</v>
      </c>
      <c r="D491" t="s">
        <v>144</v>
      </c>
      <c r="E491" t="s">
        <v>145</v>
      </c>
      <c r="F491" t="s">
        <v>146</v>
      </c>
      <c r="G491" s="53">
        <v>44470</v>
      </c>
      <c r="H491" s="53">
        <v>44500</v>
      </c>
      <c r="I491">
        <v>46.462958</v>
      </c>
      <c r="J491">
        <v>-81.176038000000005</v>
      </c>
      <c r="K491" t="s">
        <v>221</v>
      </c>
      <c r="L491" t="s">
        <v>147</v>
      </c>
      <c r="M491">
        <v>198.38911377149199</v>
      </c>
      <c r="N491" t="s">
        <v>148</v>
      </c>
      <c r="O491">
        <v>27176.590927601701</v>
      </c>
      <c r="P491" t="s">
        <v>185</v>
      </c>
      <c r="Q491">
        <v>7.3000000000000001E-3</v>
      </c>
      <c r="R491" t="s">
        <v>186</v>
      </c>
      <c r="S491">
        <v>306271.944423487</v>
      </c>
      <c r="T491" t="s">
        <v>187</v>
      </c>
      <c r="U491">
        <v>8.8733530518956702E-2</v>
      </c>
      <c r="V491" t="s">
        <v>188</v>
      </c>
      <c r="W491" t="s">
        <v>189</v>
      </c>
      <c r="X491" t="s">
        <v>190</v>
      </c>
      <c r="Y491" t="s">
        <v>191</v>
      </c>
      <c r="Z491" t="s">
        <v>212</v>
      </c>
      <c r="AA491" t="s">
        <v>193</v>
      </c>
      <c r="AP491" s="53">
        <v>45513</v>
      </c>
      <c r="AQ491" s="54">
        <v>45582.053203078707</v>
      </c>
    </row>
    <row r="492" spans="1:43" x14ac:dyDescent="0.3">
      <c r="A492">
        <v>1754058</v>
      </c>
      <c r="B492" t="s">
        <v>220</v>
      </c>
      <c r="C492" t="s">
        <v>183</v>
      </c>
      <c r="D492" t="s">
        <v>144</v>
      </c>
      <c r="E492" t="s">
        <v>145</v>
      </c>
      <c r="F492" t="s">
        <v>146</v>
      </c>
      <c r="G492" s="53">
        <v>44501</v>
      </c>
      <c r="H492" s="53">
        <v>44530</v>
      </c>
      <c r="I492">
        <v>46.462958</v>
      </c>
      <c r="J492">
        <v>-81.176038000000005</v>
      </c>
      <c r="K492" t="s">
        <v>221</v>
      </c>
      <c r="L492" t="s">
        <v>147</v>
      </c>
      <c r="M492">
        <v>210.46881233691599</v>
      </c>
      <c r="N492" t="s">
        <v>148</v>
      </c>
      <c r="O492">
        <v>28831.344155741899</v>
      </c>
      <c r="P492" t="s">
        <v>185</v>
      </c>
      <c r="Q492">
        <v>7.3000000000000001E-3</v>
      </c>
      <c r="R492" t="s">
        <v>186</v>
      </c>
      <c r="S492">
        <v>324920.51186425501</v>
      </c>
      <c r="T492" t="s">
        <v>187</v>
      </c>
      <c r="U492">
        <v>8.8733530518956702E-2</v>
      </c>
      <c r="V492" t="s">
        <v>188</v>
      </c>
      <c r="W492" t="s">
        <v>189</v>
      </c>
      <c r="X492" t="s">
        <v>190</v>
      </c>
      <c r="Y492" t="s">
        <v>191</v>
      </c>
      <c r="Z492" t="s">
        <v>212</v>
      </c>
      <c r="AA492" t="s">
        <v>193</v>
      </c>
      <c r="AP492" s="53">
        <v>45513</v>
      </c>
      <c r="AQ492" s="54">
        <v>45582.053203078707</v>
      </c>
    </row>
    <row r="493" spans="1:43" x14ac:dyDescent="0.3">
      <c r="A493">
        <v>1754058</v>
      </c>
      <c r="B493" t="s">
        <v>220</v>
      </c>
      <c r="C493" t="s">
        <v>183</v>
      </c>
      <c r="D493" t="s">
        <v>144</v>
      </c>
      <c r="E493" t="s">
        <v>145</v>
      </c>
      <c r="F493" t="s">
        <v>146</v>
      </c>
      <c r="G493" s="53">
        <v>44531</v>
      </c>
      <c r="H493" s="53">
        <v>44561</v>
      </c>
      <c r="I493">
        <v>46.462958</v>
      </c>
      <c r="J493">
        <v>-81.176038000000005</v>
      </c>
      <c r="K493" t="s">
        <v>221</v>
      </c>
      <c r="L493" t="s">
        <v>147</v>
      </c>
      <c r="M493">
        <v>218.977610578407</v>
      </c>
      <c r="N493" t="s">
        <v>148</v>
      </c>
      <c r="O493">
        <v>29996.932955946198</v>
      </c>
      <c r="P493" t="s">
        <v>185</v>
      </c>
      <c r="Q493">
        <v>7.3000000000000001E-3</v>
      </c>
      <c r="R493" t="s">
        <v>186</v>
      </c>
      <c r="S493">
        <v>338056.34443383</v>
      </c>
      <c r="T493" t="s">
        <v>187</v>
      </c>
      <c r="U493">
        <v>8.8733530518956702E-2</v>
      </c>
      <c r="V493" t="s">
        <v>188</v>
      </c>
      <c r="W493" t="s">
        <v>189</v>
      </c>
      <c r="X493" t="s">
        <v>190</v>
      </c>
      <c r="Y493" t="s">
        <v>191</v>
      </c>
      <c r="Z493" t="s">
        <v>212</v>
      </c>
      <c r="AA493" t="s">
        <v>193</v>
      </c>
      <c r="AP493" s="53">
        <v>45513</v>
      </c>
      <c r="AQ493" s="54">
        <v>45582.053203078707</v>
      </c>
    </row>
    <row r="494" spans="1:43" x14ac:dyDescent="0.3">
      <c r="A494">
        <v>1754058</v>
      </c>
      <c r="B494" t="s">
        <v>220</v>
      </c>
      <c r="C494" t="s">
        <v>183</v>
      </c>
      <c r="D494" t="s">
        <v>144</v>
      </c>
      <c r="E494" t="s">
        <v>145</v>
      </c>
      <c r="F494" t="s">
        <v>146</v>
      </c>
      <c r="G494" s="53">
        <v>44562</v>
      </c>
      <c r="H494" s="53">
        <v>44592</v>
      </c>
      <c r="I494">
        <v>46.462958</v>
      </c>
      <c r="J494">
        <v>-81.176038000000005</v>
      </c>
      <c r="K494" t="s">
        <v>221</v>
      </c>
      <c r="L494" t="s">
        <v>147</v>
      </c>
      <c r="M494">
        <v>261.623269397179</v>
      </c>
      <c r="N494" t="s">
        <v>148</v>
      </c>
      <c r="O494">
        <v>39637.115342539699</v>
      </c>
      <c r="P494" t="s">
        <v>185</v>
      </c>
      <c r="Q494">
        <v>6.6004618937644003E-3</v>
      </c>
      <c r="R494" t="s">
        <v>186</v>
      </c>
      <c r="S494">
        <v>1010700.67089372</v>
      </c>
      <c r="T494" t="s">
        <v>187</v>
      </c>
      <c r="U494">
        <v>3.9217462186396101E-2</v>
      </c>
      <c r="V494" t="s">
        <v>188</v>
      </c>
      <c r="W494" t="s">
        <v>189</v>
      </c>
      <c r="X494" t="s">
        <v>190</v>
      </c>
      <c r="Y494" t="s">
        <v>191</v>
      </c>
      <c r="Z494" t="s">
        <v>212</v>
      </c>
      <c r="AA494" t="s">
        <v>193</v>
      </c>
      <c r="AP494" s="53">
        <v>45513</v>
      </c>
      <c r="AQ494" s="54">
        <v>45582.053203078707</v>
      </c>
    </row>
    <row r="495" spans="1:43" x14ac:dyDescent="0.3">
      <c r="A495">
        <v>1754058</v>
      </c>
      <c r="B495" t="s">
        <v>220</v>
      </c>
      <c r="C495" t="s">
        <v>183</v>
      </c>
      <c r="D495" t="s">
        <v>144</v>
      </c>
      <c r="E495" t="s">
        <v>145</v>
      </c>
      <c r="F495" t="s">
        <v>146</v>
      </c>
      <c r="G495" s="53">
        <v>44593</v>
      </c>
      <c r="H495" s="53">
        <v>44620</v>
      </c>
      <c r="I495">
        <v>46.462958</v>
      </c>
      <c r="J495">
        <v>-81.176038000000005</v>
      </c>
      <c r="K495" t="s">
        <v>221</v>
      </c>
      <c r="L495" t="s">
        <v>147</v>
      </c>
      <c r="M495">
        <v>273.10141446855403</v>
      </c>
      <c r="N495" t="s">
        <v>148</v>
      </c>
      <c r="O495">
        <v>41376.106530750098</v>
      </c>
      <c r="P495" t="s">
        <v>185</v>
      </c>
      <c r="Q495">
        <v>6.6004618937644003E-3</v>
      </c>
      <c r="R495" t="s">
        <v>186</v>
      </c>
      <c r="S495">
        <v>1055042.93812012</v>
      </c>
      <c r="T495" t="s">
        <v>187</v>
      </c>
      <c r="U495">
        <v>3.9217462186396101E-2</v>
      </c>
      <c r="V495" t="s">
        <v>188</v>
      </c>
      <c r="W495" t="s">
        <v>189</v>
      </c>
      <c r="X495" t="s">
        <v>190</v>
      </c>
      <c r="Y495" t="s">
        <v>191</v>
      </c>
      <c r="Z495" t="s">
        <v>212</v>
      </c>
      <c r="AA495" t="s">
        <v>193</v>
      </c>
      <c r="AP495" s="53">
        <v>45513</v>
      </c>
      <c r="AQ495" s="54">
        <v>45582.053203078707</v>
      </c>
    </row>
    <row r="496" spans="1:43" x14ac:dyDescent="0.3">
      <c r="A496">
        <v>1754058</v>
      </c>
      <c r="B496" t="s">
        <v>220</v>
      </c>
      <c r="C496" t="s">
        <v>183</v>
      </c>
      <c r="D496" t="s">
        <v>144</v>
      </c>
      <c r="E496" t="s">
        <v>145</v>
      </c>
      <c r="F496" t="s">
        <v>146</v>
      </c>
      <c r="G496" s="53">
        <v>44621</v>
      </c>
      <c r="H496" s="53">
        <v>44651</v>
      </c>
      <c r="I496">
        <v>46.462958</v>
      </c>
      <c r="J496">
        <v>-81.176038000000005</v>
      </c>
      <c r="K496" t="s">
        <v>221</v>
      </c>
      <c r="L496" t="s">
        <v>147</v>
      </c>
      <c r="M496">
        <v>272.66780542191401</v>
      </c>
      <c r="N496" t="s">
        <v>148</v>
      </c>
      <c r="O496">
        <v>41310.412787854701</v>
      </c>
      <c r="P496" t="s">
        <v>185</v>
      </c>
      <c r="Q496">
        <v>6.6004618937644003E-3</v>
      </c>
      <c r="R496" t="s">
        <v>186</v>
      </c>
      <c r="S496">
        <v>1053367.8235351101</v>
      </c>
      <c r="T496" t="s">
        <v>187</v>
      </c>
      <c r="U496">
        <v>3.9217462186396101E-2</v>
      </c>
      <c r="V496" t="s">
        <v>188</v>
      </c>
      <c r="W496" t="s">
        <v>189</v>
      </c>
      <c r="X496" t="s">
        <v>190</v>
      </c>
      <c r="Y496" t="s">
        <v>191</v>
      </c>
      <c r="Z496" t="s">
        <v>212</v>
      </c>
      <c r="AA496" t="s">
        <v>193</v>
      </c>
      <c r="AP496" s="53">
        <v>45513</v>
      </c>
      <c r="AQ496" s="54">
        <v>45582.053203078707</v>
      </c>
    </row>
    <row r="497" spans="1:43" x14ac:dyDescent="0.3">
      <c r="A497">
        <v>1754058</v>
      </c>
      <c r="B497" t="s">
        <v>220</v>
      </c>
      <c r="C497" t="s">
        <v>183</v>
      </c>
      <c r="D497" t="s">
        <v>144</v>
      </c>
      <c r="E497" t="s">
        <v>145</v>
      </c>
      <c r="F497" t="s">
        <v>146</v>
      </c>
      <c r="G497" s="53">
        <v>44652</v>
      </c>
      <c r="H497" s="53">
        <v>44681</v>
      </c>
      <c r="I497">
        <v>46.462958</v>
      </c>
      <c r="J497">
        <v>-81.176038000000005</v>
      </c>
      <c r="K497" t="s">
        <v>221</v>
      </c>
      <c r="L497" t="s">
        <v>147</v>
      </c>
      <c r="M497">
        <v>251.19571228853599</v>
      </c>
      <c r="N497" t="s">
        <v>148</v>
      </c>
      <c r="O497">
        <v>38057.2930094248</v>
      </c>
      <c r="P497" t="s">
        <v>185</v>
      </c>
      <c r="Q497">
        <v>6.6004618937644003E-3</v>
      </c>
      <c r="R497" t="s">
        <v>186</v>
      </c>
      <c r="S497">
        <v>970417.02567450295</v>
      </c>
      <c r="T497" t="s">
        <v>187</v>
      </c>
      <c r="U497">
        <v>3.9217462186396101E-2</v>
      </c>
      <c r="V497" t="s">
        <v>188</v>
      </c>
      <c r="W497" t="s">
        <v>189</v>
      </c>
      <c r="X497" t="s">
        <v>190</v>
      </c>
      <c r="Y497" t="s">
        <v>191</v>
      </c>
      <c r="Z497" t="s">
        <v>212</v>
      </c>
      <c r="AA497" t="s">
        <v>193</v>
      </c>
      <c r="AP497" s="53">
        <v>45513</v>
      </c>
      <c r="AQ497" s="54">
        <v>45582.053203078707</v>
      </c>
    </row>
    <row r="498" spans="1:43" x14ac:dyDescent="0.3">
      <c r="A498">
        <v>1754058</v>
      </c>
      <c r="B498" t="s">
        <v>220</v>
      </c>
      <c r="C498" t="s">
        <v>183</v>
      </c>
      <c r="D498" t="s">
        <v>144</v>
      </c>
      <c r="E498" t="s">
        <v>145</v>
      </c>
      <c r="F498" t="s">
        <v>146</v>
      </c>
      <c r="G498" s="53">
        <v>44682</v>
      </c>
      <c r="H498" s="53">
        <v>44712</v>
      </c>
      <c r="I498">
        <v>46.462958</v>
      </c>
      <c r="J498">
        <v>-81.176038000000005</v>
      </c>
      <c r="K498" t="s">
        <v>221</v>
      </c>
      <c r="L498" t="s">
        <v>147</v>
      </c>
      <c r="M498">
        <v>233.91273302126601</v>
      </c>
      <c r="N498" t="s">
        <v>148</v>
      </c>
      <c r="O498">
        <v>35438.843036461898</v>
      </c>
      <c r="P498" t="s">
        <v>185</v>
      </c>
      <c r="Q498">
        <v>6.6004618937644003E-3</v>
      </c>
      <c r="R498" t="s">
        <v>186</v>
      </c>
      <c r="S498">
        <v>903649.57497823599</v>
      </c>
      <c r="T498" t="s">
        <v>187</v>
      </c>
      <c r="U498">
        <v>3.9217462186396101E-2</v>
      </c>
      <c r="V498" t="s">
        <v>188</v>
      </c>
      <c r="W498" t="s">
        <v>189</v>
      </c>
      <c r="X498" t="s">
        <v>190</v>
      </c>
      <c r="Y498" t="s">
        <v>191</v>
      </c>
      <c r="Z498" t="s">
        <v>212</v>
      </c>
      <c r="AA498" t="s">
        <v>193</v>
      </c>
      <c r="AP498" s="53">
        <v>45513</v>
      </c>
      <c r="AQ498" s="54">
        <v>45582.053203078707</v>
      </c>
    </row>
    <row r="499" spans="1:43" x14ac:dyDescent="0.3">
      <c r="A499">
        <v>1754058</v>
      </c>
      <c r="B499" t="s">
        <v>220</v>
      </c>
      <c r="C499" t="s">
        <v>183</v>
      </c>
      <c r="D499" t="s">
        <v>144</v>
      </c>
      <c r="E499" t="s">
        <v>145</v>
      </c>
      <c r="F499" t="s">
        <v>146</v>
      </c>
      <c r="G499" s="53">
        <v>44713</v>
      </c>
      <c r="H499" s="53">
        <v>44742</v>
      </c>
      <c r="I499">
        <v>46.462958</v>
      </c>
      <c r="J499">
        <v>-81.176038000000005</v>
      </c>
      <c r="K499" t="s">
        <v>221</v>
      </c>
      <c r="L499" t="s">
        <v>147</v>
      </c>
      <c r="M499">
        <v>226.84678528850199</v>
      </c>
      <c r="N499" t="s">
        <v>148</v>
      </c>
      <c r="O499">
        <v>34368.319814528099</v>
      </c>
      <c r="P499" t="s">
        <v>185</v>
      </c>
      <c r="Q499">
        <v>6.6004618937644003E-3</v>
      </c>
      <c r="R499" t="s">
        <v>186</v>
      </c>
      <c r="S499">
        <v>876352.46898892603</v>
      </c>
      <c r="T499" t="s">
        <v>187</v>
      </c>
      <c r="U499">
        <v>3.9217462186396101E-2</v>
      </c>
      <c r="V499" t="s">
        <v>188</v>
      </c>
      <c r="W499" t="s">
        <v>189</v>
      </c>
      <c r="X499" t="s">
        <v>190</v>
      </c>
      <c r="Y499" t="s">
        <v>191</v>
      </c>
      <c r="Z499" t="s">
        <v>212</v>
      </c>
      <c r="AA499" t="s">
        <v>193</v>
      </c>
      <c r="AP499" s="53">
        <v>45513</v>
      </c>
      <c r="AQ499" s="54">
        <v>45582.053203078707</v>
      </c>
    </row>
    <row r="500" spans="1:43" x14ac:dyDescent="0.3">
      <c r="A500">
        <v>1754058</v>
      </c>
      <c r="B500" t="s">
        <v>220</v>
      </c>
      <c r="C500" t="s">
        <v>183</v>
      </c>
      <c r="D500" t="s">
        <v>144</v>
      </c>
      <c r="E500" t="s">
        <v>145</v>
      </c>
      <c r="F500" t="s">
        <v>146</v>
      </c>
      <c r="G500" s="53">
        <v>44743</v>
      </c>
      <c r="H500" s="53">
        <v>44773</v>
      </c>
      <c r="I500">
        <v>46.462958</v>
      </c>
      <c r="J500">
        <v>-81.176038000000005</v>
      </c>
      <c r="K500" t="s">
        <v>221</v>
      </c>
      <c r="L500" t="s">
        <v>147</v>
      </c>
      <c r="M500">
        <v>206.810423851011</v>
      </c>
      <c r="N500" t="s">
        <v>148</v>
      </c>
      <c r="O500">
        <v>31332.719918645202</v>
      </c>
      <c r="P500" t="s">
        <v>185</v>
      </c>
      <c r="Q500">
        <v>6.6004618937644003E-3</v>
      </c>
      <c r="R500" t="s">
        <v>186</v>
      </c>
      <c r="S500">
        <v>798948.17695557</v>
      </c>
      <c r="T500" t="s">
        <v>187</v>
      </c>
      <c r="U500">
        <v>3.9217462186396101E-2</v>
      </c>
      <c r="V500" t="s">
        <v>188</v>
      </c>
      <c r="W500" t="s">
        <v>189</v>
      </c>
      <c r="X500" t="s">
        <v>190</v>
      </c>
      <c r="Y500" t="s">
        <v>191</v>
      </c>
      <c r="Z500" t="s">
        <v>212</v>
      </c>
      <c r="AA500" t="s">
        <v>193</v>
      </c>
      <c r="AP500" s="53">
        <v>45513</v>
      </c>
      <c r="AQ500" s="54">
        <v>45582.053203078707</v>
      </c>
    </row>
    <row r="501" spans="1:43" x14ac:dyDescent="0.3">
      <c r="A501">
        <v>1754058</v>
      </c>
      <c r="B501" t="s">
        <v>220</v>
      </c>
      <c r="C501" t="s">
        <v>183</v>
      </c>
      <c r="D501" t="s">
        <v>144</v>
      </c>
      <c r="E501" t="s">
        <v>145</v>
      </c>
      <c r="F501" t="s">
        <v>146</v>
      </c>
      <c r="G501" s="53">
        <v>44774</v>
      </c>
      <c r="H501" s="53">
        <v>44804</v>
      </c>
      <c r="I501">
        <v>46.462958</v>
      </c>
      <c r="J501">
        <v>-81.176038000000005</v>
      </c>
      <c r="K501" t="s">
        <v>221</v>
      </c>
      <c r="L501" t="s">
        <v>147</v>
      </c>
      <c r="M501">
        <v>184.07626304096701</v>
      </c>
      <c r="N501" t="s">
        <v>148</v>
      </c>
      <c r="O501">
        <v>27888.391146514601</v>
      </c>
      <c r="P501" t="s">
        <v>185</v>
      </c>
      <c r="Q501">
        <v>6.6004618937644003E-3</v>
      </c>
      <c r="R501" t="s">
        <v>186</v>
      </c>
      <c r="S501">
        <v>711121.770551197</v>
      </c>
      <c r="T501" t="s">
        <v>187</v>
      </c>
      <c r="U501">
        <v>3.9217462186396101E-2</v>
      </c>
      <c r="V501" t="s">
        <v>188</v>
      </c>
      <c r="W501" t="s">
        <v>189</v>
      </c>
      <c r="X501" t="s">
        <v>190</v>
      </c>
      <c r="Y501" t="s">
        <v>191</v>
      </c>
      <c r="Z501" t="s">
        <v>212</v>
      </c>
      <c r="AA501" t="s">
        <v>193</v>
      </c>
      <c r="AP501" s="53">
        <v>45513</v>
      </c>
      <c r="AQ501" s="54">
        <v>45582.053203078707</v>
      </c>
    </row>
    <row r="502" spans="1:43" x14ac:dyDescent="0.3">
      <c r="A502">
        <v>1754058</v>
      </c>
      <c r="B502" t="s">
        <v>220</v>
      </c>
      <c r="C502" t="s">
        <v>183</v>
      </c>
      <c r="D502" t="s">
        <v>144</v>
      </c>
      <c r="E502" t="s">
        <v>145</v>
      </c>
      <c r="F502" t="s">
        <v>146</v>
      </c>
      <c r="G502" s="53">
        <v>44805</v>
      </c>
      <c r="H502" s="53">
        <v>44834</v>
      </c>
      <c r="I502">
        <v>46.462958</v>
      </c>
      <c r="J502">
        <v>-81.176038000000005</v>
      </c>
      <c r="K502" t="s">
        <v>221</v>
      </c>
      <c r="L502" t="s">
        <v>147</v>
      </c>
      <c r="M502">
        <v>202.91132406894101</v>
      </c>
      <c r="N502" t="s">
        <v>148</v>
      </c>
      <c r="O502">
        <v>30741.9885660781</v>
      </c>
      <c r="P502" t="s">
        <v>185</v>
      </c>
      <c r="Q502">
        <v>6.6004618937644003E-3</v>
      </c>
      <c r="R502" t="s">
        <v>186</v>
      </c>
      <c r="S502">
        <v>783885.20960293105</v>
      </c>
      <c r="T502" t="s">
        <v>187</v>
      </c>
      <c r="U502">
        <v>3.9217462186396101E-2</v>
      </c>
      <c r="V502" t="s">
        <v>188</v>
      </c>
      <c r="W502" t="s">
        <v>189</v>
      </c>
      <c r="X502" t="s">
        <v>190</v>
      </c>
      <c r="Y502" t="s">
        <v>191</v>
      </c>
      <c r="Z502" t="s">
        <v>212</v>
      </c>
      <c r="AA502" t="s">
        <v>193</v>
      </c>
      <c r="AP502" s="53">
        <v>45513</v>
      </c>
      <c r="AQ502" s="54">
        <v>45582.053203078707</v>
      </c>
    </row>
    <row r="503" spans="1:43" x14ac:dyDescent="0.3">
      <c r="A503">
        <v>1754058</v>
      </c>
      <c r="B503" t="s">
        <v>220</v>
      </c>
      <c r="C503" t="s">
        <v>183</v>
      </c>
      <c r="D503" t="s">
        <v>144</v>
      </c>
      <c r="E503" t="s">
        <v>145</v>
      </c>
      <c r="F503" t="s">
        <v>146</v>
      </c>
      <c r="G503" s="53">
        <v>44835</v>
      </c>
      <c r="H503" s="53">
        <v>44865</v>
      </c>
      <c r="I503">
        <v>46.462958</v>
      </c>
      <c r="J503">
        <v>-81.176038000000005</v>
      </c>
      <c r="K503" t="s">
        <v>221</v>
      </c>
      <c r="L503" t="s">
        <v>147</v>
      </c>
      <c r="M503">
        <v>235.36574809419901</v>
      </c>
      <c r="N503" t="s">
        <v>148</v>
      </c>
      <c r="O503">
        <v>35658.981429247098</v>
      </c>
      <c r="P503" t="s">
        <v>185</v>
      </c>
      <c r="Q503">
        <v>6.6004618937644003E-3</v>
      </c>
      <c r="R503" t="s">
        <v>186</v>
      </c>
      <c r="S503">
        <v>909262.84979288105</v>
      </c>
      <c r="T503" t="s">
        <v>187</v>
      </c>
      <c r="U503">
        <v>3.9217462186396101E-2</v>
      </c>
      <c r="V503" t="s">
        <v>188</v>
      </c>
      <c r="W503" t="s">
        <v>189</v>
      </c>
      <c r="X503" t="s">
        <v>190</v>
      </c>
      <c r="Y503" t="s">
        <v>191</v>
      </c>
      <c r="Z503" t="s">
        <v>212</v>
      </c>
      <c r="AA503" t="s">
        <v>193</v>
      </c>
      <c r="AP503" s="53">
        <v>45513</v>
      </c>
      <c r="AQ503" s="54">
        <v>45582.053203078707</v>
      </c>
    </row>
    <row r="504" spans="1:43" x14ac:dyDescent="0.3">
      <c r="A504">
        <v>1754058</v>
      </c>
      <c r="B504" t="s">
        <v>220</v>
      </c>
      <c r="C504" t="s">
        <v>183</v>
      </c>
      <c r="D504" t="s">
        <v>144</v>
      </c>
      <c r="E504" t="s">
        <v>145</v>
      </c>
      <c r="F504" t="s">
        <v>146</v>
      </c>
      <c r="G504" s="53">
        <v>44866</v>
      </c>
      <c r="H504" s="53">
        <v>44895</v>
      </c>
      <c r="I504">
        <v>46.462958</v>
      </c>
      <c r="J504">
        <v>-81.176038000000005</v>
      </c>
      <c r="K504" t="s">
        <v>221</v>
      </c>
      <c r="L504" t="s">
        <v>147</v>
      </c>
      <c r="M504">
        <v>249.696913930638</v>
      </c>
      <c r="N504" t="s">
        <v>148</v>
      </c>
      <c r="O504">
        <v>37830.218240716</v>
      </c>
      <c r="P504" t="s">
        <v>185</v>
      </c>
      <c r="Q504">
        <v>6.6004618937644003E-3</v>
      </c>
      <c r="R504" t="s">
        <v>186</v>
      </c>
      <c r="S504">
        <v>964626.88128347602</v>
      </c>
      <c r="T504" t="s">
        <v>187</v>
      </c>
      <c r="U504">
        <v>3.9217462186396101E-2</v>
      </c>
      <c r="V504" t="s">
        <v>188</v>
      </c>
      <c r="W504" t="s">
        <v>189</v>
      </c>
      <c r="X504" t="s">
        <v>190</v>
      </c>
      <c r="Y504" t="s">
        <v>191</v>
      </c>
      <c r="Z504" t="s">
        <v>212</v>
      </c>
      <c r="AA504" t="s">
        <v>193</v>
      </c>
      <c r="AP504" s="53">
        <v>45513</v>
      </c>
      <c r="AQ504" s="54">
        <v>45582.053203078707</v>
      </c>
    </row>
    <row r="505" spans="1:43" x14ac:dyDescent="0.3">
      <c r="A505">
        <v>1754058</v>
      </c>
      <c r="B505" t="s">
        <v>220</v>
      </c>
      <c r="C505" t="s">
        <v>183</v>
      </c>
      <c r="D505" t="s">
        <v>144</v>
      </c>
      <c r="E505" t="s">
        <v>145</v>
      </c>
      <c r="F505" t="s">
        <v>146</v>
      </c>
      <c r="G505" s="53">
        <v>44896</v>
      </c>
      <c r="H505" s="53">
        <v>44926</v>
      </c>
      <c r="I505">
        <v>46.462958</v>
      </c>
      <c r="J505">
        <v>-81.176038000000005</v>
      </c>
      <c r="K505" t="s">
        <v>221</v>
      </c>
      <c r="L505" t="s">
        <v>147</v>
      </c>
      <c r="M505">
        <v>259.79161935786101</v>
      </c>
      <c r="N505" t="s">
        <v>148</v>
      </c>
      <c r="O505">
        <v>39359.612030074801</v>
      </c>
      <c r="P505" t="s">
        <v>185</v>
      </c>
      <c r="Q505">
        <v>6.6004618937644003E-3</v>
      </c>
      <c r="R505" t="s">
        <v>186</v>
      </c>
      <c r="S505">
        <v>1003624.65686849</v>
      </c>
      <c r="T505" t="s">
        <v>187</v>
      </c>
      <c r="U505">
        <v>3.9217462186396101E-2</v>
      </c>
      <c r="V505" t="s">
        <v>188</v>
      </c>
      <c r="W505" t="s">
        <v>189</v>
      </c>
      <c r="X505" t="s">
        <v>190</v>
      </c>
      <c r="Y505" t="s">
        <v>191</v>
      </c>
      <c r="Z505" t="s">
        <v>212</v>
      </c>
      <c r="AA505" t="s">
        <v>193</v>
      </c>
      <c r="AP505" s="53">
        <v>45513</v>
      </c>
      <c r="AQ505" s="54">
        <v>45582.053203078707</v>
      </c>
    </row>
    <row r="506" spans="1:43" x14ac:dyDescent="0.3">
      <c r="A506">
        <v>1754058</v>
      </c>
      <c r="B506" t="s">
        <v>220</v>
      </c>
      <c r="C506" t="s">
        <v>183</v>
      </c>
      <c r="D506" t="s">
        <v>144</v>
      </c>
      <c r="E506" t="s">
        <v>145</v>
      </c>
      <c r="F506" t="s">
        <v>146</v>
      </c>
      <c r="G506" s="53">
        <v>44927</v>
      </c>
      <c r="H506" s="53">
        <v>44957</v>
      </c>
      <c r="I506">
        <v>46.462958</v>
      </c>
      <c r="J506">
        <v>-81.176038000000005</v>
      </c>
      <c r="K506" t="s">
        <v>221</v>
      </c>
      <c r="L506" t="s">
        <v>147</v>
      </c>
      <c r="M506">
        <v>241.575860020698</v>
      </c>
      <c r="N506" t="s">
        <v>148</v>
      </c>
      <c r="O506">
        <v>37165.516926261203</v>
      </c>
      <c r="P506" t="s">
        <v>185</v>
      </c>
      <c r="Q506">
        <v>6.4999999999999997E-3</v>
      </c>
      <c r="R506" t="s">
        <v>186</v>
      </c>
      <c r="S506">
        <v>1010700.67089372</v>
      </c>
      <c r="T506" t="s">
        <v>187</v>
      </c>
      <c r="U506">
        <v>3.6772031518884099E-2</v>
      </c>
      <c r="V506" t="s">
        <v>188</v>
      </c>
      <c r="W506" t="s">
        <v>189</v>
      </c>
      <c r="X506" t="s">
        <v>190</v>
      </c>
      <c r="Y506" t="s">
        <v>191</v>
      </c>
      <c r="Z506" t="s">
        <v>212</v>
      </c>
      <c r="AA506" t="s">
        <v>193</v>
      </c>
      <c r="AP506" s="53">
        <v>45513</v>
      </c>
      <c r="AQ506" s="54">
        <v>45582.053203078707</v>
      </c>
    </row>
    <row r="507" spans="1:43" x14ac:dyDescent="0.3">
      <c r="A507">
        <v>1754058</v>
      </c>
      <c r="B507" t="s">
        <v>220</v>
      </c>
      <c r="C507" t="s">
        <v>183</v>
      </c>
      <c r="D507" t="s">
        <v>144</v>
      </c>
      <c r="E507" t="s">
        <v>145</v>
      </c>
      <c r="F507" t="s">
        <v>146</v>
      </c>
      <c r="G507" s="53">
        <v>44958</v>
      </c>
      <c r="H507" s="53">
        <v>44985</v>
      </c>
      <c r="I507">
        <v>46.462958</v>
      </c>
      <c r="J507">
        <v>-81.176038000000005</v>
      </c>
      <c r="K507" t="s">
        <v>221</v>
      </c>
      <c r="L507" t="s">
        <v>147</v>
      </c>
      <c r="M507">
        <v>252.17446913314001</v>
      </c>
      <c r="N507" t="s">
        <v>148</v>
      </c>
      <c r="O507">
        <v>38796.072174329202</v>
      </c>
      <c r="P507" t="s">
        <v>185</v>
      </c>
      <c r="Q507">
        <v>6.4999999999999997E-3</v>
      </c>
      <c r="R507" t="s">
        <v>186</v>
      </c>
      <c r="S507">
        <v>1055042.93812012</v>
      </c>
      <c r="T507" t="s">
        <v>187</v>
      </c>
      <c r="U507">
        <v>3.6772031518884099E-2</v>
      </c>
      <c r="V507" t="s">
        <v>188</v>
      </c>
      <c r="W507" t="s">
        <v>189</v>
      </c>
      <c r="X507" t="s">
        <v>190</v>
      </c>
      <c r="Y507" t="s">
        <v>191</v>
      </c>
      <c r="Z507" t="s">
        <v>212</v>
      </c>
      <c r="AA507" t="s">
        <v>193</v>
      </c>
      <c r="AP507" s="53">
        <v>45513</v>
      </c>
      <c r="AQ507" s="54">
        <v>45582.053203078707</v>
      </c>
    </row>
    <row r="508" spans="1:43" x14ac:dyDescent="0.3">
      <c r="A508">
        <v>1754058</v>
      </c>
      <c r="B508" t="s">
        <v>220</v>
      </c>
      <c r="C508" t="s">
        <v>183</v>
      </c>
      <c r="D508" t="s">
        <v>144</v>
      </c>
      <c r="E508" t="s">
        <v>145</v>
      </c>
      <c r="F508" t="s">
        <v>146</v>
      </c>
      <c r="G508" s="53">
        <v>44986</v>
      </c>
      <c r="H508" s="53">
        <v>45016</v>
      </c>
      <c r="I508">
        <v>46.462958</v>
      </c>
      <c r="J508">
        <v>-81.176038000000005</v>
      </c>
      <c r="K508" t="s">
        <v>221</v>
      </c>
      <c r="L508" t="s">
        <v>147</v>
      </c>
      <c r="M508">
        <v>251.77408625207499</v>
      </c>
      <c r="N508" t="s">
        <v>148</v>
      </c>
      <c r="O508">
        <v>38734.474808011597</v>
      </c>
      <c r="P508" t="s">
        <v>185</v>
      </c>
      <c r="Q508">
        <v>6.4999999999999997E-3</v>
      </c>
      <c r="R508" t="s">
        <v>186</v>
      </c>
      <c r="S508">
        <v>1053367.8235351101</v>
      </c>
      <c r="T508" t="s">
        <v>187</v>
      </c>
      <c r="U508">
        <v>3.6772031518884099E-2</v>
      </c>
      <c r="V508" t="s">
        <v>188</v>
      </c>
      <c r="W508" t="s">
        <v>189</v>
      </c>
      <c r="X508" t="s">
        <v>190</v>
      </c>
      <c r="Y508" t="s">
        <v>191</v>
      </c>
      <c r="Z508" t="s">
        <v>212</v>
      </c>
      <c r="AA508" t="s">
        <v>193</v>
      </c>
      <c r="AP508" s="53">
        <v>45513</v>
      </c>
      <c r="AQ508" s="54">
        <v>45582.053203078707</v>
      </c>
    </row>
    <row r="509" spans="1:43" x14ac:dyDescent="0.3">
      <c r="A509">
        <v>1754058</v>
      </c>
      <c r="B509" t="s">
        <v>220</v>
      </c>
      <c r="C509" t="s">
        <v>183</v>
      </c>
      <c r="D509" t="s">
        <v>144</v>
      </c>
      <c r="E509" t="s">
        <v>145</v>
      </c>
      <c r="F509" t="s">
        <v>146</v>
      </c>
      <c r="G509" s="53">
        <v>45017</v>
      </c>
      <c r="H509" s="53">
        <v>45046</v>
      </c>
      <c r="I509">
        <v>46.462958</v>
      </c>
      <c r="J509">
        <v>-81.176038000000005</v>
      </c>
      <c r="K509" t="s">
        <v>221</v>
      </c>
      <c r="L509" t="s">
        <v>147</v>
      </c>
      <c r="M509">
        <v>231.94733545467</v>
      </c>
      <c r="N509" t="s">
        <v>148</v>
      </c>
      <c r="O509">
        <v>35684.205454564602</v>
      </c>
      <c r="P509" t="s">
        <v>185</v>
      </c>
      <c r="Q509">
        <v>6.4999999999999997E-3</v>
      </c>
      <c r="R509" t="s">
        <v>186</v>
      </c>
      <c r="S509">
        <v>970417.02567450295</v>
      </c>
      <c r="T509" t="s">
        <v>187</v>
      </c>
      <c r="U509">
        <v>3.6772031518884099E-2</v>
      </c>
      <c r="V509" t="s">
        <v>188</v>
      </c>
      <c r="W509" t="s">
        <v>189</v>
      </c>
      <c r="X509" t="s">
        <v>190</v>
      </c>
      <c r="Y509" t="s">
        <v>191</v>
      </c>
      <c r="Z509" t="s">
        <v>212</v>
      </c>
      <c r="AA509" t="s">
        <v>193</v>
      </c>
      <c r="AP509" s="53">
        <v>45513</v>
      </c>
      <c r="AQ509" s="54">
        <v>45582.053203078707</v>
      </c>
    </row>
    <row r="510" spans="1:43" x14ac:dyDescent="0.3">
      <c r="A510">
        <v>1754058</v>
      </c>
      <c r="B510" t="s">
        <v>220</v>
      </c>
      <c r="C510" t="s">
        <v>183</v>
      </c>
      <c r="D510" t="s">
        <v>144</v>
      </c>
      <c r="E510" t="s">
        <v>145</v>
      </c>
      <c r="F510" t="s">
        <v>146</v>
      </c>
      <c r="G510" s="53">
        <v>45047</v>
      </c>
      <c r="H510" s="53">
        <v>45077</v>
      </c>
      <c r="I510">
        <v>46.462958</v>
      </c>
      <c r="J510">
        <v>-81.176038000000005</v>
      </c>
      <c r="K510" t="s">
        <v>221</v>
      </c>
      <c r="L510" t="s">
        <v>147</v>
      </c>
      <c r="M510">
        <v>215.988699245318</v>
      </c>
      <c r="N510" t="s">
        <v>148</v>
      </c>
      <c r="O510">
        <v>33229.030653125898</v>
      </c>
      <c r="P510" t="s">
        <v>185</v>
      </c>
      <c r="Q510">
        <v>6.4999999999999997E-3</v>
      </c>
      <c r="R510" t="s">
        <v>186</v>
      </c>
      <c r="S510">
        <v>903649.57497823599</v>
      </c>
      <c r="T510" t="s">
        <v>187</v>
      </c>
      <c r="U510">
        <v>3.6772031518884099E-2</v>
      </c>
      <c r="V510" t="s">
        <v>188</v>
      </c>
      <c r="W510" t="s">
        <v>189</v>
      </c>
      <c r="X510" t="s">
        <v>190</v>
      </c>
      <c r="Y510" t="s">
        <v>191</v>
      </c>
      <c r="Z510" t="s">
        <v>212</v>
      </c>
      <c r="AA510" t="s">
        <v>193</v>
      </c>
      <c r="AP510" s="53">
        <v>45513</v>
      </c>
      <c r="AQ510" s="54">
        <v>45582.053203078707</v>
      </c>
    </row>
    <row r="511" spans="1:43" x14ac:dyDescent="0.3">
      <c r="A511">
        <v>1754058</v>
      </c>
      <c r="B511" t="s">
        <v>220</v>
      </c>
      <c r="C511" t="s">
        <v>183</v>
      </c>
      <c r="D511" t="s">
        <v>144</v>
      </c>
      <c r="E511" t="s">
        <v>145</v>
      </c>
      <c r="F511" t="s">
        <v>146</v>
      </c>
      <c r="G511" s="53">
        <v>45078</v>
      </c>
      <c r="H511" s="53">
        <v>45107</v>
      </c>
      <c r="I511">
        <v>46.462958</v>
      </c>
      <c r="J511">
        <v>-81.176038000000005</v>
      </c>
      <c r="K511" t="s">
        <v>221</v>
      </c>
      <c r="L511" t="s">
        <v>147</v>
      </c>
      <c r="M511">
        <v>209.46419397353199</v>
      </c>
      <c r="N511" t="s">
        <v>148</v>
      </c>
      <c r="O511">
        <v>32225.2606113127</v>
      </c>
      <c r="P511" t="s">
        <v>185</v>
      </c>
      <c r="Q511">
        <v>6.4999999999999997E-3</v>
      </c>
      <c r="R511" t="s">
        <v>186</v>
      </c>
      <c r="S511">
        <v>876352.46898892603</v>
      </c>
      <c r="T511" t="s">
        <v>187</v>
      </c>
      <c r="U511">
        <v>3.6772031518884099E-2</v>
      </c>
      <c r="V511" t="s">
        <v>188</v>
      </c>
      <c r="W511" t="s">
        <v>189</v>
      </c>
      <c r="X511" t="s">
        <v>190</v>
      </c>
      <c r="Y511" t="s">
        <v>191</v>
      </c>
      <c r="Z511" t="s">
        <v>212</v>
      </c>
      <c r="AA511" t="s">
        <v>193</v>
      </c>
      <c r="AP511" s="53">
        <v>45513</v>
      </c>
      <c r="AQ511" s="54">
        <v>45582.053203078707</v>
      </c>
    </row>
    <row r="512" spans="1:43" x14ac:dyDescent="0.3">
      <c r="A512">
        <v>1754058</v>
      </c>
      <c r="B512" t="s">
        <v>220</v>
      </c>
      <c r="C512" t="s">
        <v>183</v>
      </c>
      <c r="D512" t="s">
        <v>144</v>
      </c>
      <c r="E512" t="s">
        <v>145</v>
      </c>
      <c r="F512" t="s">
        <v>146</v>
      </c>
      <c r="G512" s="53">
        <v>45108</v>
      </c>
      <c r="H512" s="53">
        <v>45138</v>
      </c>
      <c r="I512">
        <v>46.462958</v>
      </c>
      <c r="J512">
        <v>-81.176038000000005</v>
      </c>
      <c r="K512" t="s">
        <v>221</v>
      </c>
      <c r="L512" t="s">
        <v>147</v>
      </c>
      <c r="M512">
        <v>190.96315904227399</v>
      </c>
      <c r="N512" t="s">
        <v>148</v>
      </c>
      <c r="O512">
        <v>29378.947544965202</v>
      </c>
      <c r="P512" t="s">
        <v>185</v>
      </c>
      <c r="Q512">
        <v>6.4999999999999997E-3</v>
      </c>
      <c r="R512" t="s">
        <v>186</v>
      </c>
      <c r="S512">
        <v>798948.17695557</v>
      </c>
      <c r="T512" t="s">
        <v>187</v>
      </c>
      <c r="U512">
        <v>3.6772031518884099E-2</v>
      </c>
      <c r="V512" t="s">
        <v>188</v>
      </c>
      <c r="W512" t="s">
        <v>189</v>
      </c>
      <c r="X512" t="s">
        <v>190</v>
      </c>
      <c r="Y512" t="s">
        <v>191</v>
      </c>
      <c r="Z512" t="s">
        <v>212</v>
      </c>
      <c r="AA512" t="s">
        <v>193</v>
      </c>
      <c r="AP512" s="53">
        <v>45513</v>
      </c>
      <c r="AQ512" s="54">
        <v>45582.053203078707</v>
      </c>
    </row>
    <row r="513" spans="1:43" x14ac:dyDescent="0.3">
      <c r="A513">
        <v>1754058</v>
      </c>
      <c r="B513" t="s">
        <v>220</v>
      </c>
      <c r="C513" t="s">
        <v>183</v>
      </c>
      <c r="D513" t="s">
        <v>144</v>
      </c>
      <c r="E513" t="s">
        <v>145</v>
      </c>
      <c r="F513" t="s">
        <v>146</v>
      </c>
      <c r="G513" s="53">
        <v>45139</v>
      </c>
      <c r="H513" s="53">
        <v>45169</v>
      </c>
      <c r="I513">
        <v>46.462958</v>
      </c>
      <c r="J513">
        <v>-81.176038000000005</v>
      </c>
      <c r="K513" t="s">
        <v>221</v>
      </c>
      <c r="L513" t="s">
        <v>147</v>
      </c>
      <c r="M513">
        <v>169.97104904307599</v>
      </c>
      <c r="N513" t="s">
        <v>148</v>
      </c>
      <c r="O513">
        <v>26149.3921604733</v>
      </c>
      <c r="P513" t="s">
        <v>185</v>
      </c>
      <c r="Q513">
        <v>6.4999999999999997E-3</v>
      </c>
      <c r="R513" t="s">
        <v>186</v>
      </c>
      <c r="S513">
        <v>711121.770551197</v>
      </c>
      <c r="T513" t="s">
        <v>187</v>
      </c>
      <c r="U513">
        <v>3.6772031518884099E-2</v>
      </c>
      <c r="V513" t="s">
        <v>188</v>
      </c>
      <c r="W513" t="s">
        <v>189</v>
      </c>
      <c r="X513" t="s">
        <v>190</v>
      </c>
      <c r="Y513" t="s">
        <v>191</v>
      </c>
      <c r="Z513" t="s">
        <v>212</v>
      </c>
      <c r="AA513" t="s">
        <v>193</v>
      </c>
      <c r="AP513" s="53">
        <v>45513</v>
      </c>
      <c r="AQ513" s="54">
        <v>45582.053203078707</v>
      </c>
    </row>
    <row r="514" spans="1:43" x14ac:dyDescent="0.3">
      <c r="A514">
        <v>1754058</v>
      </c>
      <c r="B514" t="s">
        <v>220</v>
      </c>
      <c r="C514" t="s">
        <v>183</v>
      </c>
      <c r="D514" t="s">
        <v>144</v>
      </c>
      <c r="E514" t="s">
        <v>145</v>
      </c>
      <c r="F514" t="s">
        <v>146</v>
      </c>
      <c r="G514" s="53">
        <v>45170</v>
      </c>
      <c r="H514" s="53">
        <v>45199</v>
      </c>
      <c r="I514">
        <v>46.462958</v>
      </c>
      <c r="J514">
        <v>-81.176038000000005</v>
      </c>
      <c r="K514" t="s">
        <v>221</v>
      </c>
      <c r="L514" t="s">
        <v>147</v>
      </c>
      <c r="M514">
        <v>187.36283562558901</v>
      </c>
      <c r="N514" t="s">
        <v>148</v>
      </c>
      <c r="O514">
        <v>28825.051634706098</v>
      </c>
      <c r="P514" t="s">
        <v>185</v>
      </c>
      <c r="Q514">
        <v>6.4999999999999997E-3</v>
      </c>
      <c r="R514" t="s">
        <v>186</v>
      </c>
      <c r="S514">
        <v>783885.20960293105</v>
      </c>
      <c r="T514" t="s">
        <v>187</v>
      </c>
      <c r="U514">
        <v>3.6772031518884099E-2</v>
      </c>
      <c r="V514" t="s">
        <v>188</v>
      </c>
      <c r="W514" t="s">
        <v>189</v>
      </c>
      <c r="X514" t="s">
        <v>190</v>
      </c>
      <c r="Y514" t="s">
        <v>191</v>
      </c>
      <c r="Z514" t="s">
        <v>212</v>
      </c>
      <c r="AA514" t="s">
        <v>193</v>
      </c>
      <c r="AP514" s="53">
        <v>45513</v>
      </c>
      <c r="AQ514" s="54">
        <v>45582.053203078707</v>
      </c>
    </row>
    <row r="515" spans="1:43" x14ac:dyDescent="0.3">
      <c r="A515">
        <v>1754058</v>
      </c>
      <c r="B515" t="s">
        <v>220</v>
      </c>
      <c r="C515" t="s">
        <v>183</v>
      </c>
      <c r="D515" t="s">
        <v>144</v>
      </c>
      <c r="E515" t="s">
        <v>145</v>
      </c>
      <c r="F515" t="s">
        <v>146</v>
      </c>
      <c r="G515" s="53">
        <v>45200</v>
      </c>
      <c r="H515" s="53">
        <v>45230</v>
      </c>
      <c r="I515">
        <v>46.462958</v>
      </c>
      <c r="J515">
        <v>-81.176038000000005</v>
      </c>
      <c r="K515" t="s">
        <v>221</v>
      </c>
      <c r="L515" t="s">
        <v>147</v>
      </c>
      <c r="M515">
        <v>217.33037411497199</v>
      </c>
      <c r="N515" t="s">
        <v>148</v>
      </c>
      <c r="O515">
        <v>33435.442171534203</v>
      </c>
      <c r="P515" t="s">
        <v>185</v>
      </c>
      <c r="Q515">
        <v>6.4999999999999997E-3</v>
      </c>
      <c r="R515" t="s">
        <v>186</v>
      </c>
      <c r="S515">
        <v>909262.84979288105</v>
      </c>
      <c r="T515" t="s">
        <v>187</v>
      </c>
      <c r="U515">
        <v>3.6772031518884099E-2</v>
      </c>
      <c r="V515" t="s">
        <v>188</v>
      </c>
      <c r="W515" t="s">
        <v>189</v>
      </c>
      <c r="X515" t="s">
        <v>190</v>
      </c>
      <c r="Y515" t="s">
        <v>191</v>
      </c>
      <c r="Z515" t="s">
        <v>212</v>
      </c>
      <c r="AA515" t="s">
        <v>193</v>
      </c>
      <c r="AP515" s="53">
        <v>45513</v>
      </c>
      <c r="AQ515" s="54">
        <v>45582.053203078707</v>
      </c>
    </row>
    <row r="516" spans="1:43" x14ac:dyDescent="0.3">
      <c r="A516">
        <v>1754058</v>
      </c>
      <c r="B516" t="s">
        <v>220</v>
      </c>
      <c r="C516" t="s">
        <v>183</v>
      </c>
      <c r="D516" t="s">
        <v>144</v>
      </c>
      <c r="E516" t="s">
        <v>145</v>
      </c>
      <c r="F516" t="s">
        <v>146</v>
      </c>
      <c r="G516" s="53">
        <v>45231</v>
      </c>
      <c r="H516" s="53">
        <v>45260</v>
      </c>
      <c r="I516">
        <v>46.462958</v>
      </c>
      <c r="J516">
        <v>-81.176038000000005</v>
      </c>
      <c r="K516" t="s">
        <v>221</v>
      </c>
      <c r="L516" t="s">
        <v>147</v>
      </c>
      <c r="M516">
        <v>230.563385536373</v>
      </c>
      <c r="N516" t="s">
        <v>148</v>
      </c>
      <c r="O516">
        <v>35471.290082518899</v>
      </c>
      <c r="P516" t="s">
        <v>185</v>
      </c>
      <c r="Q516">
        <v>6.4999999999999997E-3</v>
      </c>
      <c r="R516" t="s">
        <v>186</v>
      </c>
      <c r="S516">
        <v>964626.88128347602</v>
      </c>
      <c r="T516" t="s">
        <v>187</v>
      </c>
      <c r="U516">
        <v>3.6772031518884099E-2</v>
      </c>
      <c r="V516" t="s">
        <v>188</v>
      </c>
      <c r="W516" t="s">
        <v>189</v>
      </c>
      <c r="X516" t="s">
        <v>190</v>
      </c>
      <c r="Y516" t="s">
        <v>191</v>
      </c>
      <c r="Z516" t="s">
        <v>212</v>
      </c>
      <c r="AA516" t="s">
        <v>193</v>
      </c>
      <c r="AP516" s="53">
        <v>45513</v>
      </c>
      <c r="AQ516" s="54">
        <v>45582.053203078707</v>
      </c>
    </row>
    <row r="517" spans="1:43" x14ac:dyDescent="0.3">
      <c r="A517">
        <v>1754058</v>
      </c>
      <c r="B517" t="s">
        <v>220</v>
      </c>
      <c r="C517" t="s">
        <v>183</v>
      </c>
      <c r="D517" t="s">
        <v>144</v>
      </c>
      <c r="E517" t="s">
        <v>145</v>
      </c>
      <c r="F517" t="s">
        <v>146</v>
      </c>
      <c r="G517" s="53">
        <v>45261</v>
      </c>
      <c r="H517" s="53">
        <v>45291</v>
      </c>
      <c r="I517">
        <v>46.462958</v>
      </c>
      <c r="J517">
        <v>-81.176038000000005</v>
      </c>
      <c r="K517" t="s">
        <v>221</v>
      </c>
      <c r="L517" t="s">
        <v>147</v>
      </c>
      <c r="M517">
        <v>239.884563850733</v>
      </c>
      <c r="N517" t="s">
        <v>148</v>
      </c>
      <c r="O517">
        <v>36905.317515497401</v>
      </c>
      <c r="P517" t="s">
        <v>185</v>
      </c>
      <c r="Q517">
        <v>6.4999999999999997E-3</v>
      </c>
      <c r="R517" t="s">
        <v>186</v>
      </c>
      <c r="S517">
        <v>1003624.65686849</v>
      </c>
      <c r="T517" t="s">
        <v>187</v>
      </c>
      <c r="U517">
        <v>3.6772031518884099E-2</v>
      </c>
      <c r="V517" t="s">
        <v>188</v>
      </c>
      <c r="W517" t="s">
        <v>189</v>
      </c>
      <c r="X517" t="s">
        <v>190</v>
      </c>
      <c r="Y517" t="s">
        <v>191</v>
      </c>
      <c r="Z517" t="s">
        <v>212</v>
      </c>
      <c r="AA517" t="s">
        <v>193</v>
      </c>
      <c r="AP517" s="53">
        <v>45513</v>
      </c>
      <c r="AQ517" s="54">
        <v>45582.053203078707</v>
      </c>
    </row>
    <row r="518" spans="1:43" x14ac:dyDescent="0.3">
      <c r="A518">
        <v>1754058</v>
      </c>
      <c r="B518" t="s">
        <v>220</v>
      </c>
      <c r="C518" t="s">
        <v>183</v>
      </c>
      <c r="D518" t="s">
        <v>144</v>
      </c>
      <c r="E518" t="s">
        <v>145</v>
      </c>
      <c r="F518" t="s">
        <v>146</v>
      </c>
      <c r="G518" s="53">
        <v>45292</v>
      </c>
      <c r="H518" s="53">
        <v>45322</v>
      </c>
      <c r="I518">
        <v>46.462958</v>
      </c>
      <c r="J518">
        <v>-81.176038000000005</v>
      </c>
      <c r="K518" t="s">
        <v>221</v>
      </c>
      <c r="L518" t="s">
        <v>147</v>
      </c>
      <c r="M518">
        <v>241.575860020698</v>
      </c>
      <c r="N518" t="s">
        <v>148</v>
      </c>
      <c r="O518">
        <v>37165.516926261203</v>
      </c>
      <c r="P518" t="s">
        <v>185</v>
      </c>
      <c r="Q518">
        <v>6.4999999999999997E-3</v>
      </c>
      <c r="R518" t="s">
        <v>186</v>
      </c>
      <c r="S518">
        <v>1010700.67089372</v>
      </c>
      <c r="T518" t="s">
        <v>187</v>
      </c>
      <c r="U518">
        <v>3.6772031518884099E-2</v>
      </c>
      <c r="V518" t="s">
        <v>188</v>
      </c>
      <c r="W518" t="s">
        <v>189</v>
      </c>
      <c r="X518" t="s">
        <v>190</v>
      </c>
      <c r="Y518" t="s">
        <v>191</v>
      </c>
      <c r="Z518" t="s">
        <v>212</v>
      </c>
      <c r="AA518" t="s">
        <v>193</v>
      </c>
      <c r="AP518" s="53">
        <v>45513</v>
      </c>
      <c r="AQ518" s="54">
        <v>45582.053203078707</v>
      </c>
    </row>
    <row r="519" spans="1:43" x14ac:dyDescent="0.3">
      <c r="A519">
        <v>1754058</v>
      </c>
      <c r="B519" t="s">
        <v>220</v>
      </c>
      <c r="C519" t="s">
        <v>183</v>
      </c>
      <c r="D519" t="s">
        <v>144</v>
      </c>
      <c r="E519" t="s">
        <v>145</v>
      </c>
      <c r="F519" t="s">
        <v>146</v>
      </c>
      <c r="G519" s="53">
        <v>45323</v>
      </c>
      <c r="H519" s="53">
        <v>45351</v>
      </c>
      <c r="I519">
        <v>46.462958</v>
      </c>
      <c r="J519">
        <v>-81.176038000000005</v>
      </c>
      <c r="K519" t="s">
        <v>221</v>
      </c>
      <c r="L519" t="s">
        <v>147</v>
      </c>
      <c r="M519">
        <v>252.17446913314001</v>
      </c>
      <c r="N519" t="s">
        <v>148</v>
      </c>
      <c r="O519">
        <v>38796.072174329202</v>
      </c>
      <c r="P519" t="s">
        <v>185</v>
      </c>
      <c r="Q519">
        <v>6.4999999999999997E-3</v>
      </c>
      <c r="R519" t="s">
        <v>186</v>
      </c>
      <c r="S519">
        <v>1055042.93812012</v>
      </c>
      <c r="T519" t="s">
        <v>187</v>
      </c>
      <c r="U519">
        <v>3.6772031518884099E-2</v>
      </c>
      <c r="V519" t="s">
        <v>188</v>
      </c>
      <c r="W519" t="s">
        <v>189</v>
      </c>
      <c r="X519" t="s">
        <v>190</v>
      </c>
      <c r="Y519" t="s">
        <v>191</v>
      </c>
      <c r="Z519" t="s">
        <v>212</v>
      </c>
      <c r="AA519" t="s">
        <v>193</v>
      </c>
      <c r="AP519" s="53">
        <v>45513</v>
      </c>
      <c r="AQ519" s="54">
        <v>45582.053203078707</v>
      </c>
    </row>
    <row r="520" spans="1:43" x14ac:dyDescent="0.3">
      <c r="A520">
        <v>1754058</v>
      </c>
      <c r="B520" t="s">
        <v>220</v>
      </c>
      <c r="C520" t="s">
        <v>183</v>
      </c>
      <c r="D520" t="s">
        <v>144</v>
      </c>
      <c r="E520" t="s">
        <v>145</v>
      </c>
      <c r="F520" t="s">
        <v>146</v>
      </c>
      <c r="G520" s="53">
        <v>45352</v>
      </c>
      <c r="H520" s="53">
        <v>45382</v>
      </c>
      <c r="I520">
        <v>46.462958</v>
      </c>
      <c r="J520">
        <v>-81.176038000000005</v>
      </c>
      <c r="K520" t="s">
        <v>221</v>
      </c>
      <c r="L520" t="s">
        <v>147</v>
      </c>
      <c r="M520">
        <v>251.77408625207499</v>
      </c>
      <c r="N520" t="s">
        <v>148</v>
      </c>
      <c r="O520">
        <v>38734.474808011597</v>
      </c>
      <c r="P520" t="s">
        <v>185</v>
      </c>
      <c r="Q520">
        <v>6.4999999999999997E-3</v>
      </c>
      <c r="R520" t="s">
        <v>186</v>
      </c>
      <c r="S520">
        <v>1053367.8235351101</v>
      </c>
      <c r="T520" t="s">
        <v>187</v>
      </c>
      <c r="U520">
        <v>3.6772031518884099E-2</v>
      </c>
      <c r="V520" t="s">
        <v>188</v>
      </c>
      <c r="W520" t="s">
        <v>189</v>
      </c>
      <c r="X520" t="s">
        <v>190</v>
      </c>
      <c r="Y520" t="s">
        <v>191</v>
      </c>
      <c r="Z520" t="s">
        <v>212</v>
      </c>
      <c r="AA520" t="s">
        <v>193</v>
      </c>
      <c r="AP520" s="53">
        <v>45513</v>
      </c>
      <c r="AQ520" s="54">
        <v>45582.053203078707</v>
      </c>
    </row>
    <row r="521" spans="1:43" x14ac:dyDescent="0.3">
      <c r="A521">
        <v>1754058</v>
      </c>
      <c r="B521" t="s">
        <v>220</v>
      </c>
      <c r="C521" t="s">
        <v>183</v>
      </c>
      <c r="D521" t="s">
        <v>144</v>
      </c>
      <c r="E521" t="s">
        <v>145</v>
      </c>
      <c r="F521" t="s">
        <v>146</v>
      </c>
      <c r="G521" s="53">
        <v>45383</v>
      </c>
      <c r="H521" s="53">
        <v>45412</v>
      </c>
      <c r="I521">
        <v>46.462958</v>
      </c>
      <c r="J521">
        <v>-81.176038000000005</v>
      </c>
      <c r="K521" t="s">
        <v>221</v>
      </c>
      <c r="L521" t="s">
        <v>147</v>
      </c>
      <c r="M521">
        <v>231.94733545467</v>
      </c>
      <c r="N521" t="s">
        <v>148</v>
      </c>
      <c r="O521">
        <v>35684.205454564602</v>
      </c>
      <c r="P521" t="s">
        <v>185</v>
      </c>
      <c r="Q521">
        <v>6.4999999999999997E-3</v>
      </c>
      <c r="R521" t="s">
        <v>186</v>
      </c>
      <c r="S521">
        <v>970417.02567450295</v>
      </c>
      <c r="T521" t="s">
        <v>187</v>
      </c>
      <c r="U521">
        <v>3.6772031518884099E-2</v>
      </c>
      <c r="V521" t="s">
        <v>188</v>
      </c>
      <c r="W521" t="s">
        <v>189</v>
      </c>
      <c r="X521" t="s">
        <v>190</v>
      </c>
      <c r="Y521" t="s">
        <v>191</v>
      </c>
      <c r="Z521" t="s">
        <v>212</v>
      </c>
      <c r="AA521" t="s">
        <v>193</v>
      </c>
      <c r="AP521" s="53">
        <v>45513</v>
      </c>
      <c r="AQ521" s="54">
        <v>45582.053203078707</v>
      </c>
    </row>
    <row r="522" spans="1:43" x14ac:dyDescent="0.3">
      <c r="A522">
        <v>1754058</v>
      </c>
      <c r="B522" t="s">
        <v>220</v>
      </c>
      <c r="C522" t="s">
        <v>183</v>
      </c>
      <c r="D522" t="s">
        <v>144</v>
      </c>
      <c r="E522" t="s">
        <v>145</v>
      </c>
      <c r="F522" t="s">
        <v>146</v>
      </c>
      <c r="G522" s="53">
        <v>45413</v>
      </c>
      <c r="H522" s="53">
        <v>45443</v>
      </c>
      <c r="I522">
        <v>46.462958</v>
      </c>
      <c r="J522">
        <v>-81.176038000000005</v>
      </c>
      <c r="K522" t="s">
        <v>221</v>
      </c>
      <c r="L522" t="s">
        <v>147</v>
      </c>
      <c r="M522">
        <v>215.988699245318</v>
      </c>
      <c r="N522" t="s">
        <v>148</v>
      </c>
      <c r="O522">
        <v>33229.030653125898</v>
      </c>
      <c r="P522" t="s">
        <v>185</v>
      </c>
      <c r="Q522">
        <v>6.4999999999999997E-3</v>
      </c>
      <c r="R522" t="s">
        <v>186</v>
      </c>
      <c r="S522">
        <v>903649.57497823599</v>
      </c>
      <c r="T522" t="s">
        <v>187</v>
      </c>
      <c r="U522">
        <v>3.6772031518884099E-2</v>
      </c>
      <c r="V522" t="s">
        <v>188</v>
      </c>
      <c r="W522" t="s">
        <v>189</v>
      </c>
      <c r="X522" t="s">
        <v>190</v>
      </c>
      <c r="Y522" t="s">
        <v>191</v>
      </c>
      <c r="Z522" t="s">
        <v>212</v>
      </c>
      <c r="AA522" t="s">
        <v>193</v>
      </c>
      <c r="AP522" s="53">
        <v>45513</v>
      </c>
      <c r="AQ522" s="54">
        <v>45582.053203078707</v>
      </c>
    </row>
    <row r="523" spans="1:43" x14ac:dyDescent="0.3">
      <c r="A523">
        <v>1754058</v>
      </c>
      <c r="B523" t="s">
        <v>220</v>
      </c>
      <c r="C523" t="s">
        <v>183</v>
      </c>
      <c r="D523" t="s">
        <v>144</v>
      </c>
      <c r="E523" t="s">
        <v>145</v>
      </c>
      <c r="F523" t="s">
        <v>146</v>
      </c>
      <c r="G523" s="53">
        <v>45444</v>
      </c>
      <c r="H523" s="53">
        <v>45473</v>
      </c>
      <c r="I523">
        <v>46.462958</v>
      </c>
      <c r="J523">
        <v>-81.176038000000005</v>
      </c>
      <c r="K523" t="s">
        <v>221</v>
      </c>
      <c r="L523" t="s">
        <v>147</v>
      </c>
      <c r="M523">
        <v>209.46419397353199</v>
      </c>
      <c r="N523" t="s">
        <v>148</v>
      </c>
      <c r="O523">
        <v>32225.2606113127</v>
      </c>
      <c r="P523" t="s">
        <v>185</v>
      </c>
      <c r="Q523">
        <v>6.4999999999999997E-3</v>
      </c>
      <c r="R523" t="s">
        <v>186</v>
      </c>
      <c r="S523">
        <v>876352.46898892603</v>
      </c>
      <c r="T523" t="s">
        <v>187</v>
      </c>
      <c r="U523">
        <v>3.6772031518884099E-2</v>
      </c>
      <c r="V523" t="s">
        <v>188</v>
      </c>
      <c r="W523" t="s">
        <v>189</v>
      </c>
      <c r="X523" t="s">
        <v>190</v>
      </c>
      <c r="Y523" t="s">
        <v>191</v>
      </c>
      <c r="Z523" t="s">
        <v>212</v>
      </c>
      <c r="AA523" t="s">
        <v>193</v>
      </c>
      <c r="AP523" s="53">
        <v>45513</v>
      </c>
      <c r="AQ523" s="54">
        <v>45582.053203078707</v>
      </c>
    </row>
    <row r="524" spans="1:43" x14ac:dyDescent="0.3">
      <c r="A524">
        <v>1754058</v>
      </c>
      <c r="B524" t="s">
        <v>220</v>
      </c>
      <c r="C524" t="s">
        <v>183</v>
      </c>
      <c r="D524" t="s">
        <v>144</v>
      </c>
      <c r="E524" t="s">
        <v>145</v>
      </c>
      <c r="F524" t="s">
        <v>146</v>
      </c>
      <c r="G524" s="53">
        <v>45474</v>
      </c>
      <c r="H524" s="53">
        <v>45504</v>
      </c>
      <c r="I524">
        <v>46.462958</v>
      </c>
      <c r="J524">
        <v>-81.176038000000005</v>
      </c>
      <c r="K524" t="s">
        <v>221</v>
      </c>
      <c r="L524" t="s">
        <v>147</v>
      </c>
      <c r="M524">
        <v>190.96315904227399</v>
      </c>
      <c r="N524" t="s">
        <v>148</v>
      </c>
      <c r="O524">
        <v>29378.947544965202</v>
      </c>
      <c r="P524" t="s">
        <v>185</v>
      </c>
      <c r="Q524">
        <v>6.4999999999999997E-3</v>
      </c>
      <c r="R524" t="s">
        <v>186</v>
      </c>
      <c r="S524">
        <v>798948.17695557</v>
      </c>
      <c r="T524" t="s">
        <v>187</v>
      </c>
      <c r="U524">
        <v>3.6772031518884099E-2</v>
      </c>
      <c r="V524" t="s">
        <v>188</v>
      </c>
      <c r="W524" t="s">
        <v>189</v>
      </c>
      <c r="X524" t="s">
        <v>190</v>
      </c>
      <c r="Y524" t="s">
        <v>191</v>
      </c>
      <c r="Z524" t="s">
        <v>212</v>
      </c>
      <c r="AA524" t="s">
        <v>193</v>
      </c>
      <c r="AP524" s="53">
        <v>45513</v>
      </c>
      <c r="AQ524" s="54">
        <v>45582.053203078707</v>
      </c>
    </row>
    <row r="525" spans="1:43" x14ac:dyDescent="0.3">
      <c r="A525">
        <v>1754058</v>
      </c>
      <c r="B525" t="s">
        <v>220</v>
      </c>
      <c r="C525" t="s">
        <v>183</v>
      </c>
      <c r="D525" t="s">
        <v>144</v>
      </c>
      <c r="E525" t="s">
        <v>145</v>
      </c>
      <c r="F525" t="s">
        <v>146</v>
      </c>
      <c r="G525" s="53">
        <v>45505</v>
      </c>
      <c r="H525" s="53">
        <v>45535</v>
      </c>
      <c r="I525">
        <v>46.462958</v>
      </c>
      <c r="J525">
        <v>-81.176038000000005</v>
      </c>
      <c r="K525" t="s">
        <v>221</v>
      </c>
      <c r="L525" t="s">
        <v>147</v>
      </c>
      <c r="M525">
        <v>169.97104904307599</v>
      </c>
      <c r="N525" t="s">
        <v>148</v>
      </c>
      <c r="O525">
        <v>26149.3921604733</v>
      </c>
      <c r="P525" t="s">
        <v>185</v>
      </c>
      <c r="Q525">
        <v>6.4999999999999997E-3</v>
      </c>
      <c r="R525" t="s">
        <v>186</v>
      </c>
      <c r="S525">
        <v>711121.770551197</v>
      </c>
      <c r="T525" t="s">
        <v>187</v>
      </c>
      <c r="U525">
        <v>3.6772031518884099E-2</v>
      </c>
      <c r="V525" t="s">
        <v>188</v>
      </c>
      <c r="W525" t="s">
        <v>189</v>
      </c>
      <c r="X525" t="s">
        <v>190</v>
      </c>
      <c r="Y525" t="s">
        <v>191</v>
      </c>
      <c r="Z525" t="s">
        <v>212</v>
      </c>
      <c r="AA525" t="s">
        <v>193</v>
      </c>
      <c r="AP525" s="53">
        <v>45513</v>
      </c>
      <c r="AQ525" s="54">
        <v>45582.053203078707</v>
      </c>
    </row>
    <row r="526" spans="1:43" x14ac:dyDescent="0.3">
      <c r="A526">
        <v>1754058</v>
      </c>
      <c r="B526" t="s">
        <v>220</v>
      </c>
      <c r="C526" t="s">
        <v>183</v>
      </c>
      <c r="D526" t="s">
        <v>144</v>
      </c>
      <c r="E526" t="s">
        <v>145</v>
      </c>
      <c r="F526" t="s">
        <v>146</v>
      </c>
      <c r="G526" s="53">
        <v>45536</v>
      </c>
      <c r="H526" s="53">
        <v>45565</v>
      </c>
      <c r="I526">
        <v>46.462958</v>
      </c>
      <c r="J526">
        <v>-81.176038000000005</v>
      </c>
      <c r="K526" t="s">
        <v>221</v>
      </c>
      <c r="L526" t="s">
        <v>147</v>
      </c>
      <c r="M526">
        <v>187.36283562558901</v>
      </c>
      <c r="N526" t="s">
        <v>148</v>
      </c>
      <c r="O526">
        <v>28825.051634706098</v>
      </c>
      <c r="P526" t="s">
        <v>185</v>
      </c>
      <c r="Q526">
        <v>6.4999999999999997E-3</v>
      </c>
      <c r="R526" t="s">
        <v>186</v>
      </c>
      <c r="S526">
        <v>783885.20960293105</v>
      </c>
      <c r="T526" t="s">
        <v>187</v>
      </c>
      <c r="U526">
        <v>3.6772031518884099E-2</v>
      </c>
      <c r="V526" t="s">
        <v>188</v>
      </c>
      <c r="W526" t="s">
        <v>189</v>
      </c>
      <c r="X526" t="s">
        <v>190</v>
      </c>
      <c r="Y526" t="s">
        <v>191</v>
      </c>
      <c r="Z526" t="s">
        <v>212</v>
      </c>
      <c r="AA526" t="s">
        <v>193</v>
      </c>
      <c r="AP526" s="53">
        <v>45513</v>
      </c>
      <c r="AQ526" s="54">
        <v>45582.053203078707</v>
      </c>
    </row>
    <row r="527" spans="1:43" x14ac:dyDescent="0.3">
      <c r="A527">
        <v>1754058</v>
      </c>
      <c r="B527" t="s">
        <v>220</v>
      </c>
      <c r="C527" t="s">
        <v>183</v>
      </c>
      <c r="D527" t="s">
        <v>144</v>
      </c>
      <c r="E527" t="s">
        <v>145</v>
      </c>
      <c r="F527" t="s">
        <v>146</v>
      </c>
      <c r="G527" s="53">
        <v>45566</v>
      </c>
      <c r="H527" s="53">
        <v>45596</v>
      </c>
      <c r="I527">
        <v>46.462958</v>
      </c>
      <c r="J527">
        <v>-81.176038000000005</v>
      </c>
      <c r="K527" t="s">
        <v>221</v>
      </c>
      <c r="L527" t="s">
        <v>147</v>
      </c>
      <c r="M527">
        <v>217.33037411497199</v>
      </c>
      <c r="N527" t="s">
        <v>148</v>
      </c>
      <c r="O527">
        <v>33435.442171534203</v>
      </c>
      <c r="P527" t="s">
        <v>185</v>
      </c>
      <c r="Q527">
        <v>6.4999999999999997E-3</v>
      </c>
      <c r="R527" t="s">
        <v>186</v>
      </c>
      <c r="S527">
        <v>909262.84979288105</v>
      </c>
      <c r="T527" t="s">
        <v>187</v>
      </c>
      <c r="U527">
        <v>3.6772031518884099E-2</v>
      </c>
      <c r="V527" t="s">
        <v>188</v>
      </c>
      <c r="W527" t="s">
        <v>189</v>
      </c>
      <c r="X527" t="s">
        <v>190</v>
      </c>
      <c r="Y527" t="s">
        <v>191</v>
      </c>
      <c r="Z527" t="s">
        <v>212</v>
      </c>
      <c r="AA527" t="s">
        <v>193</v>
      </c>
      <c r="AP527" s="53">
        <v>45513</v>
      </c>
      <c r="AQ527" s="54">
        <v>45582.053203078707</v>
      </c>
    </row>
    <row r="528" spans="1:43" x14ac:dyDescent="0.3">
      <c r="A528">
        <v>1754058</v>
      </c>
      <c r="B528" t="s">
        <v>220</v>
      </c>
      <c r="C528" t="s">
        <v>183</v>
      </c>
      <c r="D528" t="s">
        <v>144</v>
      </c>
      <c r="E528" t="s">
        <v>145</v>
      </c>
      <c r="F528" t="s">
        <v>146</v>
      </c>
      <c r="G528" s="53">
        <v>45597</v>
      </c>
      <c r="H528" s="53">
        <v>45626</v>
      </c>
      <c r="I528">
        <v>46.462958</v>
      </c>
      <c r="J528">
        <v>-81.176038000000005</v>
      </c>
      <c r="K528" t="s">
        <v>221</v>
      </c>
      <c r="L528" t="s">
        <v>147</v>
      </c>
      <c r="M528">
        <v>230.563385536373</v>
      </c>
      <c r="N528" t="s">
        <v>148</v>
      </c>
      <c r="O528">
        <v>35471.290082518899</v>
      </c>
      <c r="P528" t="s">
        <v>185</v>
      </c>
      <c r="Q528">
        <v>6.4999999999999997E-3</v>
      </c>
      <c r="R528" t="s">
        <v>186</v>
      </c>
      <c r="S528">
        <v>964626.88128347602</v>
      </c>
      <c r="T528" t="s">
        <v>187</v>
      </c>
      <c r="U528">
        <v>3.6772031518884099E-2</v>
      </c>
      <c r="V528" t="s">
        <v>188</v>
      </c>
      <c r="W528" t="s">
        <v>189</v>
      </c>
      <c r="X528" t="s">
        <v>190</v>
      </c>
      <c r="Y528" t="s">
        <v>191</v>
      </c>
      <c r="Z528" t="s">
        <v>212</v>
      </c>
      <c r="AA528" t="s">
        <v>193</v>
      </c>
      <c r="AP528" s="53">
        <v>45513</v>
      </c>
      <c r="AQ528" s="54">
        <v>45582.053203078707</v>
      </c>
    </row>
    <row r="529" spans="1:43" x14ac:dyDescent="0.3">
      <c r="A529">
        <v>1754058</v>
      </c>
      <c r="B529" t="s">
        <v>220</v>
      </c>
      <c r="C529" t="s">
        <v>183</v>
      </c>
      <c r="D529" t="s">
        <v>144</v>
      </c>
      <c r="E529" t="s">
        <v>145</v>
      </c>
      <c r="F529" t="s">
        <v>146</v>
      </c>
      <c r="G529" s="53">
        <v>45627</v>
      </c>
      <c r="H529" s="53">
        <v>45657</v>
      </c>
      <c r="I529">
        <v>46.462958</v>
      </c>
      <c r="J529">
        <v>-81.176038000000005</v>
      </c>
      <c r="K529" t="s">
        <v>221</v>
      </c>
      <c r="L529" t="s">
        <v>147</v>
      </c>
      <c r="M529">
        <v>239.884563850733</v>
      </c>
      <c r="N529" t="s">
        <v>148</v>
      </c>
      <c r="O529">
        <v>36905.317515497401</v>
      </c>
      <c r="P529" t="s">
        <v>185</v>
      </c>
      <c r="Q529">
        <v>6.4999999999999997E-3</v>
      </c>
      <c r="R529" t="s">
        <v>186</v>
      </c>
      <c r="S529">
        <v>1003624.65686849</v>
      </c>
      <c r="T529" t="s">
        <v>187</v>
      </c>
      <c r="U529">
        <v>3.6772031518884099E-2</v>
      </c>
      <c r="V529" t="s">
        <v>188</v>
      </c>
      <c r="W529" t="s">
        <v>189</v>
      </c>
      <c r="X529" t="s">
        <v>190</v>
      </c>
      <c r="Y529" t="s">
        <v>191</v>
      </c>
      <c r="Z529" t="s">
        <v>212</v>
      </c>
      <c r="AA529" t="s">
        <v>193</v>
      </c>
      <c r="AP529" s="53">
        <v>45513</v>
      </c>
      <c r="AQ529" s="54">
        <v>45582.053203078707</v>
      </c>
    </row>
    <row r="530" spans="1:43" x14ac:dyDescent="0.3">
      <c r="A530">
        <v>1754059</v>
      </c>
      <c r="B530" t="s">
        <v>222</v>
      </c>
      <c r="C530" t="s">
        <v>183</v>
      </c>
      <c r="D530" t="s">
        <v>144</v>
      </c>
      <c r="E530" t="s">
        <v>145</v>
      </c>
      <c r="F530" t="s">
        <v>146</v>
      </c>
      <c r="G530" s="53">
        <v>44197</v>
      </c>
      <c r="H530" s="53">
        <v>44227</v>
      </c>
      <c r="I530">
        <v>49.586190999999999</v>
      </c>
      <c r="J530">
        <v>-78.870907000000003</v>
      </c>
      <c r="K530" t="s">
        <v>223</v>
      </c>
      <c r="L530" t="s">
        <v>147</v>
      </c>
      <c r="M530">
        <v>0</v>
      </c>
      <c r="N530" t="s">
        <v>148</v>
      </c>
      <c r="O530">
        <v>0</v>
      </c>
      <c r="P530" t="s">
        <v>185</v>
      </c>
      <c r="Q530">
        <v>0</v>
      </c>
      <c r="R530" t="s">
        <v>186</v>
      </c>
      <c r="S530">
        <v>8826759.4140525609</v>
      </c>
      <c r="T530" t="s">
        <v>187</v>
      </c>
      <c r="U530">
        <v>0</v>
      </c>
      <c r="V530" t="s">
        <v>197</v>
      </c>
      <c r="W530" t="s">
        <v>189</v>
      </c>
      <c r="X530" t="s">
        <v>208</v>
      </c>
      <c r="Y530" t="s">
        <v>191</v>
      </c>
      <c r="Z530" t="s">
        <v>192</v>
      </c>
      <c r="AA530" t="s">
        <v>193</v>
      </c>
      <c r="AP530" s="53">
        <v>45513</v>
      </c>
      <c r="AQ530" s="54">
        <v>45582.053203078707</v>
      </c>
    </row>
    <row r="531" spans="1:43" x14ac:dyDescent="0.3">
      <c r="A531">
        <v>1754059</v>
      </c>
      <c r="B531" t="s">
        <v>222</v>
      </c>
      <c r="C531" t="s">
        <v>183</v>
      </c>
      <c r="D531" t="s">
        <v>144</v>
      </c>
      <c r="E531" t="s">
        <v>145</v>
      </c>
      <c r="F531" t="s">
        <v>146</v>
      </c>
      <c r="G531" s="53">
        <v>44228</v>
      </c>
      <c r="H531" s="53">
        <v>44255</v>
      </c>
      <c r="I531">
        <v>49.586190999999999</v>
      </c>
      <c r="J531">
        <v>-78.870907000000003</v>
      </c>
      <c r="K531" t="s">
        <v>223</v>
      </c>
      <c r="L531" t="s">
        <v>147</v>
      </c>
      <c r="M531">
        <v>0</v>
      </c>
      <c r="N531" t="s">
        <v>148</v>
      </c>
      <c r="O531">
        <v>0</v>
      </c>
      <c r="P531" t="s">
        <v>185</v>
      </c>
      <c r="Q531">
        <v>0</v>
      </c>
      <c r="R531" t="s">
        <v>186</v>
      </c>
      <c r="S531">
        <v>9214014.0542765204</v>
      </c>
      <c r="T531" t="s">
        <v>187</v>
      </c>
      <c r="U531">
        <v>0</v>
      </c>
      <c r="V531" t="s">
        <v>197</v>
      </c>
      <c r="W531" t="s">
        <v>189</v>
      </c>
      <c r="X531" t="s">
        <v>208</v>
      </c>
      <c r="Y531" t="s">
        <v>191</v>
      </c>
      <c r="Z531" t="s">
        <v>192</v>
      </c>
      <c r="AA531" t="s">
        <v>193</v>
      </c>
      <c r="AP531" s="53">
        <v>45513</v>
      </c>
      <c r="AQ531" s="54">
        <v>45582.053203078707</v>
      </c>
    </row>
    <row r="532" spans="1:43" x14ac:dyDescent="0.3">
      <c r="A532">
        <v>1754059</v>
      </c>
      <c r="B532" t="s">
        <v>222</v>
      </c>
      <c r="C532" t="s">
        <v>183</v>
      </c>
      <c r="D532" t="s">
        <v>144</v>
      </c>
      <c r="E532" t="s">
        <v>145</v>
      </c>
      <c r="F532" t="s">
        <v>146</v>
      </c>
      <c r="G532" s="53">
        <v>44256</v>
      </c>
      <c r="H532" s="53">
        <v>44286</v>
      </c>
      <c r="I532">
        <v>49.586190999999999</v>
      </c>
      <c r="J532">
        <v>-78.870907000000003</v>
      </c>
      <c r="K532" t="s">
        <v>223</v>
      </c>
      <c r="L532" t="s">
        <v>147</v>
      </c>
      <c r="M532">
        <v>0</v>
      </c>
      <c r="N532" t="s">
        <v>148</v>
      </c>
      <c r="O532">
        <v>0</v>
      </c>
      <c r="P532" t="s">
        <v>185</v>
      </c>
      <c r="Q532">
        <v>0</v>
      </c>
      <c r="R532" t="s">
        <v>186</v>
      </c>
      <c r="S532">
        <v>9199384.7640636601</v>
      </c>
      <c r="T532" t="s">
        <v>187</v>
      </c>
      <c r="U532">
        <v>0</v>
      </c>
      <c r="V532" t="s">
        <v>197</v>
      </c>
      <c r="W532" t="s">
        <v>189</v>
      </c>
      <c r="X532" t="s">
        <v>208</v>
      </c>
      <c r="Y532" t="s">
        <v>191</v>
      </c>
      <c r="Z532" t="s">
        <v>192</v>
      </c>
      <c r="AA532" t="s">
        <v>193</v>
      </c>
      <c r="AP532" s="53">
        <v>45513</v>
      </c>
      <c r="AQ532" s="54">
        <v>45582.053203078707</v>
      </c>
    </row>
    <row r="533" spans="1:43" x14ac:dyDescent="0.3">
      <c r="A533">
        <v>1754059</v>
      </c>
      <c r="B533" t="s">
        <v>222</v>
      </c>
      <c r="C533" t="s">
        <v>183</v>
      </c>
      <c r="D533" t="s">
        <v>144</v>
      </c>
      <c r="E533" t="s">
        <v>145</v>
      </c>
      <c r="F533" t="s">
        <v>146</v>
      </c>
      <c r="G533" s="53">
        <v>44287</v>
      </c>
      <c r="H533" s="53">
        <v>44316</v>
      </c>
      <c r="I533">
        <v>49.586190999999999</v>
      </c>
      <c r="J533">
        <v>-78.870907000000003</v>
      </c>
      <c r="K533" t="s">
        <v>223</v>
      </c>
      <c r="L533" t="s">
        <v>147</v>
      </c>
      <c r="M533">
        <v>0</v>
      </c>
      <c r="N533" t="s">
        <v>148</v>
      </c>
      <c r="O533">
        <v>0</v>
      </c>
      <c r="P533" t="s">
        <v>185</v>
      </c>
      <c r="Q533">
        <v>0</v>
      </c>
      <c r="R533" t="s">
        <v>186</v>
      </c>
      <c r="S533">
        <v>8474949.9664970692</v>
      </c>
      <c r="T533" t="s">
        <v>187</v>
      </c>
      <c r="U533">
        <v>0</v>
      </c>
      <c r="V533" t="s">
        <v>197</v>
      </c>
      <c r="W533" t="s">
        <v>189</v>
      </c>
      <c r="X533" t="s">
        <v>208</v>
      </c>
      <c r="Y533" t="s">
        <v>191</v>
      </c>
      <c r="Z533" t="s">
        <v>192</v>
      </c>
      <c r="AA533" t="s">
        <v>193</v>
      </c>
      <c r="AP533" s="53">
        <v>45513</v>
      </c>
      <c r="AQ533" s="54">
        <v>45582.053203078707</v>
      </c>
    </row>
    <row r="534" spans="1:43" x14ac:dyDescent="0.3">
      <c r="A534">
        <v>1754059</v>
      </c>
      <c r="B534" t="s">
        <v>222</v>
      </c>
      <c r="C534" t="s">
        <v>183</v>
      </c>
      <c r="D534" t="s">
        <v>144</v>
      </c>
      <c r="E534" t="s">
        <v>145</v>
      </c>
      <c r="F534" t="s">
        <v>146</v>
      </c>
      <c r="G534" s="53">
        <v>44317</v>
      </c>
      <c r="H534" s="53">
        <v>44347</v>
      </c>
      <c r="I534">
        <v>49.586190999999999</v>
      </c>
      <c r="J534">
        <v>-78.870907000000003</v>
      </c>
      <c r="K534" t="s">
        <v>223</v>
      </c>
      <c r="L534" t="s">
        <v>147</v>
      </c>
      <c r="M534">
        <v>0</v>
      </c>
      <c r="N534" t="s">
        <v>148</v>
      </c>
      <c r="O534">
        <v>0</v>
      </c>
      <c r="P534" t="s">
        <v>185</v>
      </c>
      <c r="Q534">
        <v>0</v>
      </c>
      <c r="R534" t="s">
        <v>186</v>
      </c>
      <c r="S534">
        <v>7891849.3107268102</v>
      </c>
      <c r="T534" t="s">
        <v>187</v>
      </c>
      <c r="U534">
        <v>0</v>
      </c>
      <c r="V534" t="s">
        <v>197</v>
      </c>
      <c r="W534" t="s">
        <v>189</v>
      </c>
      <c r="X534" t="s">
        <v>208</v>
      </c>
      <c r="Y534" t="s">
        <v>191</v>
      </c>
      <c r="Z534" t="s">
        <v>192</v>
      </c>
      <c r="AA534" t="s">
        <v>193</v>
      </c>
      <c r="AP534" s="53">
        <v>45513</v>
      </c>
      <c r="AQ534" s="54">
        <v>45582.053203078707</v>
      </c>
    </row>
    <row r="535" spans="1:43" x14ac:dyDescent="0.3">
      <c r="A535">
        <v>1754059</v>
      </c>
      <c r="B535" t="s">
        <v>222</v>
      </c>
      <c r="C535" t="s">
        <v>183</v>
      </c>
      <c r="D535" t="s">
        <v>144</v>
      </c>
      <c r="E535" t="s">
        <v>145</v>
      </c>
      <c r="F535" t="s">
        <v>146</v>
      </c>
      <c r="G535" s="53">
        <v>44348</v>
      </c>
      <c r="H535" s="53">
        <v>44377</v>
      </c>
      <c r="I535">
        <v>49.586190999999999</v>
      </c>
      <c r="J535">
        <v>-78.870907000000003</v>
      </c>
      <c r="K535" t="s">
        <v>223</v>
      </c>
      <c r="L535" t="s">
        <v>147</v>
      </c>
      <c r="M535">
        <v>0</v>
      </c>
      <c r="N535" t="s">
        <v>148</v>
      </c>
      <c r="O535">
        <v>0</v>
      </c>
      <c r="P535" t="s">
        <v>185</v>
      </c>
      <c r="Q535">
        <v>0</v>
      </c>
      <c r="R535" t="s">
        <v>186</v>
      </c>
      <c r="S535">
        <v>7653455.29931839</v>
      </c>
      <c r="T535" t="s">
        <v>187</v>
      </c>
      <c r="U535">
        <v>0</v>
      </c>
      <c r="V535" t="s">
        <v>197</v>
      </c>
      <c r="W535" t="s">
        <v>189</v>
      </c>
      <c r="X535" t="s">
        <v>208</v>
      </c>
      <c r="Y535" t="s">
        <v>191</v>
      </c>
      <c r="Z535" t="s">
        <v>192</v>
      </c>
      <c r="AA535" t="s">
        <v>193</v>
      </c>
      <c r="AP535" s="53">
        <v>45513</v>
      </c>
      <c r="AQ535" s="54">
        <v>45582.053203078707</v>
      </c>
    </row>
    <row r="536" spans="1:43" x14ac:dyDescent="0.3">
      <c r="A536">
        <v>1754059</v>
      </c>
      <c r="B536" t="s">
        <v>222</v>
      </c>
      <c r="C536" t="s">
        <v>183</v>
      </c>
      <c r="D536" t="s">
        <v>144</v>
      </c>
      <c r="E536" t="s">
        <v>145</v>
      </c>
      <c r="F536" t="s">
        <v>146</v>
      </c>
      <c r="G536" s="53">
        <v>44378</v>
      </c>
      <c r="H536" s="53">
        <v>44408</v>
      </c>
      <c r="I536">
        <v>49.586190999999999</v>
      </c>
      <c r="J536">
        <v>-78.870907000000003</v>
      </c>
      <c r="K536" t="s">
        <v>223</v>
      </c>
      <c r="L536" t="s">
        <v>147</v>
      </c>
      <c r="M536">
        <v>0</v>
      </c>
      <c r="N536" t="s">
        <v>148</v>
      </c>
      <c r="O536">
        <v>0</v>
      </c>
      <c r="P536" t="s">
        <v>185</v>
      </c>
      <c r="Q536">
        <v>0</v>
      </c>
      <c r="R536" t="s">
        <v>186</v>
      </c>
      <c r="S536">
        <v>6977459.8408516003</v>
      </c>
      <c r="T536" t="s">
        <v>187</v>
      </c>
      <c r="U536">
        <v>0</v>
      </c>
      <c r="V536" t="s">
        <v>197</v>
      </c>
      <c r="W536" t="s">
        <v>189</v>
      </c>
      <c r="X536" t="s">
        <v>208</v>
      </c>
      <c r="Y536" t="s">
        <v>191</v>
      </c>
      <c r="Z536" t="s">
        <v>192</v>
      </c>
      <c r="AA536" t="s">
        <v>193</v>
      </c>
      <c r="AP536" s="53">
        <v>45513</v>
      </c>
      <c r="AQ536" s="54">
        <v>45582.053203078707</v>
      </c>
    </row>
    <row r="537" spans="1:43" x14ac:dyDescent="0.3">
      <c r="A537">
        <v>1754059</v>
      </c>
      <c r="B537" t="s">
        <v>222</v>
      </c>
      <c r="C537" t="s">
        <v>183</v>
      </c>
      <c r="D537" t="s">
        <v>144</v>
      </c>
      <c r="E537" t="s">
        <v>145</v>
      </c>
      <c r="F537" t="s">
        <v>146</v>
      </c>
      <c r="G537" s="53">
        <v>44409</v>
      </c>
      <c r="H537" s="53">
        <v>44439</v>
      </c>
      <c r="I537">
        <v>49.586190999999999</v>
      </c>
      <c r="J537">
        <v>-78.870907000000003</v>
      </c>
      <c r="K537" t="s">
        <v>223</v>
      </c>
      <c r="L537" t="s">
        <v>147</v>
      </c>
      <c r="M537">
        <v>0</v>
      </c>
      <c r="N537" t="s">
        <v>148</v>
      </c>
      <c r="O537">
        <v>0</v>
      </c>
      <c r="P537" t="s">
        <v>185</v>
      </c>
      <c r="Q537">
        <v>0</v>
      </c>
      <c r="R537" t="s">
        <v>186</v>
      </c>
      <c r="S537">
        <v>6210444.8562402697</v>
      </c>
      <c r="T537" t="s">
        <v>187</v>
      </c>
      <c r="U537">
        <v>0</v>
      </c>
      <c r="V537" t="s">
        <v>197</v>
      </c>
      <c r="W537" t="s">
        <v>189</v>
      </c>
      <c r="X537" t="s">
        <v>208</v>
      </c>
      <c r="Y537" t="s">
        <v>191</v>
      </c>
      <c r="Z537" t="s">
        <v>192</v>
      </c>
      <c r="AA537" t="s">
        <v>193</v>
      </c>
      <c r="AP537" s="53">
        <v>45513</v>
      </c>
      <c r="AQ537" s="54">
        <v>45582.053203078707</v>
      </c>
    </row>
    <row r="538" spans="1:43" x14ac:dyDescent="0.3">
      <c r="A538">
        <v>1754059</v>
      </c>
      <c r="B538" t="s">
        <v>222</v>
      </c>
      <c r="C538" t="s">
        <v>183</v>
      </c>
      <c r="D538" t="s">
        <v>144</v>
      </c>
      <c r="E538" t="s">
        <v>145</v>
      </c>
      <c r="F538" t="s">
        <v>146</v>
      </c>
      <c r="G538" s="53">
        <v>44440</v>
      </c>
      <c r="H538" s="53">
        <v>44469</v>
      </c>
      <c r="I538">
        <v>49.586190999999999</v>
      </c>
      <c r="J538">
        <v>-78.870907000000003</v>
      </c>
      <c r="K538" t="s">
        <v>223</v>
      </c>
      <c r="L538" t="s">
        <v>147</v>
      </c>
      <c r="M538">
        <v>0</v>
      </c>
      <c r="N538" t="s">
        <v>148</v>
      </c>
      <c r="O538">
        <v>0</v>
      </c>
      <c r="P538" t="s">
        <v>185</v>
      </c>
      <c r="Q538">
        <v>0</v>
      </c>
      <c r="R538" t="s">
        <v>186</v>
      </c>
      <c r="S538">
        <v>6845910.3200959601</v>
      </c>
      <c r="T538" t="s">
        <v>187</v>
      </c>
      <c r="U538">
        <v>0</v>
      </c>
      <c r="V538" t="s">
        <v>197</v>
      </c>
      <c r="W538" t="s">
        <v>189</v>
      </c>
      <c r="X538" t="s">
        <v>208</v>
      </c>
      <c r="Y538" t="s">
        <v>191</v>
      </c>
      <c r="Z538" t="s">
        <v>192</v>
      </c>
      <c r="AA538" t="s">
        <v>193</v>
      </c>
      <c r="AP538" s="53">
        <v>45513</v>
      </c>
      <c r="AQ538" s="54">
        <v>45582.053203078707</v>
      </c>
    </row>
    <row r="539" spans="1:43" x14ac:dyDescent="0.3">
      <c r="A539">
        <v>1754059</v>
      </c>
      <c r="B539" t="s">
        <v>222</v>
      </c>
      <c r="C539" t="s">
        <v>183</v>
      </c>
      <c r="D539" t="s">
        <v>144</v>
      </c>
      <c r="E539" t="s">
        <v>145</v>
      </c>
      <c r="F539" t="s">
        <v>146</v>
      </c>
      <c r="G539" s="53">
        <v>44470</v>
      </c>
      <c r="H539" s="53">
        <v>44500</v>
      </c>
      <c r="I539">
        <v>49.586190999999999</v>
      </c>
      <c r="J539">
        <v>-78.870907000000003</v>
      </c>
      <c r="K539" t="s">
        <v>223</v>
      </c>
      <c r="L539" t="s">
        <v>147</v>
      </c>
      <c r="M539">
        <v>0</v>
      </c>
      <c r="N539" t="s">
        <v>148</v>
      </c>
      <c r="O539">
        <v>0</v>
      </c>
      <c r="P539" t="s">
        <v>185</v>
      </c>
      <c r="Q539">
        <v>0</v>
      </c>
      <c r="R539" t="s">
        <v>186</v>
      </c>
      <c r="S539">
        <v>7940871.7639028002</v>
      </c>
      <c r="T539" t="s">
        <v>187</v>
      </c>
      <c r="U539">
        <v>0</v>
      </c>
      <c r="V539" t="s">
        <v>197</v>
      </c>
      <c r="W539" t="s">
        <v>189</v>
      </c>
      <c r="X539" t="s">
        <v>208</v>
      </c>
      <c r="Y539" t="s">
        <v>191</v>
      </c>
      <c r="Z539" t="s">
        <v>192</v>
      </c>
      <c r="AA539" t="s">
        <v>193</v>
      </c>
      <c r="AP539" s="53">
        <v>45513</v>
      </c>
      <c r="AQ539" s="54">
        <v>45582.053203078707</v>
      </c>
    </row>
    <row r="540" spans="1:43" x14ac:dyDescent="0.3">
      <c r="A540">
        <v>1754059</v>
      </c>
      <c r="B540" t="s">
        <v>222</v>
      </c>
      <c r="C540" t="s">
        <v>183</v>
      </c>
      <c r="D540" t="s">
        <v>144</v>
      </c>
      <c r="E540" t="s">
        <v>145</v>
      </c>
      <c r="F540" t="s">
        <v>146</v>
      </c>
      <c r="G540" s="53">
        <v>44501</v>
      </c>
      <c r="H540" s="53">
        <v>44530</v>
      </c>
      <c r="I540">
        <v>49.586190999999999</v>
      </c>
      <c r="J540">
        <v>-78.870907000000003</v>
      </c>
      <c r="K540" t="s">
        <v>223</v>
      </c>
      <c r="L540" t="s">
        <v>147</v>
      </c>
      <c r="M540">
        <v>0</v>
      </c>
      <c r="N540" t="s">
        <v>148</v>
      </c>
      <c r="O540">
        <v>0</v>
      </c>
      <c r="P540" t="s">
        <v>185</v>
      </c>
      <c r="Q540">
        <v>0</v>
      </c>
      <c r="R540" t="s">
        <v>186</v>
      </c>
      <c r="S540">
        <v>8424382.8569818195</v>
      </c>
      <c r="T540" t="s">
        <v>187</v>
      </c>
      <c r="U540">
        <v>0</v>
      </c>
      <c r="V540" t="s">
        <v>197</v>
      </c>
      <c r="W540" t="s">
        <v>189</v>
      </c>
      <c r="X540" t="s">
        <v>208</v>
      </c>
      <c r="Y540" t="s">
        <v>191</v>
      </c>
      <c r="Z540" t="s">
        <v>192</v>
      </c>
      <c r="AA540" t="s">
        <v>193</v>
      </c>
      <c r="AP540" s="53">
        <v>45513</v>
      </c>
      <c r="AQ540" s="54">
        <v>45582.053203078707</v>
      </c>
    </row>
    <row r="541" spans="1:43" x14ac:dyDescent="0.3">
      <c r="A541">
        <v>1754059</v>
      </c>
      <c r="B541" t="s">
        <v>222</v>
      </c>
      <c r="C541" t="s">
        <v>183</v>
      </c>
      <c r="D541" t="s">
        <v>144</v>
      </c>
      <c r="E541" t="s">
        <v>145</v>
      </c>
      <c r="F541" t="s">
        <v>146</v>
      </c>
      <c r="G541" s="53">
        <v>44531</v>
      </c>
      <c r="H541" s="53">
        <v>44561</v>
      </c>
      <c r="I541">
        <v>49.586190999999999</v>
      </c>
      <c r="J541">
        <v>-78.870907000000003</v>
      </c>
      <c r="K541" t="s">
        <v>223</v>
      </c>
      <c r="L541" t="s">
        <v>147</v>
      </c>
      <c r="M541">
        <v>0</v>
      </c>
      <c r="N541" t="s">
        <v>148</v>
      </c>
      <c r="O541">
        <v>0</v>
      </c>
      <c r="P541" t="s">
        <v>185</v>
      </c>
      <c r="Q541">
        <v>0</v>
      </c>
      <c r="R541" t="s">
        <v>186</v>
      </c>
      <c r="S541">
        <v>8764962.4100435097</v>
      </c>
      <c r="T541" t="s">
        <v>187</v>
      </c>
      <c r="U541">
        <v>0</v>
      </c>
      <c r="V541" t="s">
        <v>197</v>
      </c>
      <c r="W541" t="s">
        <v>189</v>
      </c>
      <c r="X541" t="s">
        <v>208</v>
      </c>
      <c r="Y541" t="s">
        <v>191</v>
      </c>
      <c r="Z541" t="s">
        <v>192</v>
      </c>
      <c r="AA541" t="s">
        <v>193</v>
      </c>
      <c r="AP541" s="53">
        <v>45513</v>
      </c>
      <c r="AQ541" s="54">
        <v>45582.053203078707</v>
      </c>
    </row>
    <row r="542" spans="1:43" x14ac:dyDescent="0.3">
      <c r="A542">
        <v>1754059</v>
      </c>
      <c r="B542" t="s">
        <v>222</v>
      </c>
      <c r="C542" t="s">
        <v>183</v>
      </c>
      <c r="D542" t="s">
        <v>144</v>
      </c>
      <c r="E542" t="s">
        <v>145</v>
      </c>
      <c r="F542" t="s">
        <v>146</v>
      </c>
      <c r="G542" s="53">
        <v>44562</v>
      </c>
      <c r="H542" s="53">
        <v>44592</v>
      </c>
      <c r="I542">
        <v>49.586190999999999</v>
      </c>
      <c r="J542">
        <v>-78.870907000000003</v>
      </c>
      <c r="K542" t="s">
        <v>223</v>
      </c>
      <c r="L542" t="s">
        <v>147</v>
      </c>
      <c r="M542">
        <v>0</v>
      </c>
      <c r="N542" t="s">
        <v>148</v>
      </c>
      <c r="O542">
        <v>0</v>
      </c>
      <c r="P542" t="s">
        <v>185</v>
      </c>
      <c r="Q542">
        <v>0</v>
      </c>
      <c r="R542" t="s">
        <v>186</v>
      </c>
      <c r="S542">
        <v>8353444.1471486101</v>
      </c>
      <c r="T542" t="s">
        <v>187</v>
      </c>
      <c r="U542">
        <v>0</v>
      </c>
      <c r="V542" t="s">
        <v>197</v>
      </c>
      <c r="W542" t="s">
        <v>189</v>
      </c>
      <c r="X542" t="s">
        <v>208</v>
      </c>
      <c r="Y542" t="s">
        <v>191</v>
      </c>
      <c r="Z542" t="s">
        <v>192</v>
      </c>
      <c r="AA542" t="s">
        <v>193</v>
      </c>
      <c r="AP542" s="53">
        <v>45513</v>
      </c>
      <c r="AQ542" s="54">
        <v>45582.053203078707</v>
      </c>
    </row>
    <row r="543" spans="1:43" x14ac:dyDescent="0.3">
      <c r="A543">
        <v>1754059</v>
      </c>
      <c r="B543" t="s">
        <v>222</v>
      </c>
      <c r="C543" t="s">
        <v>183</v>
      </c>
      <c r="D543" t="s">
        <v>144</v>
      </c>
      <c r="E543" t="s">
        <v>145</v>
      </c>
      <c r="F543" t="s">
        <v>146</v>
      </c>
      <c r="G543" s="53">
        <v>44593</v>
      </c>
      <c r="H543" s="53">
        <v>44620</v>
      </c>
      <c r="I543">
        <v>49.586190999999999</v>
      </c>
      <c r="J543">
        <v>-78.870907000000003</v>
      </c>
      <c r="K543" t="s">
        <v>223</v>
      </c>
      <c r="L543" t="s">
        <v>147</v>
      </c>
      <c r="M543">
        <v>0</v>
      </c>
      <c r="N543" t="s">
        <v>148</v>
      </c>
      <c r="O543">
        <v>0</v>
      </c>
      <c r="P543" t="s">
        <v>185</v>
      </c>
      <c r="Q543">
        <v>0</v>
      </c>
      <c r="R543" t="s">
        <v>186</v>
      </c>
      <c r="S543">
        <v>8719933.1218775306</v>
      </c>
      <c r="T543" t="s">
        <v>187</v>
      </c>
      <c r="U543">
        <v>0</v>
      </c>
      <c r="V543" t="s">
        <v>197</v>
      </c>
      <c r="W543" t="s">
        <v>189</v>
      </c>
      <c r="X543" t="s">
        <v>208</v>
      </c>
      <c r="Y543" t="s">
        <v>191</v>
      </c>
      <c r="Z543" t="s">
        <v>192</v>
      </c>
      <c r="AA543" t="s">
        <v>193</v>
      </c>
      <c r="AP543" s="53">
        <v>45513</v>
      </c>
      <c r="AQ543" s="54">
        <v>45582.053203078707</v>
      </c>
    </row>
    <row r="544" spans="1:43" x14ac:dyDescent="0.3">
      <c r="A544">
        <v>1754059</v>
      </c>
      <c r="B544" t="s">
        <v>222</v>
      </c>
      <c r="C544" t="s">
        <v>183</v>
      </c>
      <c r="D544" t="s">
        <v>144</v>
      </c>
      <c r="E544" t="s">
        <v>145</v>
      </c>
      <c r="F544" t="s">
        <v>146</v>
      </c>
      <c r="G544" s="53">
        <v>44621</v>
      </c>
      <c r="H544" s="53">
        <v>44651</v>
      </c>
      <c r="I544">
        <v>49.586190999999999</v>
      </c>
      <c r="J544">
        <v>-78.870907000000003</v>
      </c>
      <c r="K544" t="s">
        <v>223</v>
      </c>
      <c r="L544" t="s">
        <v>147</v>
      </c>
      <c r="M544">
        <v>0</v>
      </c>
      <c r="N544" t="s">
        <v>148</v>
      </c>
      <c r="O544">
        <v>0</v>
      </c>
      <c r="P544" t="s">
        <v>185</v>
      </c>
      <c r="Q544">
        <v>0</v>
      </c>
      <c r="R544" t="s">
        <v>186</v>
      </c>
      <c r="S544">
        <v>8706088.2946908996</v>
      </c>
      <c r="T544" t="s">
        <v>187</v>
      </c>
      <c r="U544">
        <v>0</v>
      </c>
      <c r="V544" t="s">
        <v>197</v>
      </c>
      <c r="W544" t="s">
        <v>189</v>
      </c>
      <c r="X544" t="s">
        <v>208</v>
      </c>
      <c r="Y544" t="s">
        <v>191</v>
      </c>
      <c r="Z544" t="s">
        <v>192</v>
      </c>
      <c r="AA544" t="s">
        <v>193</v>
      </c>
      <c r="AP544" s="53">
        <v>45513</v>
      </c>
      <c r="AQ544" s="54">
        <v>45582.053203078707</v>
      </c>
    </row>
    <row r="545" spans="1:43" x14ac:dyDescent="0.3">
      <c r="A545">
        <v>1754059</v>
      </c>
      <c r="B545" t="s">
        <v>222</v>
      </c>
      <c r="C545" t="s">
        <v>183</v>
      </c>
      <c r="D545" t="s">
        <v>144</v>
      </c>
      <c r="E545" t="s">
        <v>145</v>
      </c>
      <c r="F545" t="s">
        <v>146</v>
      </c>
      <c r="G545" s="53">
        <v>44652</v>
      </c>
      <c r="H545" s="53">
        <v>44681</v>
      </c>
      <c r="I545">
        <v>49.586190999999999</v>
      </c>
      <c r="J545">
        <v>-78.870907000000003</v>
      </c>
      <c r="K545" t="s">
        <v>223</v>
      </c>
      <c r="L545" t="s">
        <v>147</v>
      </c>
      <c r="M545">
        <v>0</v>
      </c>
      <c r="N545" t="s">
        <v>148</v>
      </c>
      <c r="O545">
        <v>0</v>
      </c>
      <c r="P545" t="s">
        <v>185</v>
      </c>
      <c r="Q545">
        <v>0</v>
      </c>
      <c r="R545" t="s">
        <v>186</v>
      </c>
      <c r="S545">
        <v>8020499.6957664499</v>
      </c>
      <c r="T545" t="s">
        <v>187</v>
      </c>
      <c r="U545">
        <v>0</v>
      </c>
      <c r="V545" t="s">
        <v>197</v>
      </c>
      <c r="W545" t="s">
        <v>189</v>
      </c>
      <c r="X545" t="s">
        <v>208</v>
      </c>
      <c r="Y545" t="s">
        <v>191</v>
      </c>
      <c r="Z545" t="s">
        <v>192</v>
      </c>
      <c r="AA545" t="s">
        <v>193</v>
      </c>
      <c r="AP545" s="53">
        <v>45513</v>
      </c>
      <c r="AQ545" s="54">
        <v>45582.053203078707</v>
      </c>
    </row>
    <row r="546" spans="1:43" x14ac:dyDescent="0.3">
      <c r="A546">
        <v>1754059</v>
      </c>
      <c r="B546" t="s">
        <v>222</v>
      </c>
      <c r="C546" t="s">
        <v>183</v>
      </c>
      <c r="D546" t="s">
        <v>144</v>
      </c>
      <c r="E546" t="s">
        <v>145</v>
      </c>
      <c r="F546" t="s">
        <v>146</v>
      </c>
      <c r="G546" s="53">
        <v>44682</v>
      </c>
      <c r="H546" s="53">
        <v>44712</v>
      </c>
      <c r="I546">
        <v>49.586190999999999</v>
      </c>
      <c r="J546">
        <v>-78.870907000000003</v>
      </c>
      <c r="K546" t="s">
        <v>223</v>
      </c>
      <c r="L546" t="s">
        <v>147</v>
      </c>
      <c r="M546">
        <v>0</v>
      </c>
      <c r="N546" t="s">
        <v>148</v>
      </c>
      <c r="O546">
        <v>0</v>
      </c>
      <c r="P546" t="s">
        <v>185</v>
      </c>
      <c r="Q546">
        <v>0</v>
      </c>
      <c r="R546" t="s">
        <v>186</v>
      </c>
      <c r="S546">
        <v>7468666.5108279502</v>
      </c>
      <c r="T546" t="s">
        <v>187</v>
      </c>
      <c r="U546">
        <v>0</v>
      </c>
      <c r="V546" t="s">
        <v>197</v>
      </c>
      <c r="W546" t="s">
        <v>189</v>
      </c>
      <c r="X546" t="s">
        <v>208</v>
      </c>
      <c r="Y546" t="s">
        <v>191</v>
      </c>
      <c r="Z546" t="s">
        <v>192</v>
      </c>
      <c r="AA546" t="s">
        <v>193</v>
      </c>
      <c r="AP546" s="53">
        <v>45513</v>
      </c>
      <c r="AQ546" s="54">
        <v>45582.053203078707</v>
      </c>
    </row>
    <row r="547" spans="1:43" x14ac:dyDescent="0.3">
      <c r="A547">
        <v>1754059</v>
      </c>
      <c r="B547" t="s">
        <v>222</v>
      </c>
      <c r="C547" t="s">
        <v>183</v>
      </c>
      <c r="D547" t="s">
        <v>144</v>
      </c>
      <c r="E547" t="s">
        <v>145</v>
      </c>
      <c r="F547" t="s">
        <v>146</v>
      </c>
      <c r="G547" s="53">
        <v>44713</v>
      </c>
      <c r="H547" s="53">
        <v>44742</v>
      </c>
      <c r="I547">
        <v>49.586190999999999</v>
      </c>
      <c r="J547">
        <v>-78.870907000000003</v>
      </c>
      <c r="K547" t="s">
        <v>223</v>
      </c>
      <c r="L547" t="s">
        <v>147</v>
      </c>
      <c r="M547">
        <v>0</v>
      </c>
      <c r="N547" t="s">
        <v>148</v>
      </c>
      <c r="O547">
        <v>0</v>
      </c>
      <c r="P547" t="s">
        <v>185</v>
      </c>
      <c r="Q547">
        <v>0</v>
      </c>
      <c r="R547" t="s">
        <v>186</v>
      </c>
      <c r="S547">
        <v>7243055.84604144</v>
      </c>
      <c r="T547" t="s">
        <v>187</v>
      </c>
      <c r="U547">
        <v>0</v>
      </c>
      <c r="V547" t="s">
        <v>197</v>
      </c>
      <c r="W547" t="s">
        <v>189</v>
      </c>
      <c r="X547" t="s">
        <v>208</v>
      </c>
      <c r="Y547" t="s">
        <v>191</v>
      </c>
      <c r="Z547" t="s">
        <v>192</v>
      </c>
      <c r="AA547" t="s">
        <v>193</v>
      </c>
      <c r="AP547" s="53">
        <v>45513</v>
      </c>
      <c r="AQ547" s="54">
        <v>45582.053203078707</v>
      </c>
    </row>
    <row r="548" spans="1:43" x14ac:dyDescent="0.3">
      <c r="A548">
        <v>1754059</v>
      </c>
      <c r="B548" t="s">
        <v>222</v>
      </c>
      <c r="C548" t="s">
        <v>183</v>
      </c>
      <c r="D548" t="s">
        <v>144</v>
      </c>
      <c r="E548" t="s">
        <v>145</v>
      </c>
      <c r="F548" t="s">
        <v>146</v>
      </c>
      <c r="G548" s="53">
        <v>44743</v>
      </c>
      <c r="H548" s="53">
        <v>44773</v>
      </c>
      <c r="I548">
        <v>49.586190999999999</v>
      </c>
      <c r="J548">
        <v>-78.870907000000003</v>
      </c>
      <c r="K548" t="s">
        <v>223</v>
      </c>
      <c r="L548" t="s">
        <v>147</v>
      </c>
      <c r="M548">
        <v>0</v>
      </c>
      <c r="N548" t="s">
        <v>148</v>
      </c>
      <c r="O548">
        <v>0</v>
      </c>
      <c r="P548" t="s">
        <v>185</v>
      </c>
      <c r="Q548">
        <v>0</v>
      </c>
      <c r="R548" t="s">
        <v>186</v>
      </c>
      <c r="S548">
        <v>6603309.1348035196</v>
      </c>
      <c r="T548" t="s">
        <v>187</v>
      </c>
      <c r="U548">
        <v>0</v>
      </c>
      <c r="V548" t="s">
        <v>197</v>
      </c>
      <c r="W548" t="s">
        <v>189</v>
      </c>
      <c r="X548" t="s">
        <v>208</v>
      </c>
      <c r="Y548" t="s">
        <v>191</v>
      </c>
      <c r="Z548" t="s">
        <v>192</v>
      </c>
      <c r="AA548" t="s">
        <v>193</v>
      </c>
      <c r="AP548" s="53">
        <v>45513</v>
      </c>
      <c r="AQ548" s="54">
        <v>45582.053203078707</v>
      </c>
    </row>
    <row r="549" spans="1:43" x14ac:dyDescent="0.3">
      <c r="A549">
        <v>1754059</v>
      </c>
      <c r="B549" t="s">
        <v>222</v>
      </c>
      <c r="C549" t="s">
        <v>183</v>
      </c>
      <c r="D549" t="s">
        <v>144</v>
      </c>
      <c r="E549" t="s">
        <v>145</v>
      </c>
      <c r="F549" t="s">
        <v>146</v>
      </c>
      <c r="G549" s="53">
        <v>44774</v>
      </c>
      <c r="H549" s="53">
        <v>44804</v>
      </c>
      <c r="I549">
        <v>49.586190999999999</v>
      </c>
      <c r="J549">
        <v>-78.870907000000003</v>
      </c>
      <c r="K549" t="s">
        <v>223</v>
      </c>
      <c r="L549" t="s">
        <v>147</v>
      </c>
      <c r="M549">
        <v>0</v>
      </c>
      <c r="N549" t="s">
        <v>148</v>
      </c>
      <c r="O549">
        <v>0</v>
      </c>
      <c r="P549" t="s">
        <v>185</v>
      </c>
      <c r="Q549">
        <v>0</v>
      </c>
      <c r="R549" t="s">
        <v>186</v>
      </c>
      <c r="S549">
        <v>5877423.6162998397</v>
      </c>
      <c r="T549" t="s">
        <v>187</v>
      </c>
      <c r="U549">
        <v>0</v>
      </c>
      <c r="V549" t="s">
        <v>197</v>
      </c>
      <c r="W549" t="s">
        <v>189</v>
      </c>
      <c r="X549" t="s">
        <v>208</v>
      </c>
      <c r="Y549" t="s">
        <v>191</v>
      </c>
      <c r="Z549" t="s">
        <v>192</v>
      </c>
      <c r="AA549" t="s">
        <v>193</v>
      </c>
      <c r="AP549" s="53">
        <v>45513</v>
      </c>
      <c r="AQ549" s="54">
        <v>45582.053203078707</v>
      </c>
    </row>
    <row r="550" spans="1:43" x14ac:dyDescent="0.3">
      <c r="A550">
        <v>1754059</v>
      </c>
      <c r="B550" t="s">
        <v>222</v>
      </c>
      <c r="C550" t="s">
        <v>183</v>
      </c>
      <c r="D550" t="s">
        <v>144</v>
      </c>
      <c r="E550" t="s">
        <v>145</v>
      </c>
      <c r="F550" t="s">
        <v>146</v>
      </c>
      <c r="G550" s="53">
        <v>44805</v>
      </c>
      <c r="H550" s="53">
        <v>44834</v>
      </c>
      <c r="I550">
        <v>49.586190999999999</v>
      </c>
      <c r="J550">
        <v>-78.870907000000003</v>
      </c>
      <c r="K550" t="s">
        <v>223</v>
      </c>
      <c r="L550" t="s">
        <v>147</v>
      </c>
      <c r="M550">
        <v>0</v>
      </c>
      <c r="N550" t="s">
        <v>148</v>
      </c>
      <c r="O550">
        <v>0</v>
      </c>
      <c r="P550" t="s">
        <v>185</v>
      </c>
      <c r="Q550">
        <v>0</v>
      </c>
      <c r="R550" t="s">
        <v>186</v>
      </c>
      <c r="S550">
        <v>6478813.6634001797</v>
      </c>
      <c r="T550" t="s">
        <v>187</v>
      </c>
      <c r="U550">
        <v>0</v>
      </c>
      <c r="V550" t="s">
        <v>197</v>
      </c>
      <c r="W550" t="s">
        <v>189</v>
      </c>
      <c r="X550" t="s">
        <v>208</v>
      </c>
      <c r="Y550" t="s">
        <v>191</v>
      </c>
      <c r="Z550" t="s">
        <v>192</v>
      </c>
      <c r="AA550" t="s">
        <v>193</v>
      </c>
      <c r="AP550" s="53">
        <v>45513</v>
      </c>
      <c r="AQ550" s="54">
        <v>45582.053203078707</v>
      </c>
    </row>
    <row r="551" spans="1:43" x14ac:dyDescent="0.3">
      <c r="A551">
        <v>1754059</v>
      </c>
      <c r="B551" t="s">
        <v>222</v>
      </c>
      <c r="C551" t="s">
        <v>183</v>
      </c>
      <c r="D551" t="s">
        <v>144</v>
      </c>
      <c r="E551" t="s">
        <v>145</v>
      </c>
      <c r="F551" t="s">
        <v>146</v>
      </c>
      <c r="G551" s="53">
        <v>44835</v>
      </c>
      <c r="H551" s="53">
        <v>44865</v>
      </c>
      <c r="I551">
        <v>49.586190999999999</v>
      </c>
      <c r="J551">
        <v>-78.870907000000003</v>
      </c>
      <c r="K551" t="s">
        <v>223</v>
      </c>
      <c r="L551" t="s">
        <v>147</v>
      </c>
      <c r="M551">
        <v>0</v>
      </c>
      <c r="N551" t="s">
        <v>148</v>
      </c>
      <c r="O551">
        <v>0</v>
      </c>
      <c r="P551" t="s">
        <v>185</v>
      </c>
      <c r="Q551">
        <v>0</v>
      </c>
      <c r="R551" t="s">
        <v>186</v>
      </c>
      <c r="S551">
        <v>7515060.2444001902</v>
      </c>
      <c r="T551" t="s">
        <v>187</v>
      </c>
      <c r="U551">
        <v>0</v>
      </c>
      <c r="V551" t="s">
        <v>197</v>
      </c>
      <c r="W551" t="s">
        <v>189</v>
      </c>
      <c r="X551" t="s">
        <v>208</v>
      </c>
      <c r="Y551" t="s">
        <v>191</v>
      </c>
      <c r="Z551" t="s">
        <v>192</v>
      </c>
      <c r="AA551" t="s">
        <v>193</v>
      </c>
      <c r="AP551" s="53">
        <v>45513</v>
      </c>
      <c r="AQ551" s="54">
        <v>45582.053203078707</v>
      </c>
    </row>
    <row r="552" spans="1:43" x14ac:dyDescent="0.3">
      <c r="A552">
        <v>1754059</v>
      </c>
      <c r="B552" t="s">
        <v>222</v>
      </c>
      <c r="C552" t="s">
        <v>183</v>
      </c>
      <c r="D552" t="s">
        <v>144</v>
      </c>
      <c r="E552" t="s">
        <v>145</v>
      </c>
      <c r="F552" t="s">
        <v>146</v>
      </c>
      <c r="G552" s="53">
        <v>44866</v>
      </c>
      <c r="H552" s="53">
        <v>44895</v>
      </c>
      <c r="I552">
        <v>49.586190999999999</v>
      </c>
      <c r="J552">
        <v>-78.870907000000003</v>
      </c>
      <c r="K552" t="s">
        <v>223</v>
      </c>
      <c r="L552" t="s">
        <v>147</v>
      </c>
      <c r="M552">
        <v>0</v>
      </c>
      <c r="N552" t="s">
        <v>148</v>
      </c>
      <c r="O552">
        <v>0</v>
      </c>
      <c r="P552" t="s">
        <v>185</v>
      </c>
      <c r="Q552">
        <v>0</v>
      </c>
      <c r="R552" t="s">
        <v>186</v>
      </c>
      <c r="S552">
        <v>7972644.1346025299</v>
      </c>
      <c r="T552" t="s">
        <v>187</v>
      </c>
      <c r="U552">
        <v>0</v>
      </c>
      <c r="V552" t="s">
        <v>197</v>
      </c>
      <c r="W552" t="s">
        <v>189</v>
      </c>
      <c r="X552" t="s">
        <v>208</v>
      </c>
      <c r="Y552" t="s">
        <v>191</v>
      </c>
      <c r="Z552" t="s">
        <v>192</v>
      </c>
      <c r="AA552" t="s">
        <v>193</v>
      </c>
      <c r="AP552" s="53">
        <v>45513</v>
      </c>
      <c r="AQ552" s="54">
        <v>45582.053203078707</v>
      </c>
    </row>
    <row r="553" spans="1:43" x14ac:dyDescent="0.3">
      <c r="A553">
        <v>1754059</v>
      </c>
      <c r="B553" t="s">
        <v>222</v>
      </c>
      <c r="C553" t="s">
        <v>183</v>
      </c>
      <c r="D553" t="s">
        <v>144</v>
      </c>
      <c r="E553" t="s">
        <v>145</v>
      </c>
      <c r="F553" t="s">
        <v>146</v>
      </c>
      <c r="G553" s="53">
        <v>44896</v>
      </c>
      <c r="H553" s="53">
        <v>44926</v>
      </c>
      <c r="I553">
        <v>49.586190999999999</v>
      </c>
      <c r="J553">
        <v>-78.870907000000003</v>
      </c>
      <c r="K553" t="s">
        <v>223</v>
      </c>
      <c r="L553" t="s">
        <v>147</v>
      </c>
      <c r="M553">
        <v>0</v>
      </c>
      <c r="N553" t="s">
        <v>148</v>
      </c>
      <c r="O553">
        <v>0</v>
      </c>
      <c r="P553" t="s">
        <v>185</v>
      </c>
      <c r="Q553">
        <v>0</v>
      </c>
      <c r="R553" t="s">
        <v>186</v>
      </c>
      <c r="S553">
        <v>8294960.8695111899</v>
      </c>
      <c r="T553" t="s">
        <v>187</v>
      </c>
      <c r="U553">
        <v>0</v>
      </c>
      <c r="V553" t="s">
        <v>197</v>
      </c>
      <c r="W553" t="s">
        <v>189</v>
      </c>
      <c r="X553" t="s">
        <v>208</v>
      </c>
      <c r="Y553" t="s">
        <v>191</v>
      </c>
      <c r="Z553" t="s">
        <v>192</v>
      </c>
      <c r="AA553" t="s">
        <v>193</v>
      </c>
      <c r="AP553" s="53">
        <v>45513</v>
      </c>
      <c r="AQ553" s="54">
        <v>45582.053203078707</v>
      </c>
    </row>
    <row r="554" spans="1:43" x14ac:dyDescent="0.3">
      <c r="A554">
        <v>1754059</v>
      </c>
      <c r="B554" t="s">
        <v>222</v>
      </c>
      <c r="C554" t="s">
        <v>183</v>
      </c>
      <c r="D554" t="s">
        <v>144</v>
      </c>
      <c r="E554" t="s">
        <v>145</v>
      </c>
      <c r="F554" t="s">
        <v>146</v>
      </c>
      <c r="G554" s="53">
        <v>44927</v>
      </c>
      <c r="H554" s="53">
        <v>44957</v>
      </c>
      <c r="I554">
        <v>49.586190999999999</v>
      </c>
      <c r="J554">
        <v>-78.870907000000003</v>
      </c>
      <c r="K554" t="s">
        <v>223</v>
      </c>
      <c r="L554" t="s">
        <v>147</v>
      </c>
      <c r="M554">
        <v>0</v>
      </c>
      <c r="N554" t="s">
        <v>148</v>
      </c>
      <c r="O554">
        <v>0</v>
      </c>
      <c r="P554" t="s">
        <v>185</v>
      </c>
      <c r="Q554">
        <v>0</v>
      </c>
      <c r="R554" t="s">
        <v>186</v>
      </c>
      <c r="S554">
        <v>8044557.8472239999</v>
      </c>
      <c r="T554" t="s">
        <v>187</v>
      </c>
      <c r="U554">
        <v>0</v>
      </c>
      <c r="V554" t="s">
        <v>197</v>
      </c>
      <c r="W554" t="s">
        <v>189</v>
      </c>
      <c r="X554" t="s">
        <v>208</v>
      </c>
      <c r="Y554" t="s">
        <v>191</v>
      </c>
      <c r="Z554" t="s">
        <v>192</v>
      </c>
      <c r="AA554" t="s">
        <v>193</v>
      </c>
      <c r="AP554" s="53">
        <v>45513</v>
      </c>
      <c r="AQ554" s="54">
        <v>45582.053203078707</v>
      </c>
    </row>
    <row r="555" spans="1:43" x14ac:dyDescent="0.3">
      <c r="A555">
        <v>1754059</v>
      </c>
      <c r="B555" t="s">
        <v>222</v>
      </c>
      <c r="C555" t="s">
        <v>183</v>
      </c>
      <c r="D555" t="s">
        <v>144</v>
      </c>
      <c r="E555" t="s">
        <v>145</v>
      </c>
      <c r="F555" t="s">
        <v>146</v>
      </c>
      <c r="G555" s="53">
        <v>44958</v>
      </c>
      <c r="H555" s="53">
        <v>44985</v>
      </c>
      <c r="I555">
        <v>49.586190999999999</v>
      </c>
      <c r="J555">
        <v>-78.870907000000003</v>
      </c>
      <c r="K555" t="s">
        <v>223</v>
      </c>
      <c r="L555" t="s">
        <v>147</v>
      </c>
      <c r="M555">
        <v>0</v>
      </c>
      <c r="N555" t="s">
        <v>148</v>
      </c>
      <c r="O555">
        <v>0</v>
      </c>
      <c r="P555" t="s">
        <v>185</v>
      </c>
      <c r="Q555">
        <v>0</v>
      </c>
      <c r="R555" t="s">
        <v>186</v>
      </c>
      <c r="S555">
        <v>8397495.1154504195</v>
      </c>
      <c r="T555" t="s">
        <v>187</v>
      </c>
      <c r="U555">
        <v>0</v>
      </c>
      <c r="V555" t="s">
        <v>197</v>
      </c>
      <c r="W555" t="s">
        <v>189</v>
      </c>
      <c r="X555" t="s">
        <v>208</v>
      </c>
      <c r="Y555" t="s">
        <v>191</v>
      </c>
      <c r="Z555" t="s">
        <v>192</v>
      </c>
      <c r="AA555" t="s">
        <v>193</v>
      </c>
      <c r="AP555" s="53">
        <v>45513</v>
      </c>
      <c r="AQ555" s="54">
        <v>45582.053203078707</v>
      </c>
    </row>
    <row r="556" spans="1:43" x14ac:dyDescent="0.3">
      <c r="A556">
        <v>1754059</v>
      </c>
      <c r="B556" t="s">
        <v>222</v>
      </c>
      <c r="C556" t="s">
        <v>183</v>
      </c>
      <c r="D556" t="s">
        <v>144</v>
      </c>
      <c r="E556" t="s">
        <v>145</v>
      </c>
      <c r="F556" t="s">
        <v>146</v>
      </c>
      <c r="G556" s="53">
        <v>44986</v>
      </c>
      <c r="H556" s="53">
        <v>45016</v>
      </c>
      <c r="I556">
        <v>49.586190999999999</v>
      </c>
      <c r="J556">
        <v>-78.870907000000003</v>
      </c>
      <c r="K556" t="s">
        <v>223</v>
      </c>
      <c r="L556" t="s">
        <v>147</v>
      </c>
      <c r="M556">
        <v>0</v>
      </c>
      <c r="N556" t="s">
        <v>148</v>
      </c>
      <c r="O556">
        <v>0</v>
      </c>
      <c r="P556" t="s">
        <v>185</v>
      </c>
      <c r="Q556">
        <v>0</v>
      </c>
      <c r="R556" t="s">
        <v>186</v>
      </c>
      <c r="S556">
        <v>8384162.2300889101</v>
      </c>
      <c r="T556" t="s">
        <v>187</v>
      </c>
      <c r="U556">
        <v>0</v>
      </c>
      <c r="V556" t="s">
        <v>197</v>
      </c>
      <c r="W556" t="s">
        <v>189</v>
      </c>
      <c r="X556" t="s">
        <v>208</v>
      </c>
      <c r="Y556" t="s">
        <v>191</v>
      </c>
      <c r="Z556" t="s">
        <v>192</v>
      </c>
      <c r="AA556" t="s">
        <v>193</v>
      </c>
      <c r="AP556" s="53">
        <v>45513</v>
      </c>
      <c r="AQ556" s="54">
        <v>45582.053203078707</v>
      </c>
    </row>
    <row r="557" spans="1:43" x14ac:dyDescent="0.3">
      <c r="A557">
        <v>1754059</v>
      </c>
      <c r="B557" t="s">
        <v>222</v>
      </c>
      <c r="C557" t="s">
        <v>183</v>
      </c>
      <c r="D557" t="s">
        <v>144</v>
      </c>
      <c r="E557" t="s">
        <v>145</v>
      </c>
      <c r="F557" t="s">
        <v>146</v>
      </c>
      <c r="G557" s="53">
        <v>45017</v>
      </c>
      <c r="H557" s="53">
        <v>45046</v>
      </c>
      <c r="I557">
        <v>49.586190999999999</v>
      </c>
      <c r="J557">
        <v>-78.870907000000003</v>
      </c>
      <c r="K557" t="s">
        <v>223</v>
      </c>
      <c r="L557" t="s">
        <v>147</v>
      </c>
      <c r="M557">
        <v>0</v>
      </c>
      <c r="N557" t="s">
        <v>148</v>
      </c>
      <c r="O557">
        <v>0</v>
      </c>
      <c r="P557" t="s">
        <v>185</v>
      </c>
      <c r="Q557">
        <v>0</v>
      </c>
      <c r="R557" t="s">
        <v>186</v>
      </c>
      <c r="S557">
        <v>7723924.7225061804</v>
      </c>
      <c r="T557" t="s">
        <v>187</v>
      </c>
      <c r="U557">
        <v>0</v>
      </c>
      <c r="V557" t="s">
        <v>197</v>
      </c>
      <c r="W557" t="s">
        <v>189</v>
      </c>
      <c r="X557" t="s">
        <v>208</v>
      </c>
      <c r="Y557" t="s">
        <v>191</v>
      </c>
      <c r="Z557" t="s">
        <v>192</v>
      </c>
      <c r="AA557" t="s">
        <v>193</v>
      </c>
      <c r="AP557" s="53">
        <v>45513</v>
      </c>
      <c r="AQ557" s="54">
        <v>45582.053203078707</v>
      </c>
    </row>
    <row r="558" spans="1:43" x14ac:dyDescent="0.3">
      <c r="A558">
        <v>1754059</v>
      </c>
      <c r="B558" t="s">
        <v>222</v>
      </c>
      <c r="C558" t="s">
        <v>183</v>
      </c>
      <c r="D558" t="s">
        <v>144</v>
      </c>
      <c r="E558" t="s">
        <v>145</v>
      </c>
      <c r="F558" t="s">
        <v>146</v>
      </c>
      <c r="G558" s="53">
        <v>45047</v>
      </c>
      <c r="H558" s="53">
        <v>45077</v>
      </c>
      <c r="I558">
        <v>49.586190999999999</v>
      </c>
      <c r="J558">
        <v>-78.870907000000003</v>
      </c>
      <c r="K558" t="s">
        <v>223</v>
      </c>
      <c r="L558" t="s">
        <v>147</v>
      </c>
      <c r="M558">
        <v>0</v>
      </c>
      <c r="N558" t="s">
        <v>148</v>
      </c>
      <c r="O558">
        <v>0</v>
      </c>
      <c r="P558" t="s">
        <v>185</v>
      </c>
      <c r="Q558">
        <v>0</v>
      </c>
      <c r="R558" t="s">
        <v>186</v>
      </c>
      <c r="S558">
        <v>7192496.7390233502</v>
      </c>
      <c r="T558" t="s">
        <v>187</v>
      </c>
      <c r="U558">
        <v>0</v>
      </c>
      <c r="V558" t="s">
        <v>197</v>
      </c>
      <c r="W558" t="s">
        <v>189</v>
      </c>
      <c r="X558" t="s">
        <v>208</v>
      </c>
      <c r="Y558" t="s">
        <v>191</v>
      </c>
      <c r="Z558" t="s">
        <v>192</v>
      </c>
      <c r="AA558" t="s">
        <v>193</v>
      </c>
      <c r="AP558" s="53">
        <v>45513</v>
      </c>
      <c r="AQ558" s="54">
        <v>45582.053203078707</v>
      </c>
    </row>
    <row r="559" spans="1:43" x14ac:dyDescent="0.3">
      <c r="A559">
        <v>1754059</v>
      </c>
      <c r="B559" t="s">
        <v>222</v>
      </c>
      <c r="C559" t="s">
        <v>183</v>
      </c>
      <c r="D559" t="s">
        <v>144</v>
      </c>
      <c r="E559" t="s">
        <v>145</v>
      </c>
      <c r="F559" t="s">
        <v>146</v>
      </c>
      <c r="G559" s="53">
        <v>45078</v>
      </c>
      <c r="H559" s="53">
        <v>45107</v>
      </c>
      <c r="I559">
        <v>49.586190999999999</v>
      </c>
      <c r="J559">
        <v>-78.870907000000003</v>
      </c>
      <c r="K559" t="s">
        <v>223</v>
      </c>
      <c r="L559" t="s">
        <v>147</v>
      </c>
      <c r="M559">
        <v>0</v>
      </c>
      <c r="N559" t="s">
        <v>148</v>
      </c>
      <c r="O559">
        <v>0</v>
      </c>
      <c r="P559" t="s">
        <v>185</v>
      </c>
      <c r="Q559">
        <v>0</v>
      </c>
      <c r="R559" t="s">
        <v>186</v>
      </c>
      <c r="S559">
        <v>6975228.5066804998</v>
      </c>
      <c r="T559" t="s">
        <v>187</v>
      </c>
      <c r="U559">
        <v>0</v>
      </c>
      <c r="V559" t="s">
        <v>197</v>
      </c>
      <c r="W559" t="s">
        <v>189</v>
      </c>
      <c r="X559" t="s">
        <v>208</v>
      </c>
      <c r="Y559" t="s">
        <v>191</v>
      </c>
      <c r="Z559" t="s">
        <v>192</v>
      </c>
      <c r="AA559" t="s">
        <v>193</v>
      </c>
      <c r="AP559" s="53">
        <v>45513</v>
      </c>
      <c r="AQ559" s="54">
        <v>45582.053203078707</v>
      </c>
    </row>
    <row r="560" spans="1:43" x14ac:dyDescent="0.3">
      <c r="A560">
        <v>1754059</v>
      </c>
      <c r="B560" t="s">
        <v>222</v>
      </c>
      <c r="C560" t="s">
        <v>183</v>
      </c>
      <c r="D560" t="s">
        <v>144</v>
      </c>
      <c r="E560" t="s">
        <v>145</v>
      </c>
      <c r="F560" t="s">
        <v>146</v>
      </c>
      <c r="G560" s="53">
        <v>45108</v>
      </c>
      <c r="H560" s="53">
        <v>45138</v>
      </c>
      <c r="I560">
        <v>49.586190999999999</v>
      </c>
      <c r="J560">
        <v>-78.870907000000003</v>
      </c>
      <c r="K560" t="s">
        <v>223</v>
      </c>
      <c r="L560" t="s">
        <v>147</v>
      </c>
      <c r="M560">
        <v>0</v>
      </c>
      <c r="N560" t="s">
        <v>148</v>
      </c>
      <c r="O560">
        <v>0</v>
      </c>
      <c r="P560" t="s">
        <v>185</v>
      </c>
      <c r="Q560">
        <v>0</v>
      </c>
      <c r="R560" t="s">
        <v>186</v>
      </c>
      <c r="S560">
        <v>6359137.7858391497</v>
      </c>
      <c r="T560" t="s">
        <v>187</v>
      </c>
      <c r="U560">
        <v>0</v>
      </c>
      <c r="V560" t="s">
        <v>197</v>
      </c>
      <c r="W560" t="s">
        <v>189</v>
      </c>
      <c r="X560" t="s">
        <v>208</v>
      </c>
      <c r="Y560" t="s">
        <v>191</v>
      </c>
      <c r="Z560" t="s">
        <v>192</v>
      </c>
      <c r="AA560" t="s">
        <v>193</v>
      </c>
      <c r="AP560" s="53">
        <v>45513</v>
      </c>
      <c r="AQ560" s="54">
        <v>45582.053203078707</v>
      </c>
    </row>
    <row r="561" spans="1:43" x14ac:dyDescent="0.3">
      <c r="A561">
        <v>1754059</v>
      </c>
      <c r="B561" t="s">
        <v>222</v>
      </c>
      <c r="C561" t="s">
        <v>183</v>
      </c>
      <c r="D561" t="s">
        <v>144</v>
      </c>
      <c r="E561" t="s">
        <v>145</v>
      </c>
      <c r="F561" t="s">
        <v>146</v>
      </c>
      <c r="G561" s="53">
        <v>45139</v>
      </c>
      <c r="H561" s="53">
        <v>45169</v>
      </c>
      <c r="I561">
        <v>49.586190999999999</v>
      </c>
      <c r="J561">
        <v>-78.870907000000003</v>
      </c>
      <c r="K561" t="s">
        <v>223</v>
      </c>
      <c r="L561" t="s">
        <v>147</v>
      </c>
      <c r="M561">
        <v>0</v>
      </c>
      <c r="N561" t="s">
        <v>148</v>
      </c>
      <c r="O561">
        <v>0</v>
      </c>
      <c r="P561" t="s">
        <v>185</v>
      </c>
      <c r="Q561">
        <v>0</v>
      </c>
      <c r="R561" t="s">
        <v>186</v>
      </c>
      <c r="S561">
        <v>5660093.4226756897</v>
      </c>
      <c r="T561" t="s">
        <v>187</v>
      </c>
      <c r="U561">
        <v>0</v>
      </c>
      <c r="V561" t="s">
        <v>197</v>
      </c>
      <c r="W561" t="s">
        <v>189</v>
      </c>
      <c r="X561" t="s">
        <v>208</v>
      </c>
      <c r="Y561" t="s">
        <v>191</v>
      </c>
      <c r="Z561" t="s">
        <v>192</v>
      </c>
      <c r="AA561" t="s">
        <v>193</v>
      </c>
      <c r="AP561" s="53">
        <v>45513</v>
      </c>
      <c r="AQ561" s="54">
        <v>45582.053203078707</v>
      </c>
    </row>
    <row r="562" spans="1:43" x14ac:dyDescent="0.3">
      <c r="A562">
        <v>1754059</v>
      </c>
      <c r="B562" t="s">
        <v>222</v>
      </c>
      <c r="C562" t="s">
        <v>183</v>
      </c>
      <c r="D562" t="s">
        <v>144</v>
      </c>
      <c r="E562" t="s">
        <v>145</v>
      </c>
      <c r="F562" t="s">
        <v>146</v>
      </c>
      <c r="G562" s="53">
        <v>45170</v>
      </c>
      <c r="H562" s="53">
        <v>45199</v>
      </c>
      <c r="I562">
        <v>49.586190999999999</v>
      </c>
      <c r="J562">
        <v>-78.870907000000003</v>
      </c>
      <c r="K562" t="s">
        <v>223</v>
      </c>
      <c r="L562" t="s">
        <v>147</v>
      </c>
      <c r="M562">
        <v>0</v>
      </c>
      <c r="N562" t="s">
        <v>148</v>
      </c>
      <c r="O562">
        <v>0</v>
      </c>
      <c r="P562" t="s">
        <v>185</v>
      </c>
      <c r="Q562">
        <v>0</v>
      </c>
      <c r="R562" t="s">
        <v>186</v>
      </c>
      <c r="S562">
        <v>6239245.7983212201</v>
      </c>
      <c r="T562" t="s">
        <v>187</v>
      </c>
      <c r="U562">
        <v>0</v>
      </c>
      <c r="V562" t="s">
        <v>197</v>
      </c>
      <c r="W562" t="s">
        <v>189</v>
      </c>
      <c r="X562" t="s">
        <v>208</v>
      </c>
      <c r="Y562" t="s">
        <v>191</v>
      </c>
      <c r="Z562" t="s">
        <v>192</v>
      </c>
      <c r="AA562" t="s">
        <v>193</v>
      </c>
      <c r="AP562" s="53">
        <v>45513</v>
      </c>
      <c r="AQ562" s="54">
        <v>45582.053203078707</v>
      </c>
    </row>
    <row r="563" spans="1:43" x14ac:dyDescent="0.3">
      <c r="A563">
        <v>1754059</v>
      </c>
      <c r="B563" t="s">
        <v>222</v>
      </c>
      <c r="C563" t="s">
        <v>183</v>
      </c>
      <c r="D563" t="s">
        <v>144</v>
      </c>
      <c r="E563" t="s">
        <v>145</v>
      </c>
      <c r="F563" t="s">
        <v>146</v>
      </c>
      <c r="G563" s="53">
        <v>45200</v>
      </c>
      <c r="H563" s="53">
        <v>45230</v>
      </c>
      <c r="I563">
        <v>49.586190999999999</v>
      </c>
      <c r="J563">
        <v>-78.870907000000003</v>
      </c>
      <c r="K563" t="s">
        <v>223</v>
      </c>
      <c r="L563" t="s">
        <v>147</v>
      </c>
      <c r="M563">
        <v>0</v>
      </c>
      <c r="N563" t="s">
        <v>148</v>
      </c>
      <c r="O563">
        <v>0</v>
      </c>
      <c r="P563" t="s">
        <v>185</v>
      </c>
      <c r="Q563">
        <v>0</v>
      </c>
      <c r="R563" t="s">
        <v>186</v>
      </c>
      <c r="S563">
        <v>7237174.96597936</v>
      </c>
      <c r="T563" t="s">
        <v>187</v>
      </c>
      <c r="U563">
        <v>0</v>
      </c>
      <c r="V563" t="s">
        <v>197</v>
      </c>
      <c r="W563" t="s">
        <v>189</v>
      </c>
      <c r="X563" t="s">
        <v>208</v>
      </c>
      <c r="Y563" t="s">
        <v>191</v>
      </c>
      <c r="Z563" t="s">
        <v>192</v>
      </c>
      <c r="AA563" t="s">
        <v>193</v>
      </c>
      <c r="AP563" s="53">
        <v>45513</v>
      </c>
      <c r="AQ563" s="54">
        <v>45582.053203078707</v>
      </c>
    </row>
    <row r="564" spans="1:43" x14ac:dyDescent="0.3">
      <c r="A564">
        <v>1754059</v>
      </c>
      <c r="B564" t="s">
        <v>222</v>
      </c>
      <c r="C564" t="s">
        <v>183</v>
      </c>
      <c r="D564" t="s">
        <v>144</v>
      </c>
      <c r="E564" t="s">
        <v>145</v>
      </c>
      <c r="F564" t="s">
        <v>146</v>
      </c>
      <c r="G564" s="53">
        <v>45231</v>
      </c>
      <c r="H564" s="53">
        <v>45260</v>
      </c>
      <c r="I564">
        <v>49.586190999999999</v>
      </c>
      <c r="J564">
        <v>-78.870907000000003</v>
      </c>
      <c r="K564" t="s">
        <v>223</v>
      </c>
      <c r="L564" t="s">
        <v>147</v>
      </c>
      <c r="M564">
        <v>0</v>
      </c>
      <c r="N564" t="s">
        <v>148</v>
      </c>
      <c r="O564">
        <v>0</v>
      </c>
      <c r="P564" t="s">
        <v>185</v>
      </c>
      <c r="Q564">
        <v>0</v>
      </c>
      <c r="R564" t="s">
        <v>186</v>
      </c>
      <c r="S564">
        <v>7677838.7221316099</v>
      </c>
      <c r="T564" t="s">
        <v>187</v>
      </c>
      <c r="U564">
        <v>0</v>
      </c>
      <c r="V564" t="s">
        <v>197</v>
      </c>
      <c r="W564" t="s">
        <v>189</v>
      </c>
      <c r="X564" t="s">
        <v>208</v>
      </c>
      <c r="Y564" t="s">
        <v>191</v>
      </c>
      <c r="Z564" t="s">
        <v>192</v>
      </c>
      <c r="AA564" t="s">
        <v>193</v>
      </c>
      <c r="AP564" s="53">
        <v>45513</v>
      </c>
      <c r="AQ564" s="54">
        <v>45582.053203078707</v>
      </c>
    </row>
    <row r="565" spans="1:43" x14ac:dyDescent="0.3">
      <c r="A565">
        <v>1754059</v>
      </c>
      <c r="B565" t="s">
        <v>222</v>
      </c>
      <c r="C565" t="s">
        <v>183</v>
      </c>
      <c r="D565" t="s">
        <v>144</v>
      </c>
      <c r="E565" t="s">
        <v>145</v>
      </c>
      <c r="F565" t="s">
        <v>146</v>
      </c>
      <c r="G565" s="53">
        <v>45261</v>
      </c>
      <c r="H565" s="53">
        <v>45291</v>
      </c>
      <c r="I565">
        <v>49.586190999999999</v>
      </c>
      <c r="J565">
        <v>-78.870907000000003</v>
      </c>
      <c r="K565" t="s">
        <v>223</v>
      </c>
      <c r="L565" t="s">
        <v>147</v>
      </c>
      <c r="M565">
        <v>0</v>
      </c>
      <c r="N565" t="s">
        <v>148</v>
      </c>
      <c r="O565">
        <v>0</v>
      </c>
      <c r="P565" t="s">
        <v>185</v>
      </c>
      <c r="Q565">
        <v>0</v>
      </c>
      <c r="R565" t="s">
        <v>186</v>
      </c>
      <c r="S565">
        <v>7988237.1127147404</v>
      </c>
      <c r="T565" t="s">
        <v>187</v>
      </c>
      <c r="U565">
        <v>0</v>
      </c>
      <c r="V565" t="s">
        <v>197</v>
      </c>
      <c r="W565" t="s">
        <v>189</v>
      </c>
      <c r="X565" t="s">
        <v>208</v>
      </c>
      <c r="Y565" t="s">
        <v>191</v>
      </c>
      <c r="Z565" t="s">
        <v>192</v>
      </c>
      <c r="AA565" t="s">
        <v>193</v>
      </c>
      <c r="AP565" s="53">
        <v>45513</v>
      </c>
      <c r="AQ565" s="54">
        <v>45582.053203078707</v>
      </c>
    </row>
    <row r="566" spans="1:43" x14ac:dyDescent="0.3">
      <c r="A566">
        <v>1754059</v>
      </c>
      <c r="B566" t="s">
        <v>222</v>
      </c>
      <c r="C566" t="s">
        <v>183</v>
      </c>
      <c r="D566" t="s">
        <v>144</v>
      </c>
      <c r="E566" t="s">
        <v>145</v>
      </c>
      <c r="F566" t="s">
        <v>146</v>
      </c>
      <c r="G566" s="53">
        <v>45292</v>
      </c>
      <c r="H566" s="53">
        <v>45322</v>
      </c>
      <c r="I566">
        <v>49.586190999999999</v>
      </c>
      <c r="J566">
        <v>-78.870907000000003</v>
      </c>
      <c r="K566" t="s">
        <v>223</v>
      </c>
      <c r="L566" t="s">
        <v>147</v>
      </c>
      <c r="M566">
        <v>0</v>
      </c>
      <c r="N566" t="s">
        <v>148</v>
      </c>
      <c r="O566">
        <v>0</v>
      </c>
      <c r="P566" t="s">
        <v>185</v>
      </c>
      <c r="Q566">
        <v>0</v>
      </c>
      <c r="R566" t="s">
        <v>186</v>
      </c>
      <c r="S566">
        <v>8044557.8472239999</v>
      </c>
      <c r="T566" t="s">
        <v>187</v>
      </c>
      <c r="U566">
        <v>0</v>
      </c>
      <c r="V566" t="s">
        <v>197</v>
      </c>
      <c r="W566" t="s">
        <v>189</v>
      </c>
      <c r="X566" t="s">
        <v>208</v>
      </c>
      <c r="Y566" t="s">
        <v>191</v>
      </c>
      <c r="Z566" t="s">
        <v>192</v>
      </c>
      <c r="AA566" t="s">
        <v>193</v>
      </c>
      <c r="AP566" s="53">
        <v>45513</v>
      </c>
      <c r="AQ566" s="54">
        <v>45582.053203078707</v>
      </c>
    </row>
    <row r="567" spans="1:43" x14ac:dyDescent="0.3">
      <c r="A567">
        <v>1754059</v>
      </c>
      <c r="B567" t="s">
        <v>222</v>
      </c>
      <c r="C567" t="s">
        <v>183</v>
      </c>
      <c r="D567" t="s">
        <v>144</v>
      </c>
      <c r="E567" t="s">
        <v>145</v>
      </c>
      <c r="F567" t="s">
        <v>146</v>
      </c>
      <c r="G567" s="53">
        <v>45323</v>
      </c>
      <c r="H567" s="53">
        <v>45351</v>
      </c>
      <c r="I567">
        <v>49.586190999999999</v>
      </c>
      <c r="J567">
        <v>-78.870907000000003</v>
      </c>
      <c r="K567" t="s">
        <v>223</v>
      </c>
      <c r="L567" t="s">
        <v>147</v>
      </c>
      <c r="M567">
        <v>0</v>
      </c>
      <c r="N567" t="s">
        <v>148</v>
      </c>
      <c r="O567">
        <v>0</v>
      </c>
      <c r="P567" t="s">
        <v>185</v>
      </c>
      <c r="Q567">
        <v>0</v>
      </c>
      <c r="R567" t="s">
        <v>186</v>
      </c>
      <c r="S567">
        <v>8397495.1154504195</v>
      </c>
      <c r="T567" t="s">
        <v>187</v>
      </c>
      <c r="U567">
        <v>0</v>
      </c>
      <c r="V567" t="s">
        <v>197</v>
      </c>
      <c r="W567" t="s">
        <v>189</v>
      </c>
      <c r="X567" t="s">
        <v>208</v>
      </c>
      <c r="Y567" t="s">
        <v>191</v>
      </c>
      <c r="Z567" t="s">
        <v>192</v>
      </c>
      <c r="AA567" t="s">
        <v>193</v>
      </c>
      <c r="AP567" s="53">
        <v>45513</v>
      </c>
      <c r="AQ567" s="54">
        <v>45582.053203078707</v>
      </c>
    </row>
    <row r="568" spans="1:43" x14ac:dyDescent="0.3">
      <c r="A568">
        <v>1754059</v>
      </c>
      <c r="B568" t="s">
        <v>222</v>
      </c>
      <c r="C568" t="s">
        <v>183</v>
      </c>
      <c r="D568" t="s">
        <v>144</v>
      </c>
      <c r="E568" t="s">
        <v>145</v>
      </c>
      <c r="F568" t="s">
        <v>146</v>
      </c>
      <c r="G568" s="53">
        <v>45352</v>
      </c>
      <c r="H568" s="53">
        <v>45382</v>
      </c>
      <c r="I568">
        <v>49.586190999999999</v>
      </c>
      <c r="J568">
        <v>-78.870907000000003</v>
      </c>
      <c r="K568" t="s">
        <v>223</v>
      </c>
      <c r="L568" t="s">
        <v>147</v>
      </c>
      <c r="M568">
        <v>0</v>
      </c>
      <c r="N568" t="s">
        <v>148</v>
      </c>
      <c r="O568">
        <v>0</v>
      </c>
      <c r="P568" t="s">
        <v>185</v>
      </c>
      <c r="Q568">
        <v>0</v>
      </c>
      <c r="R568" t="s">
        <v>186</v>
      </c>
      <c r="S568">
        <v>8384162.2300889101</v>
      </c>
      <c r="T568" t="s">
        <v>187</v>
      </c>
      <c r="U568">
        <v>0</v>
      </c>
      <c r="V568" t="s">
        <v>197</v>
      </c>
      <c r="W568" t="s">
        <v>189</v>
      </c>
      <c r="X568" t="s">
        <v>208</v>
      </c>
      <c r="Y568" t="s">
        <v>191</v>
      </c>
      <c r="Z568" t="s">
        <v>192</v>
      </c>
      <c r="AA568" t="s">
        <v>193</v>
      </c>
      <c r="AP568" s="53">
        <v>45513</v>
      </c>
      <c r="AQ568" s="54">
        <v>45582.053203078707</v>
      </c>
    </row>
    <row r="569" spans="1:43" x14ac:dyDescent="0.3">
      <c r="A569">
        <v>1754059</v>
      </c>
      <c r="B569" t="s">
        <v>222</v>
      </c>
      <c r="C569" t="s">
        <v>183</v>
      </c>
      <c r="D569" t="s">
        <v>144</v>
      </c>
      <c r="E569" t="s">
        <v>145</v>
      </c>
      <c r="F569" t="s">
        <v>146</v>
      </c>
      <c r="G569" s="53">
        <v>45383</v>
      </c>
      <c r="H569" s="53">
        <v>45412</v>
      </c>
      <c r="I569">
        <v>49.586190999999999</v>
      </c>
      <c r="J569">
        <v>-78.870907000000003</v>
      </c>
      <c r="K569" t="s">
        <v>223</v>
      </c>
      <c r="L569" t="s">
        <v>147</v>
      </c>
      <c r="M569">
        <v>0</v>
      </c>
      <c r="N569" t="s">
        <v>148</v>
      </c>
      <c r="O569">
        <v>0</v>
      </c>
      <c r="P569" t="s">
        <v>185</v>
      </c>
      <c r="Q569">
        <v>0</v>
      </c>
      <c r="R569" t="s">
        <v>186</v>
      </c>
      <c r="S569">
        <v>7723924.7225061804</v>
      </c>
      <c r="T569" t="s">
        <v>187</v>
      </c>
      <c r="U569">
        <v>0</v>
      </c>
      <c r="V569" t="s">
        <v>197</v>
      </c>
      <c r="W569" t="s">
        <v>189</v>
      </c>
      <c r="X569" t="s">
        <v>208</v>
      </c>
      <c r="Y569" t="s">
        <v>191</v>
      </c>
      <c r="Z569" t="s">
        <v>192</v>
      </c>
      <c r="AA569" t="s">
        <v>193</v>
      </c>
      <c r="AP569" s="53">
        <v>45513</v>
      </c>
      <c r="AQ569" s="54">
        <v>45582.053203078707</v>
      </c>
    </row>
    <row r="570" spans="1:43" x14ac:dyDescent="0.3">
      <c r="A570">
        <v>1754059</v>
      </c>
      <c r="B570" t="s">
        <v>222</v>
      </c>
      <c r="C570" t="s">
        <v>183</v>
      </c>
      <c r="D570" t="s">
        <v>144</v>
      </c>
      <c r="E570" t="s">
        <v>145</v>
      </c>
      <c r="F570" t="s">
        <v>146</v>
      </c>
      <c r="G570" s="53">
        <v>45413</v>
      </c>
      <c r="H570" s="53">
        <v>45443</v>
      </c>
      <c r="I570">
        <v>49.586190999999999</v>
      </c>
      <c r="J570">
        <v>-78.870907000000003</v>
      </c>
      <c r="K570" t="s">
        <v>223</v>
      </c>
      <c r="L570" t="s">
        <v>147</v>
      </c>
      <c r="M570">
        <v>0</v>
      </c>
      <c r="N570" t="s">
        <v>148</v>
      </c>
      <c r="O570">
        <v>0</v>
      </c>
      <c r="P570" t="s">
        <v>185</v>
      </c>
      <c r="Q570">
        <v>0</v>
      </c>
      <c r="R570" t="s">
        <v>186</v>
      </c>
      <c r="S570">
        <v>7192496.7390233502</v>
      </c>
      <c r="T570" t="s">
        <v>187</v>
      </c>
      <c r="U570">
        <v>0</v>
      </c>
      <c r="V570" t="s">
        <v>197</v>
      </c>
      <c r="W570" t="s">
        <v>189</v>
      </c>
      <c r="X570" t="s">
        <v>208</v>
      </c>
      <c r="Y570" t="s">
        <v>191</v>
      </c>
      <c r="Z570" t="s">
        <v>192</v>
      </c>
      <c r="AA570" t="s">
        <v>193</v>
      </c>
      <c r="AP570" s="53">
        <v>45513</v>
      </c>
      <c r="AQ570" s="54">
        <v>45582.053203078707</v>
      </c>
    </row>
    <row r="571" spans="1:43" x14ac:dyDescent="0.3">
      <c r="A571">
        <v>1754059</v>
      </c>
      <c r="B571" t="s">
        <v>222</v>
      </c>
      <c r="C571" t="s">
        <v>183</v>
      </c>
      <c r="D571" t="s">
        <v>144</v>
      </c>
      <c r="E571" t="s">
        <v>145</v>
      </c>
      <c r="F571" t="s">
        <v>146</v>
      </c>
      <c r="G571" s="53">
        <v>45444</v>
      </c>
      <c r="H571" s="53">
        <v>45473</v>
      </c>
      <c r="I571">
        <v>49.586190999999999</v>
      </c>
      <c r="J571">
        <v>-78.870907000000003</v>
      </c>
      <c r="K571" t="s">
        <v>223</v>
      </c>
      <c r="L571" t="s">
        <v>147</v>
      </c>
      <c r="M571">
        <v>0</v>
      </c>
      <c r="N571" t="s">
        <v>148</v>
      </c>
      <c r="O571">
        <v>0</v>
      </c>
      <c r="P571" t="s">
        <v>185</v>
      </c>
      <c r="Q571">
        <v>0</v>
      </c>
      <c r="R571" t="s">
        <v>186</v>
      </c>
      <c r="S571">
        <v>6975228.5066804998</v>
      </c>
      <c r="T571" t="s">
        <v>187</v>
      </c>
      <c r="U571">
        <v>0</v>
      </c>
      <c r="V571" t="s">
        <v>197</v>
      </c>
      <c r="W571" t="s">
        <v>189</v>
      </c>
      <c r="X571" t="s">
        <v>208</v>
      </c>
      <c r="Y571" t="s">
        <v>191</v>
      </c>
      <c r="Z571" t="s">
        <v>192</v>
      </c>
      <c r="AA571" t="s">
        <v>193</v>
      </c>
      <c r="AP571" s="53">
        <v>45513</v>
      </c>
      <c r="AQ571" s="54">
        <v>45582.053203078707</v>
      </c>
    </row>
    <row r="572" spans="1:43" x14ac:dyDescent="0.3">
      <c r="A572">
        <v>1754059</v>
      </c>
      <c r="B572" t="s">
        <v>222</v>
      </c>
      <c r="C572" t="s">
        <v>183</v>
      </c>
      <c r="D572" t="s">
        <v>144</v>
      </c>
      <c r="E572" t="s">
        <v>145</v>
      </c>
      <c r="F572" t="s">
        <v>146</v>
      </c>
      <c r="G572" s="53">
        <v>45474</v>
      </c>
      <c r="H572" s="53">
        <v>45504</v>
      </c>
      <c r="I572">
        <v>49.586190999999999</v>
      </c>
      <c r="J572">
        <v>-78.870907000000003</v>
      </c>
      <c r="K572" t="s">
        <v>223</v>
      </c>
      <c r="L572" t="s">
        <v>147</v>
      </c>
      <c r="M572">
        <v>0</v>
      </c>
      <c r="N572" t="s">
        <v>148</v>
      </c>
      <c r="O572">
        <v>0</v>
      </c>
      <c r="P572" t="s">
        <v>185</v>
      </c>
      <c r="Q572">
        <v>0</v>
      </c>
      <c r="R572" t="s">
        <v>186</v>
      </c>
      <c r="S572">
        <v>6359137.7858391497</v>
      </c>
      <c r="T572" t="s">
        <v>187</v>
      </c>
      <c r="U572">
        <v>0</v>
      </c>
      <c r="V572" t="s">
        <v>197</v>
      </c>
      <c r="W572" t="s">
        <v>189</v>
      </c>
      <c r="X572" t="s">
        <v>208</v>
      </c>
      <c r="Y572" t="s">
        <v>191</v>
      </c>
      <c r="Z572" t="s">
        <v>192</v>
      </c>
      <c r="AA572" t="s">
        <v>193</v>
      </c>
      <c r="AP572" s="53">
        <v>45513</v>
      </c>
      <c r="AQ572" s="54">
        <v>45582.053203078707</v>
      </c>
    </row>
    <row r="573" spans="1:43" x14ac:dyDescent="0.3">
      <c r="A573">
        <v>1754059</v>
      </c>
      <c r="B573" t="s">
        <v>222</v>
      </c>
      <c r="C573" t="s">
        <v>183</v>
      </c>
      <c r="D573" t="s">
        <v>144</v>
      </c>
      <c r="E573" t="s">
        <v>145</v>
      </c>
      <c r="F573" t="s">
        <v>146</v>
      </c>
      <c r="G573" s="53">
        <v>45505</v>
      </c>
      <c r="H573" s="53">
        <v>45535</v>
      </c>
      <c r="I573">
        <v>49.586190999999999</v>
      </c>
      <c r="J573">
        <v>-78.870907000000003</v>
      </c>
      <c r="K573" t="s">
        <v>223</v>
      </c>
      <c r="L573" t="s">
        <v>147</v>
      </c>
      <c r="M573">
        <v>0</v>
      </c>
      <c r="N573" t="s">
        <v>148</v>
      </c>
      <c r="O573">
        <v>0</v>
      </c>
      <c r="P573" t="s">
        <v>185</v>
      </c>
      <c r="Q573">
        <v>0</v>
      </c>
      <c r="R573" t="s">
        <v>186</v>
      </c>
      <c r="S573">
        <v>5660093.4226756897</v>
      </c>
      <c r="T573" t="s">
        <v>187</v>
      </c>
      <c r="U573">
        <v>0</v>
      </c>
      <c r="V573" t="s">
        <v>197</v>
      </c>
      <c r="W573" t="s">
        <v>189</v>
      </c>
      <c r="X573" t="s">
        <v>208</v>
      </c>
      <c r="Y573" t="s">
        <v>191</v>
      </c>
      <c r="Z573" t="s">
        <v>192</v>
      </c>
      <c r="AA573" t="s">
        <v>193</v>
      </c>
      <c r="AP573" s="53">
        <v>45513</v>
      </c>
      <c r="AQ573" s="54">
        <v>45582.053203078707</v>
      </c>
    </row>
    <row r="574" spans="1:43" x14ac:dyDescent="0.3">
      <c r="A574">
        <v>1754059</v>
      </c>
      <c r="B574" t="s">
        <v>222</v>
      </c>
      <c r="C574" t="s">
        <v>183</v>
      </c>
      <c r="D574" t="s">
        <v>144</v>
      </c>
      <c r="E574" t="s">
        <v>145</v>
      </c>
      <c r="F574" t="s">
        <v>146</v>
      </c>
      <c r="G574" s="53">
        <v>45536</v>
      </c>
      <c r="H574" s="53">
        <v>45565</v>
      </c>
      <c r="I574">
        <v>49.586190999999999</v>
      </c>
      <c r="J574">
        <v>-78.870907000000003</v>
      </c>
      <c r="K574" t="s">
        <v>223</v>
      </c>
      <c r="L574" t="s">
        <v>147</v>
      </c>
      <c r="M574">
        <v>0</v>
      </c>
      <c r="N574" t="s">
        <v>148</v>
      </c>
      <c r="O574">
        <v>0</v>
      </c>
      <c r="P574" t="s">
        <v>185</v>
      </c>
      <c r="Q574">
        <v>0</v>
      </c>
      <c r="R574" t="s">
        <v>186</v>
      </c>
      <c r="S574">
        <v>6239245.7983212201</v>
      </c>
      <c r="T574" t="s">
        <v>187</v>
      </c>
      <c r="U574">
        <v>0</v>
      </c>
      <c r="V574" t="s">
        <v>197</v>
      </c>
      <c r="W574" t="s">
        <v>189</v>
      </c>
      <c r="X574" t="s">
        <v>208</v>
      </c>
      <c r="Y574" t="s">
        <v>191</v>
      </c>
      <c r="Z574" t="s">
        <v>192</v>
      </c>
      <c r="AA574" t="s">
        <v>193</v>
      </c>
      <c r="AP574" s="53">
        <v>45513</v>
      </c>
      <c r="AQ574" s="54">
        <v>45582.053203078707</v>
      </c>
    </row>
    <row r="575" spans="1:43" x14ac:dyDescent="0.3">
      <c r="A575">
        <v>1754059</v>
      </c>
      <c r="B575" t="s">
        <v>222</v>
      </c>
      <c r="C575" t="s">
        <v>183</v>
      </c>
      <c r="D575" t="s">
        <v>144</v>
      </c>
      <c r="E575" t="s">
        <v>145</v>
      </c>
      <c r="F575" t="s">
        <v>146</v>
      </c>
      <c r="G575" s="53">
        <v>45566</v>
      </c>
      <c r="H575" s="53">
        <v>45596</v>
      </c>
      <c r="I575">
        <v>49.586190999999999</v>
      </c>
      <c r="J575">
        <v>-78.870907000000003</v>
      </c>
      <c r="K575" t="s">
        <v>223</v>
      </c>
      <c r="L575" t="s">
        <v>147</v>
      </c>
      <c r="M575">
        <v>0</v>
      </c>
      <c r="N575" t="s">
        <v>148</v>
      </c>
      <c r="O575">
        <v>0</v>
      </c>
      <c r="P575" t="s">
        <v>185</v>
      </c>
      <c r="Q575">
        <v>0</v>
      </c>
      <c r="R575" t="s">
        <v>186</v>
      </c>
      <c r="S575">
        <v>7237174.96597936</v>
      </c>
      <c r="T575" t="s">
        <v>187</v>
      </c>
      <c r="U575">
        <v>0</v>
      </c>
      <c r="V575" t="s">
        <v>197</v>
      </c>
      <c r="W575" t="s">
        <v>189</v>
      </c>
      <c r="X575" t="s">
        <v>208</v>
      </c>
      <c r="Y575" t="s">
        <v>191</v>
      </c>
      <c r="Z575" t="s">
        <v>192</v>
      </c>
      <c r="AA575" t="s">
        <v>193</v>
      </c>
      <c r="AP575" s="53">
        <v>45513</v>
      </c>
      <c r="AQ575" s="54">
        <v>45582.053203078707</v>
      </c>
    </row>
    <row r="576" spans="1:43" x14ac:dyDescent="0.3">
      <c r="A576">
        <v>1754059</v>
      </c>
      <c r="B576" t="s">
        <v>222</v>
      </c>
      <c r="C576" t="s">
        <v>183</v>
      </c>
      <c r="D576" t="s">
        <v>144</v>
      </c>
      <c r="E576" t="s">
        <v>145</v>
      </c>
      <c r="F576" t="s">
        <v>146</v>
      </c>
      <c r="G576" s="53">
        <v>45597</v>
      </c>
      <c r="H576" s="53">
        <v>45626</v>
      </c>
      <c r="I576">
        <v>49.586190999999999</v>
      </c>
      <c r="J576">
        <v>-78.870907000000003</v>
      </c>
      <c r="K576" t="s">
        <v>223</v>
      </c>
      <c r="L576" t="s">
        <v>147</v>
      </c>
      <c r="M576">
        <v>0</v>
      </c>
      <c r="N576" t="s">
        <v>148</v>
      </c>
      <c r="O576">
        <v>0</v>
      </c>
      <c r="P576" t="s">
        <v>185</v>
      </c>
      <c r="Q576">
        <v>0</v>
      </c>
      <c r="R576" t="s">
        <v>186</v>
      </c>
      <c r="S576">
        <v>7677838.7221316099</v>
      </c>
      <c r="T576" t="s">
        <v>187</v>
      </c>
      <c r="U576">
        <v>0</v>
      </c>
      <c r="V576" t="s">
        <v>197</v>
      </c>
      <c r="W576" t="s">
        <v>189</v>
      </c>
      <c r="X576" t="s">
        <v>208</v>
      </c>
      <c r="Y576" t="s">
        <v>191</v>
      </c>
      <c r="Z576" t="s">
        <v>192</v>
      </c>
      <c r="AA576" t="s">
        <v>193</v>
      </c>
      <c r="AP576" s="53">
        <v>45513</v>
      </c>
      <c r="AQ576" s="54">
        <v>45582.053203078707</v>
      </c>
    </row>
    <row r="577" spans="1:43" x14ac:dyDescent="0.3">
      <c r="A577">
        <v>1754059</v>
      </c>
      <c r="B577" t="s">
        <v>222</v>
      </c>
      <c r="C577" t="s">
        <v>183</v>
      </c>
      <c r="D577" t="s">
        <v>144</v>
      </c>
      <c r="E577" t="s">
        <v>145</v>
      </c>
      <c r="F577" t="s">
        <v>146</v>
      </c>
      <c r="G577" s="53">
        <v>45627</v>
      </c>
      <c r="H577" s="53">
        <v>45657</v>
      </c>
      <c r="I577">
        <v>49.586190999999999</v>
      </c>
      <c r="J577">
        <v>-78.870907000000003</v>
      </c>
      <c r="K577" t="s">
        <v>223</v>
      </c>
      <c r="L577" t="s">
        <v>147</v>
      </c>
      <c r="M577">
        <v>0</v>
      </c>
      <c r="N577" t="s">
        <v>148</v>
      </c>
      <c r="O577">
        <v>0</v>
      </c>
      <c r="P577" t="s">
        <v>185</v>
      </c>
      <c r="Q577">
        <v>0</v>
      </c>
      <c r="R577" t="s">
        <v>186</v>
      </c>
      <c r="S577">
        <v>7988237.1127147404</v>
      </c>
      <c r="T577" t="s">
        <v>187</v>
      </c>
      <c r="U577">
        <v>0</v>
      </c>
      <c r="V577" t="s">
        <v>197</v>
      </c>
      <c r="W577" t="s">
        <v>189</v>
      </c>
      <c r="X577" t="s">
        <v>208</v>
      </c>
      <c r="Y577" t="s">
        <v>191</v>
      </c>
      <c r="Z577" t="s">
        <v>192</v>
      </c>
      <c r="AA577" t="s">
        <v>193</v>
      </c>
      <c r="AP577" s="53">
        <v>45513</v>
      </c>
      <c r="AQ577" s="54">
        <v>45582.053203078707</v>
      </c>
    </row>
    <row r="578" spans="1:43" x14ac:dyDescent="0.3">
      <c r="A578">
        <v>1754060</v>
      </c>
      <c r="B578" t="s">
        <v>224</v>
      </c>
      <c r="C578" t="s">
        <v>183</v>
      </c>
      <c r="D578" t="s">
        <v>144</v>
      </c>
      <c r="E578" t="s">
        <v>145</v>
      </c>
      <c r="F578" t="s">
        <v>146</v>
      </c>
      <c r="G578" s="53">
        <v>44197</v>
      </c>
      <c r="H578" s="53">
        <v>44227</v>
      </c>
      <c r="I578">
        <v>46.56758</v>
      </c>
      <c r="J578">
        <v>-80.857508999999993</v>
      </c>
      <c r="K578" t="s">
        <v>225</v>
      </c>
      <c r="L578" t="s">
        <v>147</v>
      </c>
      <c r="M578">
        <v>273.98126147857101</v>
      </c>
      <c r="N578" t="s">
        <v>148</v>
      </c>
      <c r="O578">
        <v>37531.679654598804</v>
      </c>
      <c r="P578" t="s">
        <v>185</v>
      </c>
      <c r="Q578">
        <v>7.3000000000000001E-3</v>
      </c>
      <c r="R578" t="s">
        <v>186</v>
      </c>
      <c r="S578">
        <v>497615.14781072899</v>
      </c>
      <c r="T578" t="s">
        <v>187</v>
      </c>
      <c r="U578">
        <v>7.5423105224429701E-2</v>
      </c>
      <c r="V578" t="s">
        <v>188</v>
      </c>
      <c r="W578" t="s">
        <v>189</v>
      </c>
      <c r="X578" t="s">
        <v>190</v>
      </c>
      <c r="Y578" t="s">
        <v>191</v>
      </c>
      <c r="Z578" t="s">
        <v>212</v>
      </c>
      <c r="AA578" t="s">
        <v>193</v>
      </c>
      <c r="AP578" s="53">
        <v>45513</v>
      </c>
      <c r="AQ578" s="54">
        <v>45582.053203078707</v>
      </c>
    </row>
    <row r="579" spans="1:43" x14ac:dyDescent="0.3">
      <c r="A579">
        <v>1754060</v>
      </c>
      <c r="B579" t="s">
        <v>224</v>
      </c>
      <c r="C579" t="s">
        <v>183</v>
      </c>
      <c r="D579" t="s">
        <v>144</v>
      </c>
      <c r="E579" t="s">
        <v>145</v>
      </c>
      <c r="F579" t="s">
        <v>146</v>
      </c>
      <c r="G579" s="53">
        <v>44228</v>
      </c>
      <c r="H579" s="53">
        <v>44255</v>
      </c>
      <c r="I579">
        <v>46.56758</v>
      </c>
      <c r="J579">
        <v>-80.857508999999993</v>
      </c>
      <c r="K579" t="s">
        <v>225</v>
      </c>
      <c r="L579" t="s">
        <v>147</v>
      </c>
      <c r="M579">
        <v>286.00158625065802</v>
      </c>
      <c r="N579" t="s">
        <v>148</v>
      </c>
      <c r="O579">
        <v>39178.299486391603</v>
      </c>
      <c r="P579" t="s">
        <v>185</v>
      </c>
      <c r="Q579">
        <v>7.3000000000000001E-3</v>
      </c>
      <c r="R579" t="s">
        <v>186</v>
      </c>
      <c r="S579">
        <v>519446.91709274298</v>
      </c>
      <c r="T579" t="s">
        <v>187</v>
      </c>
      <c r="U579">
        <v>7.5423105224429701E-2</v>
      </c>
      <c r="V579" t="s">
        <v>188</v>
      </c>
      <c r="W579" t="s">
        <v>189</v>
      </c>
      <c r="X579" t="s">
        <v>190</v>
      </c>
      <c r="Y579" t="s">
        <v>191</v>
      </c>
      <c r="Z579" t="s">
        <v>212</v>
      </c>
      <c r="AA579" t="s">
        <v>193</v>
      </c>
      <c r="AP579" s="53">
        <v>45513</v>
      </c>
      <c r="AQ579" s="54">
        <v>45582.053203078707</v>
      </c>
    </row>
    <row r="580" spans="1:43" x14ac:dyDescent="0.3">
      <c r="A580">
        <v>1754060</v>
      </c>
      <c r="B580" t="s">
        <v>224</v>
      </c>
      <c r="C580" t="s">
        <v>183</v>
      </c>
      <c r="D580" t="s">
        <v>144</v>
      </c>
      <c r="E580" t="s">
        <v>145</v>
      </c>
      <c r="F580" t="s">
        <v>146</v>
      </c>
      <c r="G580" s="53">
        <v>44256</v>
      </c>
      <c r="H580" s="53">
        <v>44286</v>
      </c>
      <c r="I580">
        <v>46.56758</v>
      </c>
      <c r="J580">
        <v>-80.857508999999993</v>
      </c>
      <c r="K580" t="s">
        <v>225</v>
      </c>
      <c r="L580" t="s">
        <v>147</v>
      </c>
      <c r="M580">
        <v>285.54749532112902</v>
      </c>
      <c r="N580" t="s">
        <v>148</v>
      </c>
      <c r="O580">
        <v>39116.095249469799</v>
      </c>
      <c r="P580" t="s">
        <v>185</v>
      </c>
      <c r="Q580">
        <v>7.3000000000000001E-3</v>
      </c>
      <c r="R580" t="s">
        <v>186</v>
      </c>
      <c r="S580">
        <v>518622.179941751</v>
      </c>
      <c r="T580" t="s">
        <v>187</v>
      </c>
      <c r="U580">
        <v>7.5423105224429701E-2</v>
      </c>
      <c r="V580" t="s">
        <v>188</v>
      </c>
      <c r="W580" t="s">
        <v>189</v>
      </c>
      <c r="X580" t="s">
        <v>190</v>
      </c>
      <c r="Y580" t="s">
        <v>191</v>
      </c>
      <c r="Z580" t="s">
        <v>212</v>
      </c>
      <c r="AA580" t="s">
        <v>193</v>
      </c>
      <c r="AP580" s="53">
        <v>45513</v>
      </c>
      <c r="AQ580" s="54">
        <v>45582.053203078707</v>
      </c>
    </row>
    <row r="581" spans="1:43" x14ac:dyDescent="0.3">
      <c r="A581">
        <v>1754060</v>
      </c>
      <c r="B581" t="s">
        <v>224</v>
      </c>
      <c r="C581" t="s">
        <v>183</v>
      </c>
      <c r="D581" t="s">
        <v>144</v>
      </c>
      <c r="E581" t="s">
        <v>145</v>
      </c>
      <c r="F581" t="s">
        <v>146</v>
      </c>
      <c r="G581" s="53">
        <v>44287</v>
      </c>
      <c r="H581" s="53">
        <v>44316</v>
      </c>
      <c r="I581">
        <v>46.56758</v>
      </c>
      <c r="J581">
        <v>-80.857508999999993</v>
      </c>
      <c r="K581" t="s">
        <v>225</v>
      </c>
      <c r="L581" t="s">
        <v>147</v>
      </c>
      <c r="M581">
        <v>263.06115006283699</v>
      </c>
      <c r="N581" t="s">
        <v>148</v>
      </c>
      <c r="O581">
        <v>36035.773981210601</v>
      </c>
      <c r="P581" t="s">
        <v>185</v>
      </c>
      <c r="Q581">
        <v>7.3000000000000001E-3</v>
      </c>
      <c r="R581" t="s">
        <v>186</v>
      </c>
      <c r="S581">
        <v>477781.62771185499</v>
      </c>
      <c r="T581" t="s">
        <v>187</v>
      </c>
      <c r="U581">
        <v>7.5423105224429701E-2</v>
      </c>
      <c r="V581" t="s">
        <v>188</v>
      </c>
      <c r="W581" t="s">
        <v>189</v>
      </c>
      <c r="X581" t="s">
        <v>190</v>
      </c>
      <c r="Y581" t="s">
        <v>191</v>
      </c>
      <c r="Z581" t="s">
        <v>212</v>
      </c>
      <c r="AA581" t="s">
        <v>193</v>
      </c>
      <c r="AP581" s="53">
        <v>45513</v>
      </c>
      <c r="AQ581" s="54">
        <v>45582.053203078707</v>
      </c>
    </row>
    <row r="582" spans="1:43" x14ac:dyDescent="0.3">
      <c r="A582">
        <v>1754060</v>
      </c>
      <c r="B582" t="s">
        <v>224</v>
      </c>
      <c r="C582" t="s">
        <v>183</v>
      </c>
      <c r="D582" t="s">
        <v>144</v>
      </c>
      <c r="E582" t="s">
        <v>145</v>
      </c>
      <c r="F582" t="s">
        <v>146</v>
      </c>
      <c r="G582" s="53">
        <v>44317</v>
      </c>
      <c r="H582" s="53">
        <v>44347</v>
      </c>
      <c r="I582">
        <v>46.56758</v>
      </c>
      <c r="J582">
        <v>-80.857508999999993</v>
      </c>
      <c r="K582" t="s">
        <v>225</v>
      </c>
      <c r="L582" t="s">
        <v>147</v>
      </c>
      <c r="M582">
        <v>244.961794937946</v>
      </c>
      <c r="N582" t="s">
        <v>148</v>
      </c>
      <c r="O582">
        <v>33556.410265471997</v>
      </c>
      <c r="P582" t="s">
        <v>185</v>
      </c>
      <c r="Q582">
        <v>7.3000000000000001E-3</v>
      </c>
      <c r="R582" t="s">
        <v>186</v>
      </c>
      <c r="S582">
        <v>444908.89317830699</v>
      </c>
      <c r="T582" t="s">
        <v>187</v>
      </c>
      <c r="U582">
        <v>7.5423105224429701E-2</v>
      </c>
      <c r="V582" t="s">
        <v>188</v>
      </c>
      <c r="W582" t="s">
        <v>189</v>
      </c>
      <c r="X582" t="s">
        <v>190</v>
      </c>
      <c r="Y582" t="s">
        <v>191</v>
      </c>
      <c r="Z582" t="s">
        <v>212</v>
      </c>
      <c r="AA582" t="s">
        <v>193</v>
      </c>
      <c r="AP582" s="53">
        <v>45513</v>
      </c>
      <c r="AQ582" s="54">
        <v>45582.053203078707</v>
      </c>
    </row>
    <row r="583" spans="1:43" x14ac:dyDescent="0.3">
      <c r="A583">
        <v>1754060</v>
      </c>
      <c r="B583" t="s">
        <v>224</v>
      </c>
      <c r="C583" t="s">
        <v>183</v>
      </c>
      <c r="D583" t="s">
        <v>144</v>
      </c>
      <c r="E583" t="s">
        <v>145</v>
      </c>
      <c r="F583" t="s">
        <v>146</v>
      </c>
      <c r="G583" s="53">
        <v>44348</v>
      </c>
      <c r="H583" s="53">
        <v>44377</v>
      </c>
      <c r="I583">
        <v>46.56758</v>
      </c>
      <c r="J583">
        <v>-80.857508999999993</v>
      </c>
      <c r="K583" t="s">
        <v>225</v>
      </c>
      <c r="L583" t="s">
        <v>147</v>
      </c>
      <c r="M583">
        <v>237.56208130457799</v>
      </c>
      <c r="N583" t="s">
        <v>148</v>
      </c>
      <c r="O583">
        <v>32542.7508636409</v>
      </c>
      <c r="P583" t="s">
        <v>185</v>
      </c>
      <c r="Q583">
        <v>7.3000000000000001E-3</v>
      </c>
      <c r="R583" t="s">
        <v>186</v>
      </c>
      <c r="S583">
        <v>431469.252914029</v>
      </c>
      <c r="T583" t="s">
        <v>187</v>
      </c>
      <c r="U583">
        <v>7.5423105224429701E-2</v>
      </c>
      <c r="V583" t="s">
        <v>188</v>
      </c>
      <c r="W583" t="s">
        <v>189</v>
      </c>
      <c r="X583" t="s">
        <v>190</v>
      </c>
      <c r="Y583" t="s">
        <v>191</v>
      </c>
      <c r="Z583" t="s">
        <v>212</v>
      </c>
      <c r="AA583" t="s">
        <v>193</v>
      </c>
      <c r="AP583" s="53">
        <v>45513</v>
      </c>
      <c r="AQ583" s="54">
        <v>45582.053203078707</v>
      </c>
    </row>
    <row r="584" spans="1:43" x14ac:dyDescent="0.3">
      <c r="A584">
        <v>1754060</v>
      </c>
      <c r="B584" t="s">
        <v>224</v>
      </c>
      <c r="C584" t="s">
        <v>183</v>
      </c>
      <c r="D584" t="s">
        <v>144</v>
      </c>
      <c r="E584" t="s">
        <v>145</v>
      </c>
      <c r="F584" t="s">
        <v>146</v>
      </c>
      <c r="G584" s="53">
        <v>44378</v>
      </c>
      <c r="H584" s="53">
        <v>44408</v>
      </c>
      <c r="I584">
        <v>46.56758</v>
      </c>
      <c r="J584">
        <v>-80.857508999999993</v>
      </c>
      <c r="K584" t="s">
        <v>225</v>
      </c>
      <c r="L584" t="s">
        <v>147</v>
      </c>
      <c r="M584">
        <v>216.57928571941099</v>
      </c>
      <c r="N584" t="s">
        <v>148</v>
      </c>
      <c r="O584">
        <v>29668.395304028902</v>
      </c>
      <c r="P584" t="s">
        <v>185</v>
      </c>
      <c r="Q584">
        <v>7.3000000000000001E-3</v>
      </c>
      <c r="R584" t="s">
        <v>186</v>
      </c>
      <c r="S584">
        <v>393359.504567564</v>
      </c>
      <c r="T584" t="s">
        <v>187</v>
      </c>
      <c r="U584">
        <v>7.5423105224429701E-2</v>
      </c>
      <c r="V584" t="s">
        <v>188</v>
      </c>
      <c r="W584" t="s">
        <v>189</v>
      </c>
      <c r="X584" t="s">
        <v>190</v>
      </c>
      <c r="Y584" t="s">
        <v>191</v>
      </c>
      <c r="Z584" t="s">
        <v>212</v>
      </c>
      <c r="AA584" t="s">
        <v>193</v>
      </c>
      <c r="AP584" s="53">
        <v>45513</v>
      </c>
      <c r="AQ584" s="54">
        <v>45582.053203078707</v>
      </c>
    </row>
    <row r="585" spans="1:43" x14ac:dyDescent="0.3">
      <c r="A585">
        <v>1754060</v>
      </c>
      <c r="B585" t="s">
        <v>224</v>
      </c>
      <c r="C585" t="s">
        <v>183</v>
      </c>
      <c r="D585" t="s">
        <v>144</v>
      </c>
      <c r="E585" t="s">
        <v>145</v>
      </c>
      <c r="F585" t="s">
        <v>146</v>
      </c>
      <c r="G585" s="53">
        <v>44409</v>
      </c>
      <c r="H585" s="53">
        <v>44439</v>
      </c>
      <c r="I585">
        <v>46.56758</v>
      </c>
      <c r="J585">
        <v>-80.857508999999993</v>
      </c>
      <c r="K585" t="s">
        <v>225</v>
      </c>
      <c r="L585" t="s">
        <v>147</v>
      </c>
      <c r="M585">
        <v>192.77125797117401</v>
      </c>
      <c r="N585" t="s">
        <v>148</v>
      </c>
      <c r="O585">
        <v>26407.0216398868</v>
      </c>
      <c r="P585" t="s">
        <v>185</v>
      </c>
      <c r="Q585">
        <v>7.3000000000000001E-3</v>
      </c>
      <c r="R585" t="s">
        <v>186</v>
      </c>
      <c r="S585">
        <v>350118.46252298699</v>
      </c>
      <c r="T585" t="s">
        <v>187</v>
      </c>
      <c r="U585">
        <v>7.5423105224429701E-2</v>
      </c>
      <c r="V585" t="s">
        <v>188</v>
      </c>
      <c r="W585" t="s">
        <v>189</v>
      </c>
      <c r="X585" t="s">
        <v>190</v>
      </c>
      <c r="Y585" t="s">
        <v>191</v>
      </c>
      <c r="Z585" t="s">
        <v>212</v>
      </c>
      <c r="AA585" t="s">
        <v>193</v>
      </c>
      <c r="AP585" s="53">
        <v>45513</v>
      </c>
      <c r="AQ585" s="54">
        <v>45582.053203078707</v>
      </c>
    </row>
    <row r="586" spans="1:43" x14ac:dyDescent="0.3">
      <c r="A586">
        <v>1754060</v>
      </c>
      <c r="B586" t="s">
        <v>224</v>
      </c>
      <c r="C586" t="s">
        <v>183</v>
      </c>
      <c r="D586" t="s">
        <v>144</v>
      </c>
      <c r="E586" t="s">
        <v>145</v>
      </c>
      <c r="F586" t="s">
        <v>146</v>
      </c>
      <c r="G586" s="53">
        <v>44440</v>
      </c>
      <c r="H586" s="53">
        <v>44469</v>
      </c>
      <c r="I586">
        <v>46.56758</v>
      </c>
      <c r="J586">
        <v>-80.857508999999993</v>
      </c>
      <c r="K586" t="s">
        <v>225</v>
      </c>
      <c r="L586" t="s">
        <v>147</v>
      </c>
      <c r="M586">
        <v>212.496008725801</v>
      </c>
      <c r="N586" t="s">
        <v>148</v>
      </c>
      <c r="O586">
        <v>29109.042291205598</v>
      </c>
      <c r="P586" t="s">
        <v>185</v>
      </c>
      <c r="Q586">
        <v>7.3000000000000001E-3</v>
      </c>
      <c r="R586" t="s">
        <v>186</v>
      </c>
      <c r="S586">
        <v>385943.30218291201</v>
      </c>
      <c r="T586" t="s">
        <v>187</v>
      </c>
      <c r="U586">
        <v>7.5423105224429701E-2</v>
      </c>
      <c r="V586" t="s">
        <v>188</v>
      </c>
      <c r="W586" t="s">
        <v>189</v>
      </c>
      <c r="X586" t="s">
        <v>190</v>
      </c>
      <c r="Y586" t="s">
        <v>191</v>
      </c>
      <c r="Z586" t="s">
        <v>212</v>
      </c>
      <c r="AA586" t="s">
        <v>193</v>
      </c>
      <c r="AP586" s="53">
        <v>45513</v>
      </c>
      <c r="AQ586" s="54">
        <v>45582.053203078707</v>
      </c>
    </row>
    <row r="587" spans="1:43" x14ac:dyDescent="0.3">
      <c r="A587">
        <v>1754060</v>
      </c>
      <c r="B587" t="s">
        <v>224</v>
      </c>
      <c r="C587" t="s">
        <v>183</v>
      </c>
      <c r="D587" t="s">
        <v>144</v>
      </c>
      <c r="E587" t="s">
        <v>145</v>
      </c>
      <c r="F587" t="s">
        <v>146</v>
      </c>
      <c r="G587" s="53">
        <v>44470</v>
      </c>
      <c r="H587" s="53">
        <v>44500</v>
      </c>
      <c r="I587">
        <v>46.56758</v>
      </c>
      <c r="J587">
        <v>-80.857508999999993</v>
      </c>
      <c r="K587" t="s">
        <v>225</v>
      </c>
      <c r="L587" t="s">
        <v>147</v>
      </c>
      <c r="M587">
        <v>246.483444382763</v>
      </c>
      <c r="N587" t="s">
        <v>148</v>
      </c>
      <c r="O587">
        <v>33764.855394899103</v>
      </c>
      <c r="P587" t="s">
        <v>185</v>
      </c>
      <c r="Q587">
        <v>7.3000000000000001E-3</v>
      </c>
      <c r="R587" t="s">
        <v>186</v>
      </c>
      <c r="S587">
        <v>447672.57055285701</v>
      </c>
      <c r="T587" t="s">
        <v>187</v>
      </c>
      <c r="U587">
        <v>7.5423105224429701E-2</v>
      </c>
      <c r="V587" t="s">
        <v>188</v>
      </c>
      <c r="W587" t="s">
        <v>189</v>
      </c>
      <c r="X587" t="s">
        <v>190</v>
      </c>
      <c r="Y587" t="s">
        <v>191</v>
      </c>
      <c r="Z587" t="s">
        <v>212</v>
      </c>
      <c r="AA587" t="s">
        <v>193</v>
      </c>
      <c r="AP587" s="53">
        <v>45513</v>
      </c>
      <c r="AQ587" s="54">
        <v>45582.053203078707</v>
      </c>
    </row>
    <row r="588" spans="1:43" x14ac:dyDescent="0.3">
      <c r="A588">
        <v>1754060</v>
      </c>
      <c r="B588" t="s">
        <v>224</v>
      </c>
      <c r="C588" t="s">
        <v>183</v>
      </c>
      <c r="D588" t="s">
        <v>144</v>
      </c>
      <c r="E588" t="s">
        <v>145</v>
      </c>
      <c r="F588" t="s">
        <v>146</v>
      </c>
      <c r="G588" s="53">
        <v>44501</v>
      </c>
      <c r="H588" s="53">
        <v>44530</v>
      </c>
      <c r="I588">
        <v>46.56758</v>
      </c>
      <c r="J588">
        <v>-80.857508999999993</v>
      </c>
      <c r="K588" t="s">
        <v>225</v>
      </c>
      <c r="L588" t="s">
        <v>147</v>
      </c>
      <c r="M588">
        <v>261.491554721623</v>
      </c>
      <c r="N588" t="s">
        <v>148</v>
      </c>
      <c r="O588">
        <v>35820.760920770299</v>
      </c>
      <c r="P588" t="s">
        <v>185</v>
      </c>
      <c r="Q588">
        <v>7.3000000000000001E-3</v>
      </c>
      <c r="R588" t="s">
        <v>186</v>
      </c>
      <c r="S588">
        <v>474930.86918367702</v>
      </c>
      <c r="T588" t="s">
        <v>187</v>
      </c>
      <c r="U588">
        <v>7.5423105224429701E-2</v>
      </c>
      <c r="V588" t="s">
        <v>188</v>
      </c>
      <c r="W588" t="s">
        <v>189</v>
      </c>
      <c r="X588" t="s">
        <v>190</v>
      </c>
      <c r="Y588" t="s">
        <v>191</v>
      </c>
      <c r="Z588" t="s">
        <v>212</v>
      </c>
      <c r="AA588" t="s">
        <v>193</v>
      </c>
      <c r="AP588" s="53">
        <v>45513</v>
      </c>
      <c r="AQ588" s="54">
        <v>45582.053203078707</v>
      </c>
    </row>
    <row r="589" spans="1:43" x14ac:dyDescent="0.3">
      <c r="A589">
        <v>1754060</v>
      </c>
      <c r="B589" t="s">
        <v>224</v>
      </c>
      <c r="C589" t="s">
        <v>183</v>
      </c>
      <c r="D589" t="s">
        <v>144</v>
      </c>
      <c r="E589" t="s">
        <v>145</v>
      </c>
      <c r="F589" t="s">
        <v>146</v>
      </c>
      <c r="G589" s="53">
        <v>44531</v>
      </c>
      <c r="H589" s="53">
        <v>44561</v>
      </c>
      <c r="I589">
        <v>46.56758</v>
      </c>
      <c r="J589">
        <v>-80.857508999999993</v>
      </c>
      <c r="K589" t="s">
        <v>225</v>
      </c>
      <c r="L589" t="s">
        <v>147</v>
      </c>
      <c r="M589">
        <v>272.06309193074799</v>
      </c>
      <c r="N589" t="s">
        <v>148</v>
      </c>
      <c r="O589">
        <v>37268.916702842202</v>
      </c>
      <c r="P589" t="s">
        <v>185</v>
      </c>
      <c r="Q589">
        <v>7.3000000000000001E-3</v>
      </c>
      <c r="R589" t="s">
        <v>186</v>
      </c>
      <c r="S589">
        <v>494131.295601586</v>
      </c>
      <c r="T589" t="s">
        <v>187</v>
      </c>
      <c r="U589">
        <v>7.5423105224429701E-2</v>
      </c>
      <c r="V589" t="s">
        <v>188</v>
      </c>
      <c r="W589" t="s">
        <v>189</v>
      </c>
      <c r="X589" t="s">
        <v>190</v>
      </c>
      <c r="Y589" t="s">
        <v>191</v>
      </c>
      <c r="Z589" t="s">
        <v>212</v>
      </c>
      <c r="AA589" t="s">
        <v>193</v>
      </c>
      <c r="AP589" s="53">
        <v>45513</v>
      </c>
      <c r="AQ589" s="54">
        <v>45582.053203078707</v>
      </c>
    </row>
    <row r="590" spans="1:43" x14ac:dyDescent="0.3">
      <c r="A590">
        <v>1754060</v>
      </c>
      <c r="B590" t="s">
        <v>224</v>
      </c>
      <c r="C590" t="s">
        <v>183</v>
      </c>
      <c r="D590" t="s">
        <v>144</v>
      </c>
      <c r="E590" t="s">
        <v>145</v>
      </c>
      <c r="F590" t="s">
        <v>146</v>
      </c>
      <c r="G590" s="53">
        <v>44562</v>
      </c>
      <c r="H590" s="53">
        <v>44592</v>
      </c>
      <c r="I590">
        <v>46.56758</v>
      </c>
      <c r="J590">
        <v>-80.857508999999993</v>
      </c>
      <c r="K590" t="s">
        <v>225</v>
      </c>
      <c r="L590" t="s">
        <v>147</v>
      </c>
      <c r="M590">
        <v>372.20441335511902</v>
      </c>
      <c r="N590" t="s">
        <v>148</v>
      </c>
      <c r="O590">
        <v>56389.060163982598</v>
      </c>
      <c r="P590" t="s">
        <v>185</v>
      </c>
      <c r="Q590">
        <v>6.6006493506492996E-3</v>
      </c>
      <c r="R590" t="s">
        <v>186</v>
      </c>
      <c r="S590">
        <v>441409.16901091603</v>
      </c>
      <c r="T590" t="s">
        <v>187</v>
      </c>
      <c r="U590">
        <v>0.12774782248029801</v>
      </c>
      <c r="V590" t="s">
        <v>188</v>
      </c>
      <c r="W590" t="s">
        <v>189</v>
      </c>
      <c r="X590" t="s">
        <v>190</v>
      </c>
      <c r="Y590" t="s">
        <v>191</v>
      </c>
      <c r="Z590" t="s">
        <v>212</v>
      </c>
      <c r="AA590" t="s">
        <v>193</v>
      </c>
      <c r="AP590" s="53">
        <v>45513</v>
      </c>
      <c r="AQ590" s="54">
        <v>45582.053203078707</v>
      </c>
    </row>
    <row r="591" spans="1:43" x14ac:dyDescent="0.3">
      <c r="A591">
        <v>1754060</v>
      </c>
      <c r="B591" t="s">
        <v>224</v>
      </c>
      <c r="C591" t="s">
        <v>183</v>
      </c>
      <c r="D591" t="s">
        <v>144</v>
      </c>
      <c r="E591" t="s">
        <v>145</v>
      </c>
      <c r="F591" t="s">
        <v>146</v>
      </c>
      <c r="G591" s="53">
        <v>44593</v>
      </c>
      <c r="H591" s="53">
        <v>44620</v>
      </c>
      <c r="I591">
        <v>46.56758</v>
      </c>
      <c r="J591">
        <v>-80.857508999999993</v>
      </c>
      <c r="K591" t="s">
        <v>225</v>
      </c>
      <c r="L591" t="s">
        <v>147</v>
      </c>
      <c r="M591">
        <v>388.53406271138601</v>
      </c>
      <c r="N591" t="s">
        <v>148</v>
      </c>
      <c r="O591">
        <v>58863.006057603001</v>
      </c>
      <c r="P591" t="s">
        <v>185</v>
      </c>
      <c r="Q591">
        <v>6.6006493506492996E-3</v>
      </c>
      <c r="R591" t="s">
        <v>186</v>
      </c>
      <c r="S591">
        <v>460775.02469117101</v>
      </c>
      <c r="T591" t="s">
        <v>187</v>
      </c>
      <c r="U591">
        <v>0.12774782248029801</v>
      </c>
      <c r="V591" t="s">
        <v>188</v>
      </c>
      <c r="W591" t="s">
        <v>189</v>
      </c>
      <c r="X591" t="s">
        <v>190</v>
      </c>
      <c r="Y591" t="s">
        <v>191</v>
      </c>
      <c r="Z591" t="s">
        <v>212</v>
      </c>
      <c r="AA591" t="s">
        <v>193</v>
      </c>
      <c r="AP591" s="53">
        <v>45513</v>
      </c>
      <c r="AQ591" s="54">
        <v>45582.053203078707</v>
      </c>
    </row>
    <row r="592" spans="1:43" x14ac:dyDescent="0.3">
      <c r="A592">
        <v>1754060</v>
      </c>
      <c r="B592" t="s">
        <v>224</v>
      </c>
      <c r="C592" t="s">
        <v>183</v>
      </c>
      <c r="D592" t="s">
        <v>144</v>
      </c>
      <c r="E592" t="s">
        <v>145</v>
      </c>
      <c r="F592" t="s">
        <v>146</v>
      </c>
      <c r="G592" s="53">
        <v>44621</v>
      </c>
      <c r="H592" s="53">
        <v>44651</v>
      </c>
      <c r="I592">
        <v>46.56758</v>
      </c>
      <c r="J592">
        <v>-80.857508999999993</v>
      </c>
      <c r="K592" t="s">
        <v>225</v>
      </c>
      <c r="L592" t="s">
        <v>147</v>
      </c>
      <c r="M592">
        <v>387.91717874230301</v>
      </c>
      <c r="N592" t="s">
        <v>148</v>
      </c>
      <c r="O592">
        <v>58769.547984569297</v>
      </c>
      <c r="P592" t="s">
        <v>185</v>
      </c>
      <c r="Q592">
        <v>6.6006493506492996E-3</v>
      </c>
      <c r="R592" t="s">
        <v>186</v>
      </c>
      <c r="S592">
        <v>460043.442177911</v>
      </c>
      <c r="T592" t="s">
        <v>187</v>
      </c>
      <c r="U592">
        <v>0.12774782248029801</v>
      </c>
      <c r="V592" t="s">
        <v>188</v>
      </c>
      <c r="W592" t="s">
        <v>189</v>
      </c>
      <c r="X592" t="s">
        <v>190</v>
      </c>
      <c r="Y592" t="s">
        <v>191</v>
      </c>
      <c r="Z592" t="s">
        <v>212</v>
      </c>
      <c r="AA592" t="s">
        <v>193</v>
      </c>
      <c r="AP592" s="53">
        <v>45513</v>
      </c>
      <c r="AQ592" s="54">
        <v>45582.053203078707</v>
      </c>
    </row>
    <row r="593" spans="1:43" x14ac:dyDescent="0.3">
      <c r="A593">
        <v>1754060</v>
      </c>
      <c r="B593" t="s">
        <v>224</v>
      </c>
      <c r="C593" t="s">
        <v>183</v>
      </c>
      <c r="D593" t="s">
        <v>144</v>
      </c>
      <c r="E593" t="s">
        <v>145</v>
      </c>
      <c r="F593" t="s">
        <v>146</v>
      </c>
      <c r="G593" s="53">
        <v>44652</v>
      </c>
      <c r="H593" s="53">
        <v>44681</v>
      </c>
      <c r="I593">
        <v>46.56758</v>
      </c>
      <c r="J593">
        <v>-80.857508999999993</v>
      </c>
      <c r="K593" t="s">
        <v>225</v>
      </c>
      <c r="L593" t="s">
        <v>147</v>
      </c>
      <c r="M593">
        <v>357.36940733561499</v>
      </c>
      <c r="N593" t="s">
        <v>148</v>
      </c>
      <c r="O593">
        <v>54141.553103477403</v>
      </c>
      <c r="P593" t="s">
        <v>185</v>
      </c>
      <c r="Q593">
        <v>6.6006493506492996E-3</v>
      </c>
      <c r="R593" t="s">
        <v>186</v>
      </c>
      <c r="S593">
        <v>423815.858871701</v>
      </c>
      <c r="T593" t="s">
        <v>187</v>
      </c>
      <c r="U593">
        <v>0.12774782248029801</v>
      </c>
      <c r="V593" t="s">
        <v>188</v>
      </c>
      <c r="W593" t="s">
        <v>189</v>
      </c>
      <c r="X593" t="s">
        <v>190</v>
      </c>
      <c r="Y593" t="s">
        <v>191</v>
      </c>
      <c r="Z593" t="s">
        <v>212</v>
      </c>
      <c r="AA593" t="s">
        <v>193</v>
      </c>
      <c r="AP593" s="53">
        <v>45513</v>
      </c>
      <c r="AQ593" s="54">
        <v>45582.053203078707</v>
      </c>
    </row>
    <row r="594" spans="1:43" x14ac:dyDescent="0.3">
      <c r="A594">
        <v>1754060</v>
      </c>
      <c r="B594" t="s">
        <v>224</v>
      </c>
      <c r="C594" t="s">
        <v>183</v>
      </c>
      <c r="D594" t="s">
        <v>144</v>
      </c>
      <c r="E594" t="s">
        <v>145</v>
      </c>
      <c r="F594" t="s">
        <v>146</v>
      </c>
      <c r="G594" s="53">
        <v>44682</v>
      </c>
      <c r="H594" s="53">
        <v>44712</v>
      </c>
      <c r="I594">
        <v>46.56758</v>
      </c>
      <c r="J594">
        <v>-80.857508999999993</v>
      </c>
      <c r="K594" t="s">
        <v>225</v>
      </c>
      <c r="L594" t="s">
        <v>147</v>
      </c>
      <c r="M594">
        <v>332.78137594977898</v>
      </c>
      <c r="N594" t="s">
        <v>148</v>
      </c>
      <c r="O594">
        <v>50416.460301294603</v>
      </c>
      <c r="P594" t="s">
        <v>185</v>
      </c>
      <c r="Q594">
        <v>6.6006493506492996E-3</v>
      </c>
      <c r="R594" t="s">
        <v>186</v>
      </c>
      <c r="S594">
        <v>394656.12268318603</v>
      </c>
      <c r="T594" t="s">
        <v>187</v>
      </c>
      <c r="U594">
        <v>0.12774782248029801</v>
      </c>
      <c r="V594" t="s">
        <v>188</v>
      </c>
      <c r="W594" t="s">
        <v>189</v>
      </c>
      <c r="X594" t="s">
        <v>190</v>
      </c>
      <c r="Y594" t="s">
        <v>191</v>
      </c>
      <c r="Z594" t="s">
        <v>212</v>
      </c>
      <c r="AA594" t="s">
        <v>193</v>
      </c>
      <c r="AP594" s="53">
        <v>45513</v>
      </c>
      <c r="AQ594" s="54">
        <v>45582.053203078707</v>
      </c>
    </row>
    <row r="595" spans="1:43" x14ac:dyDescent="0.3">
      <c r="A595">
        <v>1754060</v>
      </c>
      <c r="B595" t="s">
        <v>224</v>
      </c>
      <c r="C595" t="s">
        <v>183</v>
      </c>
      <c r="D595" t="s">
        <v>144</v>
      </c>
      <c r="E595" t="s">
        <v>145</v>
      </c>
      <c r="F595" t="s">
        <v>146</v>
      </c>
      <c r="G595" s="53">
        <v>44713</v>
      </c>
      <c r="H595" s="53">
        <v>44742</v>
      </c>
      <c r="I595">
        <v>46.56758</v>
      </c>
      <c r="J595">
        <v>-80.857508999999993</v>
      </c>
      <c r="K595" t="s">
        <v>225</v>
      </c>
      <c r="L595" t="s">
        <v>147</v>
      </c>
      <c r="M595">
        <v>322.72884149161899</v>
      </c>
      <c r="N595" t="s">
        <v>148</v>
      </c>
      <c r="O595">
        <v>48893.498858543397</v>
      </c>
      <c r="P595" t="s">
        <v>185</v>
      </c>
      <c r="Q595">
        <v>6.6006493506492996E-3</v>
      </c>
      <c r="R595" t="s">
        <v>186</v>
      </c>
      <c r="S595">
        <v>382734.49918165</v>
      </c>
      <c r="T595" t="s">
        <v>187</v>
      </c>
      <c r="U595">
        <v>0.12774782248029801</v>
      </c>
      <c r="V595" t="s">
        <v>188</v>
      </c>
      <c r="W595" t="s">
        <v>189</v>
      </c>
      <c r="X595" t="s">
        <v>190</v>
      </c>
      <c r="Y595" t="s">
        <v>191</v>
      </c>
      <c r="Z595" t="s">
        <v>212</v>
      </c>
      <c r="AA595" t="s">
        <v>193</v>
      </c>
      <c r="AP595" s="53">
        <v>45513</v>
      </c>
      <c r="AQ595" s="54">
        <v>45582.053203078707</v>
      </c>
    </row>
    <row r="596" spans="1:43" x14ac:dyDescent="0.3">
      <c r="A596">
        <v>1754060</v>
      </c>
      <c r="B596" t="s">
        <v>224</v>
      </c>
      <c r="C596" t="s">
        <v>183</v>
      </c>
      <c r="D596" t="s">
        <v>144</v>
      </c>
      <c r="E596" t="s">
        <v>145</v>
      </c>
      <c r="F596" t="s">
        <v>146</v>
      </c>
      <c r="G596" s="53">
        <v>44743</v>
      </c>
      <c r="H596" s="53">
        <v>44773</v>
      </c>
      <c r="I596">
        <v>46.56758</v>
      </c>
      <c r="J596">
        <v>-80.857508999999993</v>
      </c>
      <c r="K596" t="s">
        <v>225</v>
      </c>
      <c r="L596" t="s">
        <v>147</v>
      </c>
      <c r="M596">
        <v>294.22364708824801</v>
      </c>
      <c r="N596" t="s">
        <v>148</v>
      </c>
      <c r="O596">
        <v>44574.9548958093</v>
      </c>
      <c r="P596" t="s">
        <v>185</v>
      </c>
      <c r="Q596">
        <v>6.6006493506492996E-3</v>
      </c>
      <c r="R596" t="s">
        <v>186</v>
      </c>
      <c r="S596">
        <v>348929.27355128602</v>
      </c>
      <c r="T596" t="s">
        <v>187</v>
      </c>
      <c r="U596">
        <v>0.12774782248029801</v>
      </c>
      <c r="V596" t="s">
        <v>188</v>
      </c>
      <c r="W596" t="s">
        <v>189</v>
      </c>
      <c r="X596" t="s">
        <v>190</v>
      </c>
      <c r="Y596" t="s">
        <v>191</v>
      </c>
      <c r="Z596" t="s">
        <v>212</v>
      </c>
      <c r="AA596" t="s">
        <v>193</v>
      </c>
      <c r="AP596" s="53">
        <v>45513</v>
      </c>
      <c r="AQ596" s="54">
        <v>45582.053203078707</v>
      </c>
    </row>
    <row r="597" spans="1:43" x14ac:dyDescent="0.3">
      <c r="A597">
        <v>1754060</v>
      </c>
      <c r="B597" t="s">
        <v>224</v>
      </c>
      <c r="C597" t="s">
        <v>183</v>
      </c>
      <c r="D597" t="s">
        <v>144</v>
      </c>
      <c r="E597" t="s">
        <v>145</v>
      </c>
      <c r="F597" t="s">
        <v>146</v>
      </c>
      <c r="G597" s="53">
        <v>44774</v>
      </c>
      <c r="H597" s="53">
        <v>44804</v>
      </c>
      <c r="I597">
        <v>46.56758</v>
      </c>
      <c r="J597">
        <v>-80.857508999999993</v>
      </c>
      <c r="K597" t="s">
        <v>225</v>
      </c>
      <c r="L597" t="s">
        <v>147</v>
      </c>
      <c r="M597">
        <v>261.88036582385303</v>
      </c>
      <c r="N597" t="s">
        <v>148</v>
      </c>
      <c r="O597">
        <v>39674.939829683601</v>
      </c>
      <c r="P597" t="s">
        <v>185</v>
      </c>
      <c r="Q597">
        <v>6.6006493506492996E-3</v>
      </c>
      <c r="R597" t="s">
        <v>186</v>
      </c>
      <c r="S597">
        <v>310572.33743300999</v>
      </c>
      <c r="T597" t="s">
        <v>187</v>
      </c>
      <c r="U597">
        <v>0.12774782248029801</v>
      </c>
      <c r="V597" t="s">
        <v>188</v>
      </c>
      <c r="W597" t="s">
        <v>189</v>
      </c>
      <c r="X597" t="s">
        <v>190</v>
      </c>
      <c r="Y597" t="s">
        <v>191</v>
      </c>
      <c r="Z597" t="s">
        <v>212</v>
      </c>
      <c r="AA597" t="s">
        <v>193</v>
      </c>
      <c r="AP597" s="53">
        <v>45513</v>
      </c>
      <c r="AQ597" s="54">
        <v>45582.053203078707</v>
      </c>
    </row>
    <row r="598" spans="1:43" x14ac:dyDescent="0.3">
      <c r="A598">
        <v>1754060</v>
      </c>
      <c r="B598" t="s">
        <v>224</v>
      </c>
      <c r="C598" t="s">
        <v>183</v>
      </c>
      <c r="D598" t="s">
        <v>144</v>
      </c>
      <c r="E598" t="s">
        <v>145</v>
      </c>
      <c r="F598" t="s">
        <v>146</v>
      </c>
      <c r="G598" s="53">
        <v>44805</v>
      </c>
      <c r="H598" s="53">
        <v>44834</v>
      </c>
      <c r="I598">
        <v>46.56758</v>
      </c>
      <c r="J598">
        <v>-80.857508999999993</v>
      </c>
      <c r="K598" t="s">
        <v>225</v>
      </c>
      <c r="L598" t="s">
        <v>147</v>
      </c>
      <c r="M598">
        <v>288.67650233181001</v>
      </c>
      <c r="N598" t="s">
        <v>148</v>
      </c>
      <c r="O598">
        <v>43734.561100933402</v>
      </c>
      <c r="P598" t="s">
        <v>185</v>
      </c>
      <c r="Q598">
        <v>6.6006493506492996E-3</v>
      </c>
      <c r="R598" t="s">
        <v>186</v>
      </c>
      <c r="S598">
        <v>342350.73641022801</v>
      </c>
      <c r="T598" t="s">
        <v>187</v>
      </c>
      <c r="U598">
        <v>0.12774782248029801</v>
      </c>
      <c r="V598" t="s">
        <v>188</v>
      </c>
      <c r="W598" t="s">
        <v>189</v>
      </c>
      <c r="X598" t="s">
        <v>190</v>
      </c>
      <c r="Y598" t="s">
        <v>191</v>
      </c>
      <c r="Z598" t="s">
        <v>212</v>
      </c>
      <c r="AA598" t="s">
        <v>193</v>
      </c>
      <c r="AP598" s="53">
        <v>45513</v>
      </c>
      <c r="AQ598" s="54">
        <v>45582.053203078707</v>
      </c>
    </row>
    <row r="599" spans="1:43" x14ac:dyDescent="0.3">
      <c r="A599">
        <v>1754060</v>
      </c>
      <c r="B599" t="s">
        <v>224</v>
      </c>
      <c r="C599" t="s">
        <v>183</v>
      </c>
      <c r="D599" t="s">
        <v>144</v>
      </c>
      <c r="E599" t="s">
        <v>145</v>
      </c>
      <c r="F599" t="s">
        <v>146</v>
      </c>
      <c r="G599" s="53">
        <v>44835</v>
      </c>
      <c r="H599" s="53">
        <v>44865</v>
      </c>
      <c r="I599">
        <v>46.56758</v>
      </c>
      <c r="J599">
        <v>-80.857508999999993</v>
      </c>
      <c r="K599" t="s">
        <v>225</v>
      </c>
      <c r="L599" t="s">
        <v>147</v>
      </c>
      <c r="M599">
        <v>334.84854155038897</v>
      </c>
      <c r="N599" t="s">
        <v>148</v>
      </c>
      <c r="O599">
        <v>50729.636398189898</v>
      </c>
      <c r="P599" t="s">
        <v>185</v>
      </c>
      <c r="Q599">
        <v>6.6006493506492996E-3</v>
      </c>
      <c r="R599" t="s">
        <v>186</v>
      </c>
      <c r="S599">
        <v>397107.64076635003</v>
      </c>
      <c r="T599" t="s">
        <v>187</v>
      </c>
      <c r="U599">
        <v>0.12774782248029801</v>
      </c>
      <c r="V599" t="s">
        <v>188</v>
      </c>
      <c r="W599" t="s">
        <v>189</v>
      </c>
      <c r="X599" t="s">
        <v>190</v>
      </c>
      <c r="Y599" t="s">
        <v>191</v>
      </c>
      <c r="Z599" t="s">
        <v>212</v>
      </c>
      <c r="AA599" t="s">
        <v>193</v>
      </c>
      <c r="AP599" s="53">
        <v>45513</v>
      </c>
      <c r="AQ599" s="54">
        <v>45582.053203078707</v>
      </c>
    </row>
    <row r="600" spans="1:43" x14ac:dyDescent="0.3">
      <c r="A600">
        <v>1754060</v>
      </c>
      <c r="B600" t="s">
        <v>224</v>
      </c>
      <c r="C600" t="s">
        <v>183</v>
      </c>
      <c r="D600" t="s">
        <v>144</v>
      </c>
      <c r="E600" t="s">
        <v>145</v>
      </c>
      <c r="F600" t="s">
        <v>146</v>
      </c>
      <c r="G600" s="53">
        <v>44866</v>
      </c>
      <c r="H600" s="53">
        <v>44895</v>
      </c>
      <c r="I600">
        <v>46.56758</v>
      </c>
      <c r="J600">
        <v>-80.857508999999993</v>
      </c>
      <c r="K600" t="s">
        <v>225</v>
      </c>
      <c r="L600" t="s">
        <v>147</v>
      </c>
      <c r="M600">
        <v>355.23710708256601</v>
      </c>
      <c r="N600" t="s">
        <v>148</v>
      </c>
      <c r="O600">
        <v>53818.509090718297</v>
      </c>
      <c r="P600" t="s">
        <v>185</v>
      </c>
      <c r="Q600">
        <v>6.6006493506492996E-3</v>
      </c>
      <c r="R600" t="s">
        <v>186</v>
      </c>
      <c r="S600">
        <v>421287.09551208402</v>
      </c>
      <c r="T600" t="s">
        <v>187</v>
      </c>
      <c r="U600">
        <v>0.12774782248029801</v>
      </c>
      <c r="V600" t="s">
        <v>188</v>
      </c>
      <c r="W600" t="s">
        <v>189</v>
      </c>
      <c r="X600" t="s">
        <v>190</v>
      </c>
      <c r="Y600" t="s">
        <v>191</v>
      </c>
      <c r="Z600" t="s">
        <v>212</v>
      </c>
      <c r="AA600" t="s">
        <v>193</v>
      </c>
      <c r="AP600" s="53">
        <v>45513</v>
      </c>
      <c r="AQ600" s="54">
        <v>45582.053203078707</v>
      </c>
    </row>
    <row r="601" spans="1:43" x14ac:dyDescent="0.3">
      <c r="A601">
        <v>1754060</v>
      </c>
      <c r="B601" t="s">
        <v>224</v>
      </c>
      <c r="C601" t="s">
        <v>183</v>
      </c>
      <c r="D601" t="s">
        <v>144</v>
      </c>
      <c r="E601" t="s">
        <v>145</v>
      </c>
      <c r="F601" t="s">
        <v>146</v>
      </c>
      <c r="G601" s="53">
        <v>44896</v>
      </c>
      <c r="H601" s="53">
        <v>44926</v>
      </c>
      <c r="I601">
        <v>46.56758</v>
      </c>
      <c r="J601">
        <v>-80.857508999999993</v>
      </c>
      <c r="K601" t="s">
        <v>225</v>
      </c>
      <c r="L601" t="s">
        <v>147</v>
      </c>
      <c r="M601">
        <v>369.598573935991</v>
      </c>
      <c r="N601" t="s">
        <v>148</v>
      </c>
      <c r="O601">
        <v>55994.274851099501</v>
      </c>
      <c r="P601" t="s">
        <v>185</v>
      </c>
      <c r="Q601">
        <v>6.6006493506492996E-3</v>
      </c>
      <c r="R601" t="s">
        <v>186</v>
      </c>
      <c r="S601">
        <v>438318.82034415897</v>
      </c>
      <c r="T601" t="s">
        <v>187</v>
      </c>
      <c r="U601">
        <v>0.12774782248029801</v>
      </c>
      <c r="V601" t="s">
        <v>188</v>
      </c>
      <c r="W601" t="s">
        <v>189</v>
      </c>
      <c r="X601" t="s">
        <v>190</v>
      </c>
      <c r="Y601" t="s">
        <v>191</v>
      </c>
      <c r="Z601" t="s">
        <v>212</v>
      </c>
      <c r="AA601" t="s">
        <v>193</v>
      </c>
      <c r="AP601" s="53">
        <v>45513</v>
      </c>
      <c r="AQ601" s="54">
        <v>45582.053203078707</v>
      </c>
    </row>
    <row r="602" spans="1:43" x14ac:dyDescent="0.3">
      <c r="A602">
        <v>1754060</v>
      </c>
      <c r="B602" t="s">
        <v>224</v>
      </c>
      <c r="C602" t="s">
        <v>183</v>
      </c>
      <c r="D602" t="s">
        <v>144</v>
      </c>
      <c r="E602" t="s">
        <v>145</v>
      </c>
      <c r="F602" t="s">
        <v>146</v>
      </c>
      <c r="G602" s="53">
        <v>44927</v>
      </c>
      <c r="H602" s="53">
        <v>44957</v>
      </c>
      <c r="I602">
        <v>46.56758</v>
      </c>
      <c r="J602">
        <v>-80.857508999999993</v>
      </c>
      <c r="K602" t="s">
        <v>225</v>
      </c>
      <c r="L602" t="s">
        <v>147</v>
      </c>
      <c r="M602">
        <v>386.759381806536</v>
      </c>
      <c r="N602" t="s">
        <v>148</v>
      </c>
      <c r="O602">
        <v>59501.443354851799</v>
      </c>
      <c r="P602" t="s">
        <v>185</v>
      </c>
      <c r="Q602">
        <v>6.4999999999999997E-3</v>
      </c>
      <c r="R602" t="s">
        <v>186</v>
      </c>
      <c r="S602">
        <v>441409.16901091603</v>
      </c>
      <c r="T602" t="s">
        <v>187</v>
      </c>
      <c r="U602">
        <v>0.13479883865615899</v>
      </c>
      <c r="V602" t="s">
        <v>188</v>
      </c>
      <c r="W602" t="s">
        <v>189</v>
      </c>
      <c r="X602" t="s">
        <v>190</v>
      </c>
      <c r="Y602" t="s">
        <v>191</v>
      </c>
      <c r="Z602" t="s">
        <v>212</v>
      </c>
      <c r="AA602" t="s">
        <v>193</v>
      </c>
      <c r="AP602" s="53">
        <v>45513</v>
      </c>
      <c r="AQ602" s="54">
        <v>45582.053203078707</v>
      </c>
    </row>
    <row r="603" spans="1:43" x14ac:dyDescent="0.3">
      <c r="A603">
        <v>1754060</v>
      </c>
      <c r="B603" t="s">
        <v>224</v>
      </c>
      <c r="C603" t="s">
        <v>183</v>
      </c>
      <c r="D603" t="s">
        <v>144</v>
      </c>
      <c r="E603" t="s">
        <v>145</v>
      </c>
      <c r="F603" t="s">
        <v>146</v>
      </c>
      <c r="G603" s="53">
        <v>44958</v>
      </c>
      <c r="H603" s="53">
        <v>44985</v>
      </c>
      <c r="I603">
        <v>46.56758</v>
      </c>
      <c r="J603">
        <v>-80.857508999999993</v>
      </c>
      <c r="K603" t="s">
        <v>225</v>
      </c>
      <c r="L603" t="s">
        <v>147</v>
      </c>
      <c r="M603">
        <v>403.72759836586403</v>
      </c>
      <c r="N603" t="s">
        <v>148</v>
      </c>
      <c r="O603">
        <v>62111.938210132997</v>
      </c>
      <c r="P603" t="s">
        <v>185</v>
      </c>
      <c r="Q603">
        <v>6.4999999999999997E-3</v>
      </c>
      <c r="R603" t="s">
        <v>186</v>
      </c>
      <c r="S603">
        <v>460775.02469117101</v>
      </c>
      <c r="T603" t="s">
        <v>187</v>
      </c>
      <c r="U603">
        <v>0.13479883865615899</v>
      </c>
      <c r="V603" t="s">
        <v>188</v>
      </c>
      <c r="W603" t="s">
        <v>189</v>
      </c>
      <c r="X603" t="s">
        <v>190</v>
      </c>
      <c r="Y603" t="s">
        <v>191</v>
      </c>
      <c r="Z603" t="s">
        <v>212</v>
      </c>
      <c r="AA603" t="s">
        <v>193</v>
      </c>
      <c r="AP603" s="53">
        <v>45513</v>
      </c>
      <c r="AQ603" s="54">
        <v>45582.053203078707</v>
      </c>
    </row>
    <row r="604" spans="1:43" x14ac:dyDescent="0.3">
      <c r="A604">
        <v>1754060</v>
      </c>
      <c r="B604" t="s">
        <v>224</v>
      </c>
      <c r="C604" t="s">
        <v>183</v>
      </c>
      <c r="D604" t="s">
        <v>144</v>
      </c>
      <c r="E604" t="s">
        <v>145</v>
      </c>
      <c r="F604" t="s">
        <v>146</v>
      </c>
      <c r="G604" s="53">
        <v>44986</v>
      </c>
      <c r="H604" s="53">
        <v>45016</v>
      </c>
      <c r="I604">
        <v>46.56758</v>
      </c>
      <c r="J604">
        <v>-80.857508999999993</v>
      </c>
      <c r="K604" t="s">
        <v>225</v>
      </c>
      <c r="L604" t="s">
        <v>147</v>
      </c>
      <c r="M604">
        <v>403.08659129026802</v>
      </c>
      <c r="N604" t="s">
        <v>148</v>
      </c>
      <c r="O604">
        <v>62013.321736964303</v>
      </c>
      <c r="P604" t="s">
        <v>185</v>
      </c>
      <c r="Q604">
        <v>6.4999999999999997E-3</v>
      </c>
      <c r="R604" t="s">
        <v>186</v>
      </c>
      <c r="S604">
        <v>460043.442177911</v>
      </c>
      <c r="T604" t="s">
        <v>187</v>
      </c>
      <c r="U604">
        <v>0.13479883865615899</v>
      </c>
      <c r="V604" t="s">
        <v>188</v>
      </c>
      <c r="W604" t="s">
        <v>189</v>
      </c>
      <c r="X604" t="s">
        <v>190</v>
      </c>
      <c r="Y604" t="s">
        <v>191</v>
      </c>
      <c r="Z604" t="s">
        <v>212</v>
      </c>
      <c r="AA604" t="s">
        <v>193</v>
      </c>
      <c r="AP604" s="53">
        <v>45513</v>
      </c>
      <c r="AQ604" s="54">
        <v>45582.053203078707</v>
      </c>
    </row>
    <row r="605" spans="1:43" x14ac:dyDescent="0.3">
      <c r="A605">
        <v>1754060</v>
      </c>
      <c r="B605" t="s">
        <v>224</v>
      </c>
      <c r="C605" t="s">
        <v>183</v>
      </c>
      <c r="D605" t="s">
        <v>144</v>
      </c>
      <c r="E605" t="s">
        <v>145</v>
      </c>
      <c r="F605" t="s">
        <v>146</v>
      </c>
      <c r="G605" s="53">
        <v>45017</v>
      </c>
      <c r="H605" s="53">
        <v>45046</v>
      </c>
      <c r="I605">
        <v>46.56758</v>
      </c>
      <c r="J605">
        <v>-80.857508999999993</v>
      </c>
      <c r="K605" t="s">
        <v>225</v>
      </c>
      <c r="L605" t="s">
        <v>147</v>
      </c>
      <c r="M605">
        <v>371.34425626979203</v>
      </c>
      <c r="N605" t="s">
        <v>148</v>
      </c>
      <c r="O605">
        <v>57129.885579968002</v>
      </c>
      <c r="P605" t="s">
        <v>185</v>
      </c>
      <c r="Q605">
        <v>6.4999999999999997E-3</v>
      </c>
      <c r="R605" t="s">
        <v>186</v>
      </c>
      <c r="S605">
        <v>423815.858871701</v>
      </c>
      <c r="T605" t="s">
        <v>187</v>
      </c>
      <c r="U605">
        <v>0.13479883865615899</v>
      </c>
      <c r="V605" t="s">
        <v>188</v>
      </c>
      <c r="W605" t="s">
        <v>189</v>
      </c>
      <c r="X605" t="s">
        <v>190</v>
      </c>
      <c r="Y605" t="s">
        <v>191</v>
      </c>
      <c r="Z605" t="s">
        <v>212</v>
      </c>
      <c r="AA605" t="s">
        <v>193</v>
      </c>
      <c r="AP605" s="53">
        <v>45513</v>
      </c>
      <c r="AQ605" s="54">
        <v>45582.053203078707</v>
      </c>
    </row>
    <row r="606" spans="1:43" x14ac:dyDescent="0.3">
      <c r="A606">
        <v>1754060</v>
      </c>
      <c r="B606" t="s">
        <v>224</v>
      </c>
      <c r="C606" t="s">
        <v>183</v>
      </c>
      <c r="D606" t="s">
        <v>144</v>
      </c>
      <c r="E606" t="s">
        <v>145</v>
      </c>
      <c r="F606" t="s">
        <v>146</v>
      </c>
      <c r="G606" s="53">
        <v>45047</v>
      </c>
      <c r="H606" s="53">
        <v>45077</v>
      </c>
      <c r="I606">
        <v>46.56758</v>
      </c>
      <c r="J606">
        <v>-80.857508999999993</v>
      </c>
      <c r="K606" t="s">
        <v>225</v>
      </c>
      <c r="L606" t="s">
        <v>147</v>
      </c>
      <c r="M606">
        <v>345.79471554053498</v>
      </c>
      <c r="N606" t="s">
        <v>148</v>
      </c>
      <c r="O606">
        <v>53199.187006236098</v>
      </c>
      <c r="P606" t="s">
        <v>185</v>
      </c>
      <c r="Q606">
        <v>6.4999999999999997E-3</v>
      </c>
      <c r="R606" t="s">
        <v>186</v>
      </c>
      <c r="S606">
        <v>394656.12268318603</v>
      </c>
      <c r="T606" t="s">
        <v>187</v>
      </c>
      <c r="U606">
        <v>0.13479883865615899</v>
      </c>
      <c r="V606" t="s">
        <v>188</v>
      </c>
      <c r="W606" t="s">
        <v>189</v>
      </c>
      <c r="X606" t="s">
        <v>190</v>
      </c>
      <c r="Y606" t="s">
        <v>191</v>
      </c>
      <c r="Z606" t="s">
        <v>212</v>
      </c>
      <c r="AA606" t="s">
        <v>193</v>
      </c>
      <c r="AP606" s="53">
        <v>45513</v>
      </c>
      <c r="AQ606" s="54">
        <v>45582.053203078707</v>
      </c>
    </row>
    <row r="607" spans="1:43" x14ac:dyDescent="0.3">
      <c r="A607">
        <v>1754060</v>
      </c>
      <c r="B607" t="s">
        <v>224</v>
      </c>
      <c r="C607" t="s">
        <v>183</v>
      </c>
      <c r="D607" t="s">
        <v>144</v>
      </c>
      <c r="E607" t="s">
        <v>145</v>
      </c>
      <c r="F607" t="s">
        <v>146</v>
      </c>
      <c r="G607" s="53">
        <v>45078</v>
      </c>
      <c r="H607" s="53">
        <v>45107</v>
      </c>
      <c r="I607">
        <v>46.56758</v>
      </c>
      <c r="J607">
        <v>-80.857508999999993</v>
      </c>
      <c r="K607" t="s">
        <v>225</v>
      </c>
      <c r="L607" t="s">
        <v>147</v>
      </c>
      <c r="M607">
        <v>335.34907902166498</v>
      </c>
      <c r="N607" t="s">
        <v>148</v>
      </c>
      <c r="O607">
        <v>51592.166003333201</v>
      </c>
      <c r="P607" t="s">
        <v>185</v>
      </c>
      <c r="Q607">
        <v>6.4999999999999997E-3</v>
      </c>
      <c r="R607" t="s">
        <v>186</v>
      </c>
      <c r="S607">
        <v>382734.49918165</v>
      </c>
      <c r="T607" t="s">
        <v>187</v>
      </c>
      <c r="U607">
        <v>0.13479883865615899</v>
      </c>
      <c r="V607" t="s">
        <v>188</v>
      </c>
      <c r="W607" t="s">
        <v>189</v>
      </c>
      <c r="X607" t="s">
        <v>190</v>
      </c>
      <c r="Y607" t="s">
        <v>191</v>
      </c>
      <c r="Z607" t="s">
        <v>212</v>
      </c>
      <c r="AA607" t="s">
        <v>193</v>
      </c>
      <c r="AP607" s="53">
        <v>45513</v>
      </c>
      <c r="AQ607" s="54">
        <v>45582.053203078707</v>
      </c>
    </row>
    <row r="608" spans="1:43" x14ac:dyDescent="0.3">
      <c r="A608">
        <v>1754060</v>
      </c>
      <c r="B608" t="s">
        <v>224</v>
      </c>
      <c r="C608" t="s">
        <v>183</v>
      </c>
      <c r="D608" t="s">
        <v>144</v>
      </c>
      <c r="E608" t="s">
        <v>145</v>
      </c>
      <c r="F608" t="s">
        <v>146</v>
      </c>
      <c r="G608" s="53">
        <v>45108</v>
      </c>
      <c r="H608" s="53">
        <v>45138</v>
      </c>
      <c r="I608">
        <v>46.56758</v>
      </c>
      <c r="J608">
        <v>-80.857508999999993</v>
      </c>
      <c r="K608" t="s">
        <v>225</v>
      </c>
      <c r="L608" t="s">
        <v>147</v>
      </c>
      <c r="M608">
        <v>305.72919551103001</v>
      </c>
      <c r="N608" t="s">
        <v>148</v>
      </c>
      <c r="O608">
        <v>47035.260847850703</v>
      </c>
      <c r="P608" t="s">
        <v>185</v>
      </c>
      <c r="Q608">
        <v>6.4999999999999997E-3</v>
      </c>
      <c r="R608" t="s">
        <v>186</v>
      </c>
      <c r="S608">
        <v>348929.27355128602</v>
      </c>
      <c r="T608" t="s">
        <v>187</v>
      </c>
      <c r="U608">
        <v>0.13479883865615899</v>
      </c>
      <c r="V608" t="s">
        <v>188</v>
      </c>
      <c r="W608" t="s">
        <v>189</v>
      </c>
      <c r="X608" t="s">
        <v>190</v>
      </c>
      <c r="Y608" t="s">
        <v>191</v>
      </c>
      <c r="Z608" t="s">
        <v>212</v>
      </c>
      <c r="AA608" t="s">
        <v>193</v>
      </c>
      <c r="AP608" s="53">
        <v>45513</v>
      </c>
      <c r="AQ608" s="54">
        <v>45582.053203078707</v>
      </c>
    </row>
    <row r="609" spans="1:43" x14ac:dyDescent="0.3">
      <c r="A609">
        <v>1754060</v>
      </c>
      <c r="B609" t="s">
        <v>224</v>
      </c>
      <c r="C609" t="s">
        <v>183</v>
      </c>
      <c r="D609" t="s">
        <v>144</v>
      </c>
      <c r="E609" t="s">
        <v>145</v>
      </c>
      <c r="F609" t="s">
        <v>146</v>
      </c>
      <c r="G609" s="53">
        <v>45139</v>
      </c>
      <c r="H609" s="53">
        <v>45169</v>
      </c>
      <c r="I609">
        <v>46.56758</v>
      </c>
      <c r="J609">
        <v>-80.857508999999993</v>
      </c>
      <c r="K609" t="s">
        <v>225</v>
      </c>
      <c r="L609" t="s">
        <v>147</v>
      </c>
      <c r="M609">
        <v>272.121137630541</v>
      </c>
      <c r="N609" t="s">
        <v>148</v>
      </c>
      <c r="O609">
        <v>41864.7904046986</v>
      </c>
      <c r="P609" t="s">
        <v>185</v>
      </c>
      <c r="Q609">
        <v>6.4999999999999997E-3</v>
      </c>
      <c r="R609" t="s">
        <v>186</v>
      </c>
      <c r="S609">
        <v>310572.33743300999</v>
      </c>
      <c r="T609" t="s">
        <v>187</v>
      </c>
      <c r="U609">
        <v>0.13479883865615899</v>
      </c>
      <c r="V609" t="s">
        <v>188</v>
      </c>
      <c r="W609" t="s">
        <v>189</v>
      </c>
      <c r="X609" t="s">
        <v>190</v>
      </c>
      <c r="Y609" t="s">
        <v>191</v>
      </c>
      <c r="Z609" t="s">
        <v>212</v>
      </c>
      <c r="AA609" t="s">
        <v>193</v>
      </c>
      <c r="AP609" s="53">
        <v>45513</v>
      </c>
      <c r="AQ609" s="54">
        <v>45582.053203078707</v>
      </c>
    </row>
    <row r="610" spans="1:43" x14ac:dyDescent="0.3">
      <c r="A610">
        <v>1754060</v>
      </c>
      <c r="B610" t="s">
        <v>224</v>
      </c>
      <c r="C610" t="s">
        <v>183</v>
      </c>
      <c r="D610" t="s">
        <v>144</v>
      </c>
      <c r="E610" t="s">
        <v>145</v>
      </c>
      <c r="F610" t="s">
        <v>146</v>
      </c>
      <c r="G610" s="53">
        <v>45170</v>
      </c>
      <c r="H610" s="53">
        <v>45199</v>
      </c>
      <c r="I610">
        <v>46.56758</v>
      </c>
      <c r="J610">
        <v>-80.857508999999993</v>
      </c>
      <c r="K610" t="s">
        <v>225</v>
      </c>
      <c r="L610" t="s">
        <v>147</v>
      </c>
      <c r="M610">
        <v>299.96513092766799</v>
      </c>
      <c r="N610" t="s">
        <v>148</v>
      </c>
      <c r="O610">
        <v>46148.481681179699</v>
      </c>
      <c r="P610" t="s">
        <v>185</v>
      </c>
      <c r="Q610">
        <v>6.4999999999999997E-3</v>
      </c>
      <c r="R610" t="s">
        <v>186</v>
      </c>
      <c r="S610">
        <v>342350.73641022801</v>
      </c>
      <c r="T610" t="s">
        <v>187</v>
      </c>
      <c r="U610">
        <v>0.13479883865615899</v>
      </c>
      <c r="V610" t="s">
        <v>188</v>
      </c>
      <c r="W610" t="s">
        <v>189</v>
      </c>
      <c r="X610" t="s">
        <v>190</v>
      </c>
      <c r="Y610" t="s">
        <v>191</v>
      </c>
      <c r="Z610" t="s">
        <v>212</v>
      </c>
      <c r="AA610" t="s">
        <v>193</v>
      </c>
      <c r="AP610" s="53">
        <v>45513</v>
      </c>
      <c r="AQ610" s="54">
        <v>45582.053203078707</v>
      </c>
    </row>
    <row r="611" spans="1:43" x14ac:dyDescent="0.3">
      <c r="A611">
        <v>1754060</v>
      </c>
      <c r="B611" t="s">
        <v>224</v>
      </c>
      <c r="C611" t="s">
        <v>183</v>
      </c>
      <c r="D611" t="s">
        <v>144</v>
      </c>
      <c r="E611" t="s">
        <v>145</v>
      </c>
      <c r="F611" t="s">
        <v>146</v>
      </c>
      <c r="G611" s="53">
        <v>45200</v>
      </c>
      <c r="H611" s="53">
        <v>45230</v>
      </c>
      <c r="I611">
        <v>46.56758</v>
      </c>
      <c r="J611">
        <v>-80.857508999999993</v>
      </c>
      <c r="K611" t="s">
        <v>225</v>
      </c>
      <c r="L611" t="s">
        <v>147</v>
      </c>
      <c r="M611">
        <v>347.94271717914302</v>
      </c>
      <c r="N611" t="s">
        <v>148</v>
      </c>
      <c r="O611">
        <v>53529.648796791298</v>
      </c>
      <c r="P611" t="s">
        <v>185</v>
      </c>
      <c r="Q611">
        <v>6.4999999999999997E-3</v>
      </c>
      <c r="R611" t="s">
        <v>186</v>
      </c>
      <c r="S611">
        <v>397107.64076635003</v>
      </c>
      <c r="T611" t="s">
        <v>187</v>
      </c>
      <c r="U611">
        <v>0.13479883865615899</v>
      </c>
      <c r="V611" t="s">
        <v>188</v>
      </c>
      <c r="W611" t="s">
        <v>189</v>
      </c>
      <c r="X611" t="s">
        <v>190</v>
      </c>
      <c r="Y611" t="s">
        <v>191</v>
      </c>
      <c r="Z611" t="s">
        <v>212</v>
      </c>
      <c r="AA611" t="s">
        <v>193</v>
      </c>
      <c r="AP611" s="53">
        <v>45513</v>
      </c>
      <c r="AQ611" s="54">
        <v>45582.053203078707</v>
      </c>
    </row>
    <row r="612" spans="1:43" x14ac:dyDescent="0.3">
      <c r="A612">
        <v>1754060</v>
      </c>
      <c r="B612" t="s">
        <v>224</v>
      </c>
      <c r="C612" t="s">
        <v>183</v>
      </c>
      <c r="D612" t="s">
        <v>144</v>
      </c>
      <c r="E612" t="s">
        <v>145</v>
      </c>
      <c r="F612" t="s">
        <v>146</v>
      </c>
      <c r="G612" s="53">
        <v>45231</v>
      </c>
      <c r="H612" s="53">
        <v>45260</v>
      </c>
      <c r="I612">
        <v>46.56758</v>
      </c>
      <c r="J612">
        <v>-80.857508999999993</v>
      </c>
      <c r="K612" t="s">
        <v>225</v>
      </c>
      <c r="L612" t="s">
        <v>147</v>
      </c>
      <c r="M612">
        <v>369.12857290305999</v>
      </c>
      <c r="N612" t="s">
        <v>148</v>
      </c>
      <c r="O612">
        <v>56789.011215855397</v>
      </c>
      <c r="P612" t="s">
        <v>185</v>
      </c>
      <c r="Q612">
        <v>6.4999999999999997E-3</v>
      </c>
      <c r="R612" t="s">
        <v>186</v>
      </c>
      <c r="S612">
        <v>421287.09551208402</v>
      </c>
      <c r="T612" t="s">
        <v>187</v>
      </c>
      <c r="U612">
        <v>0.13479883865615899</v>
      </c>
      <c r="V612" t="s">
        <v>188</v>
      </c>
      <c r="W612" t="s">
        <v>189</v>
      </c>
      <c r="X612" t="s">
        <v>190</v>
      </c>
      <c r="Y612" t="s">
        <v>191</v>
      </c>
      <c r="Z612" t="s">
        <v>212</v>
      </c>
      <c r="AA612" t="s">
        <v>193</v>
      </c>
      <c r="AP612" s="53">
        <v>45513</v>
      </c>
      <c r="AQ612" s="54">
        <v>45582.053203078707</v>
      </c>
    </row>
    <row r="613" spans="1:43" x14ac:dyDescent="0.3">
      <c r="A613">
        <v>1754060</v>
      </c>
      <c r="B613" t="s">
        <v>224</v>
      </c>
      <c r="C613" t="s">
        <v>183</v>
      </c>
      <c r="D613" t="s">
        <v>144</v>
      </c>
      <c r="E613" t="s">
        <v>145</v>
      </c>
      <c r="F613" t="s">
        <v>146</v>
      </c>
      <c r="G613" s="53">
        <v>45261</v>
      </c>
      <c r="H613" s="53">
        <v>45291</v>
      </c>
      <c r="I613">
        <v>46.56758</v>
      </c>
      <c r="J613">
        <v>-80.857508999999993</v>
      </c>
      <c r="K613" t="s">
        <v>225</v>
      </c>
      <c r="L613" t="s">
        <v>147</v>
      </c>
      <c r="M613">
        <v>384.051641632947</v>
      </c>
      <c r="N613" t="s">
        <v>148</v>
      </c>
      <c r="O613">
        <v>59084.867943530298</v>
      </c>
      <c r="P613" t="s">
        <v>185</v>
      </c>
      <c r="Q613">
        <v>6.4999999999999997E-3</v>
      </c>
      <c r="R613" t="s">
        <v>186</v>
      </c>
      <c r="S613">
        <v>438318.82034415897</v>
      </c>
      <c r="T613" t="s">
        <v>187</v>
      </c>
      <c r="U613">
        <v>0.13479883865615899</v>
      </c>
      <c r="V613" t="s">
        <v>188</v>
      </c>
      <c r="W613" t="s">
        <v>189</v>
      </c>
      <c r="X613" t="s">
        <v>190</v>
      </c>
      <c r="Y613" t="s">
        <v>191</v>
      </c>
      <c r="Z613" t="s">
        <v>212</v>
      </c>
      <c r="AA613" t="s">
        <v>193</v>
      </c>
      <c r="AP613" s="53">
        <v>45513</v>
      </c>
      <c r="AQ613" s="54">
        <v>45582.053203078707</v>
      </c>
    </row>
    <row r="614" spans="1:43" x14ac:dyDescent="0.3">
      <c r="A614">
        <v>1754060</v>
      </c>
      <c r="B614" t="s">
        <v>224</v>
      </c>
      <c r="C614" t="s">
        <v>183</v>
      </c>
      <c r="D614" t="s">
        <v>144</v>
      </c>
      <c r="E614" t="s">
        <v>145</v>
      </c>
      <c r="F614" t="s">
        <v>146</v>
      </c>
      <c r="G614" s="53">
        <v>45292</v>
      </c>
      <c r="H614" s="53">
        <v>45322</v>
      </c>
      <c r="I614">
        <v>46.56758</v>
      </c>
      <c r="J614">
        <v>-80.857508999999993</v>
      </c>
      <c r="K614" t="s">
        <v>225</v>
      </c>
      <c r="L614" t="s">
        <v>147</v>
      </c>
      <c r="M614">
        <v>386.759381806536</v>
      </c>
      <c r="N614" t="s">
        <v>148</v>
      </c>
      <c r="O614">
        <v>59501.443354851799</v>
      </c>
      <c r="P614" t="s">
        <v>185</v>
      </c>
      <c r="Q614">
        <v>6.4999999999999997E-3</v>
      </c>
      <c r="R614" t="s">
        <v>186</v>
      </c>
      <c r="S614">
        <v>441409.16901091603</v>
      </c>
      <c r="T614" t="s">
        <v>187</v>
      </c>
      <c r="U614">
        <v>0.13479883865615899</v>
      </c>
      <c r="V614" t="s">
        <v>188</v>
      </c>
      <c r="W614" t="s">
        <v>189</v>
      </c>
      <c r="X614" t="s">
        <v>190</v>
      </c>
      <c r="Y614" t="s">
        <v>191</v>
      </c>
      <c r="Z614" t="s">
        <v>212</v>
      </c>
      <c r="AA614" t="s">
        <v>193</v>
      </c>
      <c r="AP614" s="53">
        <v>45513</v>
      </c>
      <c r="AQ614" s="54">
        <v>45582.053203078707</v>
      </c>
    </row>
    <row r="615" spans="1:43" x14ac:dyDescent="0.3">
      <c r="A615">
        <v>1754060</v>
      </c>
      <c r="B615" t="s">
        <v>224</v>
      </c>
      <c r="C615" t="s">
        <v>183</v>
      </c>
      <c r="D615" t="s">
        <v>144</v>
      </c>
      <c r="E615" t="s">
        <v>145</v>
      </c>
      <c r="F615" t="s">
        <v>146</v>
      </c>
      <c r="G615" s="53">
        <v>45323</v>
      </c>
      <c r="H615" s="53">
        <v>45351</v>
      </c>
      <c r="I615">
        <v>46.56758</v>
      </c>
      <c r="J615">
        <v>-80.857508999999993</v>
      </c>
      <c r="K615" t="s">
        <v>225</v>
      </c>
      <c r="L615" t="s">
        <v>147</v>
      </c>
      <c r="M615">
        <v>403.72759836586403</v>
      </c>
      <c r="N615" t="s">
        <v>148</v>
      </c>
      <c r="O615">
        <v>62111.938210132997</v>
      </c>
      <c r="P615" t="s">
        <v>185</v>
      </c>
      <c r="Q615">
        <v>6.4999999999999997E-3</v>
      </c>
      <c r="R615" t="s">
        <v>186</v>
      </c>
      <c r="S615">
        <v>460775.02469117101</v>
      </c>
      <c r="T615" t="s">
        <v>187</v>
      </c>
      <c r="U615">
        <v>0.13479883865615899</v>
      </c>
      <c r="V615" t="s">
        <v>188</v>
      </c>
      <c r="W615" t="s">
        <v>189</v>
      </c>
      <c r="X615" t="s">
        <v>190</v>
      </c>
      <c r="Y615" t="s">
        <v>191</v>
      </c>
      <c r="Z615" t="s">
        <v>212</v>
      </c>
      <c r="AA615" t="s">
        <v>193</v>
      </c>
      <c r="AP615" s="53">
        <v>45513</v>
      </c>
      <c r="AQ615" s="54">
        <v>45582.053203078707</v>
      </c>
    </row>
    <row r="616" spans="1:43" x14ac:dyDescent="0.3">
      <c r="A616">
        <v>1754060</v>
      </c>
      <c r="B616" t="s">
        <v>224</v>
      </c>
      <c r="C616" t="s">
        <v>183</v>
      </c>
      <c r="D616" t="s">
        <v>144</v>
      </c>
      <c r="E616" t="s">
        <v>145</v>
      </c>
      <c r="F616" t="s">
        <v>146</v>
      </c>
      <c r="G616" s="53">
        <v>45352</v>
      </c>
      <c r="H616" s="53">
        <v>45382</v>
      </c>
      <c r="I616">
        <v>46.56758</v>
      </c>
      <c r="J616">
        <v>-80.857508999999993</v>
      </c>
      <c r="K616" t="s">
        <v>225</v>
      </c>
      <c r="L616" t="s">
        <v>147</v>
      </c>
      <c r="M616">
        <v>403.08659129026802</v>
      </c>
      <c r="N616" t="s">
        <v>148</v>
      </c>
      <c r="O616">
        <v>62013.321736964303</v>
      </c>
      <c r="P616" t="s">
        <v>185</v>
      </c>
      <c r="Q616">
        <v>6.4999999999999997E-3</v>
      </c>
      <c r="R616" t="s">
        <v>186</v>
      </c>
      <c r="S616">
        <v>460043.442177911</v>
      </c>
      <c r="T616" t="s">
        <v>187</v>
      </c>
      <c r="U616">
        <v>0.13479883865615899</v>
      </c>
      <c r="V616" t="s">
        <v>188</v>
      </c>
      <c r="W616" t="s">
        <v>189</v>
      </c>
      <c r="X616" t="s">
        <v>190</v>
      </c>
      <c r="Y616" t="s">
        <v>191</v>
      </c>
      <c r="Z616" t="s">
        <v>212</v>
      </c>
      <c r="AA616" t="s">
        <v>193</v>
      </c>
      <c r="AP616" s="53">
        <v>45513</v>
      </c>
      <c r="AQ616" s="54">
        <v>45582.053203078707</v>
      </c>
    </row>
    <row r="617" spans="1:43" x14ac:dyDescent="0.3">
      <c r="A617">
        <v>1754060</v>
      </c>
      <c r="B617" t="s">
        <v>224</v>
      </c>
      <c r="C617" t="s">
        <v>183</v>
      </c>
      <c r="D617" t="s">
        <v>144</v>
      </c>
      <c r="E617" t="s">
        <v>145</v>
      </c>
      <c r="F617" t="s">
        <v>146</v>
      </c>
      <c r="G617" s="53">
        <v>45383</v>
      </c>
      <c r="H617" s="53">
        <v>45412</v>
      </c>
      <c r="I617">
        <v>46.56758</v>
      </c>
      <c r="J617">
        <v>-80.857508999999993</v>
      </c>
      <c r="K617" t="s">
        <v>225</v>
      </c>
      <c r="L617" t="s">
        <v>147</v>
      </c>
      <c r="M617">
        <v>371.34425626979203</v>
      </c>
      <c r="N617" t="s">
        <v>148</v>
      </c>
      <c r="O617">
        <v>57129.885579968002</v>
      </c>
      <c r="P617" t="s">
        <v>185</v>
      </c>
      <c r="Q617">
        <v>6.4999999999999997E-3</v>
      </c>
      <c r="R617" t="s">
        <v>186</v>
      </c>
      <c r="S617">
        <v>423815.858871701</v>
      </c>
      <c r="T617" t="s">
        <v>187</v>
      </c>
      <c r="U617">
        <v>0.13479883865615899</v>
      </c>
      <c r="V617" t="s">
        <v>188</v>
      </c>
      <c r="W617" t="s">
        <v>189</v>
      </c>
      <c r="X617" t="s">
        <v>190</v>
      </c>
      <c r="Y617" t="s">
        <v>191</v>
      </c>
      <c r="Z617" t="s">
        <v>212</v>
      </c>
      <c r="AA617" t="s">
        <v>193</v>
      </c>
      <c r="AP617" s="53">
        <v>45513</v>
      </c>
      <c r="AQ617" s="54">
        <v>45582.053203078707</v>
      </c>
    </row>
    <row r="618" spans="1:43" x14ac:dyDescent="0.3">
      <c r="A618">
        <v>1754060</v>
      </c>
      <c r="B618" t="s">
        <v>224</v>
      </c>
      <c r="C618" t="s">
        <v>183</v>
      </c>
      <c r="D618" t="s">
        <v>144</v>
      </c>
      <c r="E618" t="s">
        <v>145</v>
      </c>
      <c r="F618" t="s">
        <v>146</v>
      </c>
      <c r="G618" s="53">
        <v>45413</v>
      </c>
      <c r="H618" s="53">
        <v>45443</v>
      </c>
      <c r="I618">
        <v>46.56758</v>
      </c>
      <c r="J618">
        <v>-80.857508999999993</v>
      </c>
      <c r="K618" t="s">
        <v>225</v>
      </c>
      <c r="L618" t="s">
        <v>147</v>
      </c>
      <c r="M618">
        <v>345.79471554053498</v>
      </c>
      <c r="N618" t="s">
        <v>148</v>
      </c>
      <c r="O618">
        <v>53199.187006236098</v>
      </c>
      <c r="P618" t="s">
        <v>185</v>
      </c>
      <c r="Q618">
        <v>6.4999999999999997E-3</v>
      </c>
      <c r="R618" t="s">
        <v>186</v>
      </c>
      <c r="S618">
        <v>394656.12268318603</v>
      </c>
      <c r="T618" t="s">
        <v>187</v>
      </c>
      <c r="U618">
        <v>0.13479883865615899</v>
      </c>
      <c r="V618" t="s">
        <v>188</v>
      </c>
      <c r="W618" t="s">
        <v>189</v>
      </c>
      <c r="X618" t="s">
        <v>190</v>
      </c>
      <c r="Y618" t="s">
        <v>191</v>
      </c>
      <c r="Z618" t="s">
        <v>212</v>
      </c>
      <c r="AA618" t="s">
        <v>193</v>
      </c>
      <c r="AP618" s="53">
        <v>45513</v>
      </c>
      <c r="AQ618" s="54">
        <v>45582.053203078707</v>
      </c>
    </row>
    <row r="619" spans="1:43" x14ac:dyDescent="0.3">
      <c r="A619">
        <v>1754060</v>
      </c>
      <c r="B619" t="s">
        <v>224</v>
      </c>
      <c r="C619" t="s">
        <v>183</v>
      </c>
      <c r="D619" t="s">
        <v>144</v>
      </c>
      <c r="E619" t="s">
        <v>145</v>
      </c>
      <c r="F619" t="s">
        <v>146</v>
      </c>
      <c r="G619" s="53">
        <v>45444</v>
      </c>
      <c r="H619" s="53">
        <v>45473</v>
      </c>
      <c r="I619">
        <v>46.56758</v>
      </c>
      <c r="J619">
        <v>-80.857508999999993</v>
      </c>
      <c r="K619" t="s">
        <v>225</v>
      </c>
      <c r="L619" t="s">
        <v>147</v>
      </c>
      <c r="M619">
        <v>335.34907902166498</v>
      </c>
      <c r="N619" t="s">
        <v>148</v>
      </c>
      <c r="O619">
        <v>51592.166003333201</v>
      </c>
      <c r="P619" t="s">
        <v>185</v>
      </c>
      <c r="Q619">
        <v>6.4999999999999997E-3</v>
      </c>
      <c r="R619" t="s">
        <v>186</v>
      </c>
      <c r="S619">
        <v>382734.49918165</v>
      </c>
      <c r="T619" t="s">
        <v>187</v>
      </c>
      <c r="U619">
        <v>0.13479883865615899</v>
      </c>
      <c r="V619" t="s">
        <v>188</v>
      </c>
      <c r="W619" t="s">
        <v>189</v>
      </c>
      <c r="X619" t="s">
        <v>190</v>
      </c>
      <c r="Y619" t="s">
        <v>191</v>
      </c>
      <c r="Z619" t="s">
        <v>212</v>
      </c>
      <c r="AA619" t="s">
        <v>193</v>
      </c>
      <c r="AP619" s="53">
        <v>45513</v>
      </c>
      <c r="AQ619" s="54">
        <v>45582.053203078707</v>
      </c>
    </row>
    <row r="620" spans="1:43" x14ac:dyDescent="0.3">
      <c r="A620">
        <v>1754060</v>
      </c>
      <c r="B620" t="s">
        <v>224</v>
      </c>
      <c r="C620" t="s">
        <v>183</v>
      </c>
      <c r="D620" t="s">
        <v>144</v>
      </c>
      <c r="E620" t="s">
        <v>145</v>
      </c>
      <c r="F620" t="s">
        <v>146</v>
      </c>
      <c r="G620" s="53">
        <v>45474</v>
      </c>
      <c r="H620" s="53">
        <v>45504</v>
      </c>
      <c r="I620">
        <v>46.56758</v>
      </c>
      <c r="J620">
        <v>-80.857508999999993</v>
      </c>
      <c r="K620" t="s">
        <v>225</v>
      </c>
      <c r="L620" t="s">
        <v>147</v>
      </c>
      <c r="M620">
        <v>305.72919551103001</v>
      </c>
      <c r="N620" t="s">
        <v>148</v>
      </c>
      <c r="O620">
        <v>47035.260847850703</v>
      </c>
      <c r="P620" t="s">
        <v>185</v>
      </c>
      <c r="Q620">
        <v>6.4999999999999997E-3</v>
      </c>
      <c r="R620" t="s">
        <v>186</v>
      </c>
      <c r="S620">
        <v>348929.27355128602</v>
      </c>
      <c r="T620" t="s">
        <v>187</v>
      </c>
      <c r="U620">
        <v>0.13479883865615899</v>
      </c>
      <c r="V620" t="s">
        <v>188</v>
      </c>
      <c r="W620" t="s">
        <v>189</v>
      </c>
      <c r="X620" t="s">
        <v>190</v>
      </c>
      <c r="Y620" t="s">
        <v>191</v>
      </c>
      <c r="Z620" t="s">
        <v>212</v>
      </c>
      <c r="AA620" t="s">
        <v>193</v>
      </c>
      <c r="AP620" s="53">
        <v>45513</v>
      </c>
      <c r="AQ620" s="54">
        <v>45582.053203078707</v>
      </c>
    </row>
    <row r="621" spans="1:43" x14ac:dyDescent="0.3">
      <c r="A621">
        <v>1754060</v>
      </c>
      <c r="B621" t="s">
        <v>224</v>
      </c>
      <c r="C621" t="s">
        <v>183</v>
      </c>
      <c r="D621" t="s">
        <v>144</v>
      </c>
      <c r="E621" t="s">
        <v>145</v>
      </c>
      <c r="F621" t="s">
        <v>146</v>
      </c>
      <c r="G621" s="53">
        <v>45505</v>
      </c>
      <c r="H621" s="53">
        <v>45535</v>
      </c>
      <c r="I621">
        <v>46.56758</v>
      </c>
      <c r="J621">
        <v>-80.857508999999993</v>
      </c>
      <c r="K621" t="s">
        <v>225</v>
      </c>
      <c r="L621" t="s">
        <v>147</v>
      </c>
      <c r="M621">
        <v>272.121137630541</v>
      </c>
      <c r="N621" t="s">
        <v>148</v>
      </c>
      <c r="O621">
        <v>41864.7904046986</v>
      </c>
      <c r="P621" t="s">
        <v>185</v>
      </c>
      <c r="Q621">
        <v>6.4999999999999997E-3</v>
      </c>
      <c r="R621" t="s">
        <v>186</v>
      </c>
      <c r="S621">
        <v>310572.33743300999</v>
      </c>
      <c r="T621" t="s">
        <v>187</v>
      </c>
      <c r="U621">
        <v>0.13479883865615899</v>
      </c>
      <c r="V621" t="s">
        <v>188</v>
      </c>
      <c r="W621" t="s">
        <v>189</v>
      </c>
      <c r="X621" t="s">
        <v>190</v>
      </c>
      <c r="Y621" t="s">
        <v>191</v>
      </c>
      <c r="Z621" t="s">
        <v>212</v>
      </c>
      <c r="AA621" t="s">
        <v>193</v>
      </c>
      <c r="AP621" s="53">
        <v>45513</v>
      </c>
      <c r="AQ621" s="54">
        <v>45582.053203078707</v>
      </c>
    </row>
    <row r="622" spans="1:43" x14ac:dyDescent="0.3">
      <c r="A622">
        <v>1754060</v>
      </c>
      <c r="B622" t="s">
        <v>224</v>
      </c>
      <c r="C622" t="s">
        <v>183</v>
      </c>
      <c r="D622" t="s">
        <v>144</v>
      </c>
      <c r="E622" t="s">
        <v>145</v>
      </c>
      <c r="F622" t="s">
        <v>146</v>
      </c>
      <c r="G622" s="53">
        <v>45536</v>
      </c>
      <c r="H622" s="53">
        <v>45565</v>
      </c>
      <c r="I622">
        <v>46.56758</v>
      </c>
      <c r="J622">
        <v>-80.857508999999993</v>
      </c>
      <c r="K622" t="s">
        <v>225</v>
      </c>
      <c r="L622" t="s">
        <v>147</v>
      </c>
      <c r="M622">
        <v>299.96513092766799</v>
      </c>
      <c r="N622" t="s">
        <v>148</v>
      </c>
      <c r="O622">
        <v>46148.481681179699</v>
      </c>
      <c r="P622" t="s">
        <v>185</v>
      </c>
      <c r="Q622">
        <v>6.4999999999999997E-3</v>
      </c>
      <c r="R622" t="s">
        <v>186</v>
      </c>
      <c r="S622">
        <v>342350.73641022801</v>
      </c>
      <c r="T622" t="s">
        <v>187</v>
      </c>
      <c r="U622">
        <v>0.13479883865615899</v>
      </c>
      <c r="V622" t="s">
        <v>188</v>
      </c>
      <c r="W622" t="s">
        <v>189</v>
      </c>
      <c r="X622" t="s">
        <v>190</v>
      </c>
      <c r="Y622" t="s">
        <v>191</v>
      </c>
      <c r="Z622" t="s">
        <v>212</v>
      </c>
      <c r="AA622" t="s">
        <v>193</v>
      </c>
      <c r="AP622" s="53">
        <v>45513</v>
      </c>
      <c r="AQ622" s="54">
        <v>45582.053203078707</v>
      </c>
    </row>
    <row r="623" spans="1:43" x14ac:dyDescent="0.3">
      <c r="A623">
        <v>1754060</v>
      </c>
      <c r="B623" t="s">
        <v>224</v>
      </c>
      <c r="C623" t="s">
        <v>183</v>
      </c>
      <c r="D623" t="s">
        <v>144</v>
      </c>
      <c r="E623" t="s">
        <v>145</v>
      </c>
      <c r="F623" t="s">
        <v>146</v>
      </c>
      <c r="G623" s="53">
        <v>45566</v>
      </c>
      <c r="H623" s="53">
        <v>45596</v>
      </c>
      <c r="I623">
        <v>46.56758</v>
      </c>
      <c r="J623">
        <v>-80.857508999999993</v>
      </c>
      <c r="K623" t="s">
        <v>225</v>
      </c>
      <c r="L623" t="s">
        <v>147</v>
      </c>
      <c r="M623">
        <v>347.94271717914302</v>
      </c>
      <c r="N623" t="s">
        <v>148</v>
      </c>
      <c r="O623">
        <v>53529.648796791298</v>
      </c>
      <c r="P623" t="s">
        <v>185</v>
      </c>
      <c r="Q623">
        <v>6.4999999999999997E-3</v>
      </c>
      <c r="R623" t="s">
        <v>186</v>
      </c>
      <c r="S623">
        <v>397107.64076635003</v>
      </c>
      <c r="T623" t="s">
        <v>187</v>
      </c>
      <c r="U623">
        <v>0.13479883865615899</v>
      </c>
      <c r="V623" t="s">
        <v>188</v>
      </c>
      <c r="W623" t="s">
        <v>189</v>
      </c>
      <c r="X623" t="s">
        <v>190</v>
      </c>
      <c r="Y623" t="s">
        <v>191</v>
      </c>
      <c r="Z623" t="s">
        <v>212</v>
      </c>
      <c r="AA623" t="s">
        <v>193</v>
      </c>
      <c r="AP623" s="53">
        <v>45513</v>
      </c>
      <c r="AQ623" s="54">
        <v>45582.053203078707</v>
      </c>
    </row>
    <row r="624" spans="1:43" x14ac:dyDescent="0.3">
      <c r="A624">
        <v>1754060</v>
      </c>
      <c r="B624" t="s">
        <v>224</v>
      </c>
      <c r="C624" t="s">
        <v>183</v>
      </c>
      <c r="D624" t="s">
        <v>144</v>
      </c>
      <c r="E624" t="s">
        <v>145</v>
      </c>
      <c r="F624" t="s">
        <v>146</v>
      </c>
      <c r="G624" s="53">
        <v>45597</v>
      </c>
      <c r="H624" s="53">
        <v>45626</v>
      </c>
      <c r="I624">
        <v>46.56758</v>
      </c>
      <c r="J624">
        <v>-80.857508999999993</v>
      </c>
      <c r="K624" t="s">
        <v>225</v>
      </c>
      <c r="L624" t="s">
        <v>147</v>
      </c>
      <c r="M624">
        <v>369.12857290305999</v>
      </c>
      <c r="N624" t="s">
        <v>148</v>
      </c>
      <c r="O624">
        <v>56789.011215855397</v>
      </c>
      <c r="P624" t="s">
        <v>185</v>
      </c>
      <c r="Q624">
        <v>6.4999999999999997E-3</v>
      </c>
      <c r="R624" t="s">
        <v>186</v>
      </c>
      <c r="S624">
        <v>421287.09551208402</v>
      </c>
      <c r="T624" t="s">
        <v>187</v>
      </c>
      <c r="U624">
        <v>0.13479883865615899</v>
      </c>
      <c r="V624" t="s">
        <v>188</v>
      </c>
      <c r="W624" t="s">
        <v>189</v>
      </c>
      <c r="X624" t="s">
        <v>190</v>
      </c>
      <c r="Y624" t="s">
        <v>191</v>
      </c>
      <c r="Z624" t="s">
        <v>212</v>
      </c>
      <c r="AA624" t="s">
        <v>193</v>
      </c>
      <c r="AP624" s="53">
        <v>45513</v>
      </c>
      <c r="AQ624" s="54">
        <v>45582.053203078707</v>
      </c>
    </row>
    <row r="625" spans="1:43" x14ac:dyDescent="0.3">
      <c r="A625">
        <v>1754060</v>
      </c>
      <c r="B625" t="s">
        <v>224</v>
      </c>
      <c r="C625" t="s">
        <v>183</v>
      </c>
      <c r="D625" t="s">
        <v>144</v>
      </c>
      <c r="E625" t="s">
        <v>145</v>
      </c>
      <c r="F625" t="s">
        <v>146</v>
      </c>
      <c r="G625" s="53">
        <v>45627</v>
      </c>
      <c r="H625" s="53">
        <v>45657</v>
      </c>
      <c r="I625">
        <v>46.56758</v>
      </c>
      <c r="J625">
        <v>-80.857508999999993</v>
      </c>
      <c r="K625" t="s">
        <v>225</v>
      </c>
      <c r="L625" t="s">
        <v>147</v>
      </c>
      <c r="M625">
        <v>384.051641632947</v>
      </c>
      <c r="N625" t="s">
        <v>148</v>
      </c>
      <c r="O625">
        <v>59084.867943530298</v>
      </c>
      <c r="P625" t="s">
        <v>185</v>
      </c>
      <c r="Q625">
        <v>6.4999999999999997E-3</v>
      </c>
      <c r="R625" t="s">
        <v>186</v>
      </c>
      <c r="S625">
        <v>438318.82034415897</v>
      </c>
      <c r="T625" t="s">
        <v>187</v>
      </c>
      <c r="U625">
        <v>0.13479883865615899</v>
      </c>
      <c r="V625" t="s">
        <v>188</v>
      </c>
      <c r="W625" t="s">
        <v>189</v>
      </c>
      <c r="X625" t="s">
        <v>190</v>
      </c>
      <c r="Y625" t="s">
        <v>191</v>
      </c>
      <c r="Z625" t="s">
        <v>212</v>
      </c>
      <c r="AA625" t="s">
        <v>193</v>
      </c>
      <c r="AP625" s="53">
        <v>45513</v>
      </c>
      <c r="AQ625" s="54">
        <v>45582.053203078707</v>
      </c>
    </row>
    <row r="626" spans="1:43" x14ac:dyDescent="0.3">
      <c r="A626">
        <v>1754061</v>
      </c>
      <c r="B626" t="s">
        <v>226</v>
      </c>
      <c r="C626" t="s">
        <v>183</v>
      </c>
      <c r="D626" t="s">
        <v>144</v>
      </c>
      <c r="E626" t="s">
        <v>145</v>
      </c>
      <c r="F626" t="s">
        <v>146</v>
      </c>
      <c r="G626" s="53">
        <v>44197</v>
      </c>
      <c r="H626" s="53">
        <v>44227</v>
      </c>
      <c r="I626">
        <v>52.519137000000001</v>
      </c>
      <c r="J626">
        <v>-122.26926</v>
      </c>
      <c r="K626" t="s">
        <v>227</v>
      </c>
      <c r="L626" t="s">
        <v>147</v>
      </c>
      <c r="M626">
        <v>9890.5129958076304</v>
      </c>
      <c r="N626" t="s">
        <v>148</v>
      </c>
      <c r="O626">
        <v>9648387.8916944303</v>
      </c>
      <c r="P626" t="s">
        <v>185</v>
      </c>
      <c r="Q626">
        <v>1.0250948766603E-3</v>
      </c>
      <c r="R626" t="s">
        <v>186</v>
      </c>
      <c r="S626">
        <v>64627721.551577501</v>
      </c>
      <c r="T626" t="s">
        <v>187</v>
      </c>
      <c r="U626">
        <v>0.149291784702549</v>
      </c>
      <c r="V626" t="s">
        <v>197</v>
      </c>
      <c r="W626" t="s">
        <v>189</v>
      </c>
      <c r="X626" t="s">
        <v>190</v>
      </c>
      <c r="Y626" t="s">
        <v>191</v>
      </c>
      <c r="Z626" t="s">
        <v>228</v>
      </c>
      <c r="AA626" t="s">
        <v>193</v>
      </c>
      <c r="AP626" s="53">
        <v>45513</v>
      </c>
      <c r="AQ626" s="54">
        <v>45582.053203078707</v>
      </c>
    </row>
    <row r="627" spans="1:43" x14ac:dyDescent="0.3">
      <c r="A627">
        <v>1754061</v>
      </c>
      <c r="B627" t="s">
        <v>226</v>
      </c>
      <c r="C627" t="s">
        <v>183</v>
      </c>
      <c r="D627" t="s">
        <v>144</v>
      </c>
      <c r="E627" t="s">
        <v>145</v>
      </c>
      <c r="F627" t="s">
        <v>146</v>
      </c>
      <c r="G627" s="53">
        <v>44228</v>
      </c>
      <c r="H627" s="53">
        <v>44255</v>
      </c>
      <c r="I627">
        <v>52.519137000000001</v>
      </c>
      <c r="J627">
        <v>-122.26926</v>
      </c>
      <c r="K627" t="s">
        <v>227</v>
      </c>
      <c r="L627" t="s">
        <v>147</v>
      </c>
      <c r="M627">
        <v>10324.4374829443</v>
      </c>
      <c r="N627" t="s">
        <v>148</v>
      </c>
      <c r="O627">
        <v>10071689.672843101</v>
      </c>
      <c r="P627" t="s">
        <v>185</v>
      </c>
      <c r="Q627">
        <v>1.0250948766603E-3</v>
      </c>
      <c r="R627" t="s">
        <v>186</v>
      </c>
      <c r="S627">
        <v>67463120.579006001</v>
      </c>
      <c r="T627" t="s">
        <v>187</v>
      </c>
      <c r="U627">
        <v>0.149291784702549</v>
      </c>
      <c r="V627" t="s">
        <v>197</v>
      </c>
      <c r="W627" t="s">
        <v>189</v>
      </c>
      <c r="X627" t="s">
        <v>190</v>
      </c>
      <c r="Y627" t="s">
        <v>191</v>
      </c>
      <c r="Z627" t="s">
        <v>228</v>
      </c>
      <c r="AA627" t="s">
        <v>193</v>
      </c>
      <c r="AP627" s="53">
        <v>45513</v>
      </c>
      <c r="AQ627" s="54">
        <v>45582.053203078707</v>
      </c>
    </row>
    <row r="628" spans="1:43" x14ac:dyDescent="0.3">
      <c r="A628">
        <v>1754061</v>
      </c>
      <c r="B628" t="s">
        <v>226</v>
      </c>
      <c r="C628" t="s">
        <v>183</v>
      </c>
      <c r="D628" t="s">
        <v>144</v>
      </c>
      <c r="E628" t="s">
        <v>145</v>
      </c>
      <c r="F628" t="s">
        <v>146</v>
      </c>
      <c r="G628" s="53">
        <v>44256</v>
      </c>
      <c r="H628" s="53">
        <v>44286</v>
      </c>
      <c r="I628">
        <v>52.519137000000001</v>
      </c>
      <c r="J628">
        <v>-122.26926</v>
      </c>
      <c r="K628" t="s">
        <v>227</v>
      </c>
      <c r="L628" t="s">
        <v>147</v>
      </c>
      <c r="M628">
        <v>10308.045149338899</v>
      </c>
      <c r="N628" t="s">
        <v>148</v>
      </c>
      <c r="O628">
        <v>10055698.6324246</v>
      </c>
      <c r="P628" t="s">
        <v>185</v>
      </c>
      <c r="Q628">
        <v>1.0250948766603E-3</v>
      </c>
      <c r="R628" t="s">
        <v>186</v>
      </c>
      <c r="S628">
        <v>67356007.917379707</v>
      </c>
      <c r="T628" t="s">
        <v>187</v>
      </c>
      <c r="U628">
        <v>0.149291784702549</v>
      </c>
      <c r="V628" t="s">
        <v>197</v>
      </c>
      <c r="W628" t="s">
        <v>189</v>
      </c>
      <c r="X628" t="s">
        <v>190</v>
      </c>
      <c r="Y628" t="s">
        <v>191</v>
      </c>
      <c r="Z628" t="s">
        <v>228</v>
      </c>
      <c r="AA628" t="s">
        <v>193</v>
      </c>
      <c r="AP628" s="53">
        <v>45513</v>
      </c>
      <c r="AQ628" s="54">
        <v>45582.053203078707</v>
      </c>
    </row>
    <row r="629" spans="1:43" x14ac:dyDescent="0.3">
      <c r="A629">
        <v>1754061</v>
      </c>
      <c r="B629" t="s">
        <v>226</v>
      </c>
      <c r="C629" t="s">
        <v>183</v>
      </c>
      <c r="D629" t="s">
        <v>144</v>
      </c>
      <c r="E629" t="s">
        <v>145</v>
      </c>
      <c r="F629" t="s">
        <v>146</v>
      </c>
      <c r="G629" s="53">
        <v>44287</v>
      </c>
      <c r="H629" s="53">
        <v>44316</v>
      </c>
      <c r="I629">
        <v>52.519137000000001</v>
      </c>
      <c r="J629">
        <v>-122.26926</v>
      </c>
      <c r="K629" t="s">
        <v>227</v>
      </c>
      <c r="L629" t="s">
        <v>147</v>
      </c>
      <c r="M629">
        <v>9496.3053653656098</v>
      </c>
      <c r="N629" t="s">
        <v>148</v>
      </c>
      <c r="O629">
        <v>9263830.6771209706</v>
      </c>
      <c r="P629" t="s">
        <v>185</v>
      </c>
      <c r="Q629">
        <v>1.0250948766603E-3</v>
      </c>
      <c r="R629" t="s">
        <v>186</v>
      </c>
      <c r="S629">
        <v>62051844.953011401</v>
      </c>
      <c r="T629" t="s">
        <v>187</v>
      </c>
      <c r="U629">
        <v>0.149291784702549</v>
      </c>
      <c r="V629" t="s">
        <v>197</v>
      </c>
      <c r="W629" t="s">
        <v>189</v>
      </c>
      <c r="X629" t="s">
        <v>190</v>
      </c>
      <c r="Y629" t="s">
        <v>191</v>
      </c>
      <c r="Z629" t="s">
        <v>228</v>
      </c>
      <c r="AA629" t="s">
        <v>193</v>
      </c>
      <c r="AP629" s="53">
        <v>45513</v>
      </c>
      <c r="AQ629" s="54">
        <v>45582.053203078707</v>
      </c>
    </row>
    <row r="630" spans="1:43" x14ac:dyDescent="0.3">
      <c r="A630">
        <v>1754061</v>
      </c>
      <c r="B630" t="s">
        <v>226</v>
      </c>
      <c r="C630" t="s">
        <v>183</v>
      </c>
      <c r="D630" t="s">
        <v>144</v>
      </c>
      <c r="E630" t="s">
        <v>145</v>
      </c>
      <c r="F630" t="s">
        <v>146</v>
      </c>
      <c r="G630" s="53">
        <v>44317</v>
      </c>
      <c r="H630" s="53">
        <v>44347</v>
      </c>
      <c r="I630">
        <v>52.519137000000001</v>
      </c>
      <c r="J630">
        <v>-122.26926</v>
      </c>
      <c r="K630" t="s">
        <v>227</v>
      </c>
      <c r="L630" t="s">
        <v>147</v>
      </c>
      <c r="M630">
        <v>8842.9325539827496</v>
      </c>
      <c r="N630" t="s">
        <v>148</v>
      </c>
      <c r="O630">
        <v>8626452.7853189092</v>
      </c>
      <c r="P630" t="s">
        <v>185</v>
      </c>
      <c r="Q630">
        <v>1.0250948766603E-3</v>
      </c>
      <c r="R630" t="s">
        <v>186</v>
      </c>
      <c r="S630">
        <v>57782501.579081103</v>
      </c>
      <c r="T630" t="s">
        <v>187</v>
      </c>
      <c r="U630">
        <v>0.149291784702549</v>
      </c>
      <c r="V630" t="s">
        <v>197</v>
      </c>
      <c r="W630" t="s">
        <v>189</v>
      </c>
      <c r="X630" t="s">
        <v>190</v>
      </c>
      <c r="Y630" t="s">
        <v>191</v>
      </c>
      <c r="Z630" t="s">
        <v>228</v>
      </c>
      <c r="AA630" t="s">
        <v>193</v>
      </c>
      <c r="AP630" s="53">
        <v>45513</v>
      </c>
      <c r="AQ630" s="54">
        <v>45582.053203078707</v>
      </c>
    </row>
    <row r="631" spans="1:43" x14ac:dyDescent="0.3">
      <c r="A631">
        <v>1754061</v>
      </c>
      <c r="B631" t="s">
        <v>226</v>
      </c>
      <c r="C631" t="s">
        <v>183</v>
      </c>
      <c r="D631" t="s">
        <v>144</v>
      </c>
      <c r="E631" t="s">
        <v>145</v>
      </c>
      <c r="F631" t="s">
        <v>146</v>
      </c>
      <c r="G631" s="53">
        <v>44348</v>
      </c>
      <c r="H631" s="53">
        <v>44377</v>
      </c>
      <c r="I631">
        <v>52.519137000000001</v>
      </c>
      <c r="J631">
        <v>-122.26926</v>
      </c>
      <c r="K631" t="s">
        <v>227</v>
      </c>
      <c r="L631" t="s">
        <v>147</v>
      </c>
      <c r="M631">
        <v>8575.8085782002108</v>
      </c>
      <c r="N631" t="s">
        <v>148</v>
      </c>
      <c r="O631">
        <v>8365868.1488481797</v>
      </c>
      <c r="P631" t="s">
        <v>185</v>
      </c>
      <c r="Q631">
        <v>1.0250948766603E-3</v>
      </c>
      <c r="R631" t="s">
        <v>186</v>
      </c>
      <c r="S631">
        <v>56037029.535928003</v>
      </c>
      <c r="T631" t="s">
        <v>187</v>
      </c>
      <c r="U631">
        <v>0.149291784702549</v>
      </c>
      <c r="V631" t="s">
        <v>197</v>
      </c>
      <c r="W631" t="s">
        <v>189</v>
      </c>
      <c r="X631" t="s">
        <v>190</v>
      </c>
      <c r="Y631" t="s">
        <v>191</v>
      </c>
      <c r="Z631" t="s">
        <v>228</v>
      </c>
      <c r="AA631" t="s">
        <v>193</v>
      </c>
      <c r="AP631" s="53">
        <v>45513</v>
      </c>
      <c r="AQ631" s="54">
        <v>45582.053203078707</v>
      </c>
    </row>
    <row r="632" spans="1:43" x14ac:dyDescent="0.3">
      <c r="A632">
        <v>1754061</v>
      </c>
      <c r="B632" t="s">
        <v>226</v>
      </c>
      <c r="C632" t="s">
        <v>183</v>
      </c>
      <c r="D632" t="s">
        <v>144</v>
      </c>
      <c r="E632" t="s">
        <v>145</v>
      </c>
      <c r="F632" t="s">
        <v>146</v>
      </c>
      <c r="G632" s="53">
        <v>44378</v>
      </c>
      <c r="H632" s="53">
        <v>44408</v>
      </c>
      <c r="I632">
        <v>52.519137000000001</v>
      </c>
      <c r="J632">
        <v>-122.26926</v>
      </c>
      <c r="K632" t="s">
        <v>227</v>
      </c>
      <c r="L632" t="s">
        <v>147</v>
      </c>
      <c r="M632">
        <v>7818.3457820092899</v>
      </c>
      <c r="N632" t="s">
        <v>148</v>
      </c>
      <c r="O632">
        <v>7626948.4513284201</v>
      </c>
      <c r="P632" t="s">
        <v>185</v>
      </c>
      <c r="Q632">
        <v>1.0250948766603E-3</v>
      </c>
      <c r="R632" t="s">
        <v>186</v>
      </c>
      <c r="S632">
        <v>51087529.474742502</v>
      </c>
      <c r="T632" t="s">
        <v>187</v>
      </c>
      <c r="U632">
        <v>0.149291784702549</v>
      </c>
      <c r="V632" t="s">
        <v>197</v>
      </c>
      <c r="W632" t="s">
        <v>189</v>
      </c>
      <c r="X632" t="s">
        <v>190</v>
      </c>
      <c r="Y632" t="s">
        <v>191</v>
      </c>
      <c r="Z632" t="s">
        <v>228</v>
      </c>
      <c r="AA632" t="s">
        <v>193</v>
      </c>
      <c r="AP632" s="53">
        <v>45513</v>
      </c>
      <c r="AQ632" s="54">
        <v>45582.053203078707</v>
      </c>
    </row>
    <row r="633" spans="1:43" x14ac:dyDescent="0.3">
      <c r="A633">
        <v>1754061</v>
      </c>
      <c r="B633" t="s">
        <v>226</v>
      </c>
      <c r="C633" t="s">
        <v>183</v>
      </c>
      <c r="D633" t="s">
        <v>144</v>
      </c>
      <c r="E633" t="s">
        <v>145</v>
      </c>
      <c r="F633" t="s">
        <v>146</v>
      </c>
      <c r="G633" s="53">
        <v>44409</v>
      </c>
      <c r="H633" s="53">
        <v>44439</v>
      </c>
      <c r="I633">
        <v>52.519137000000001</v>
      </c>
      <c r="J633">
        <v>-122.26926</v>
      </c>
      <c r="K633" t="s">
        <v>227</v>
      </c>
      <c r="L633" t="s">
        <v>147</v>
      </c>
      <c r="M633">
        <v>6958.8942758087196</v>
      </c>
      <c r="N633" t="s">
        <v>148</v>
      </c>
      <c r="O633">
        <v>6788536.7825465202</v>
      </c>
      <c r="P633" t="s">
        <v>185</v>
      </c>
      <c r="Q633">
        <v>1.0250948766603E-3</v>
      </c>
      <c r="R633" t="s">
        <v>186</v>
      </c>
      <c r="S633">
        <v>45471603.116488099</v>
      </c>
      <c r="T633" t="s">
        <v>187</v>
      </c>
      <c r="U633">
        <v>0.149291784702549</v>
      </c>
      <c r="V633" t="s">
        <v>197</v>
      </c>
      <c r="W633" t="s">
        <v>189</v>
      </c>
      <c r="X633" t="s">
        <v>190</v>
      </c>
      <c r="Y633" t="s">
        <v>191</v>
      </c>
      <c r="Z633" t="s">
        <v>228</v>
      </c>
      <c r="AA633" t="s">
        <v>193</v>
      </c>
      <c r="AP633" s="53">
        <v>45513</v>
      </c>
      <c r="AQ633" s="54">
        <v>45582.053203078707</v>
      </c>
    </row>
    <row r="634" spans="1:43" x14ac:dyDescent="0.3">
      <c r="A634">
        <v>1754061</v>
      </c>
      <c r="B634" t="s">
        <v>226</v>
      </c>
      <c r="C634" t="s">
        <v>183</v>
      </c>
      <c r="D634" t="s">
        <v>144</v>
      </c>
      <c r="E634" t="s">
        <v>145</v>
      </c>
      <c r="F634" t="s">
        <v>146</v>
      </c>
      <c r="G634" s="53">
        <v>44440</v>
      </c>
      <c r="H634" s="53">
        <v>44469</v>
      </c>
      <c r="I634">
        <v>52.519137000000001</v>
      </c>
      <c r="J634">
        <v>-122.26926</v>
      </c>
      <c r="K634" t="s">
        <v>227</v>
      </c>
      <c r="L634" t="s">
        <v>147</v>
      </c>
      <c r="M634">
        <v>7670.9426203739404</v>
      </c>
      <c r="N634" t="s">
        <v>148</v>
      </c>
      <c r="O634">
        <v>7483153.7987636002</v>
      </c>
      <c r="P634" t="s">
        <v>185</v>
      </c>
      <c r="Q634">
        <v>1.0250948766603E-3</v>
      </c>
      <c r="R634" t="s">
        <v>186</v>
      </c>
      <c r="S634">
        <v>50124350.8721736</v>
      </c>
      <c r="T634" t="s">
        <v>187</v>
      </c>
      <c r="U634">
        <v>0.149291784702549</v>
      </c>
      <c r="V634" t="s">
        <v>197</v>
      </c>
      <c r="W634" t="s">
        <v>189</v>
      </c>
      <c r="X634" t="s">
        <v>190</v>
      </c>
      <c r="Y634" t="s">
        <v>191</v>
      </c>
      <c r="Z634" t="s">
        <v>228</v>
      </c>
      <c r="AA634" t="s">
        <v>193</v>
      </c>
      <c r="AP634" s="53">
        <v>45513</v>
      </c>
      <c r="AQ634" s="54">
        <v>45582.053203078707</v>
      </c>
    </row>
    <row r="635" spans="1:43" x14ac:dyDescent="0.3">
      <c r="A635">
        <v>1754061</v>
      </c>
      <c r="B635" t="s">
        <v>226</v>
      </c>
      <c r="C635" t="s">
        <v>183</v>
      </c>
      <c r="D635" t="s">
        <v>144</v>
      </c>
      <c r="E635" t="s">
        <v>145</v>
      </c>
      <c r="F635" t="s">
        <v>146</v>
      </c>
      <c r="G635" s="53">
        <v>44470</v>
      </c>
      <c r="H635" s="53">
        <v>44500</v>
      </c>
      <c r="I635">
        <v>52.519137000000001</v>
      </c>
      <c r="J635">
        <v>-122.26926</v>
      </c>
      <c r="K635" t="s">
        <v>227</v>
      </c>
      <c r="L635" t="s">
        <v>147</v>
      </c>
      <c r="M635">
        <v>8897.8629296143299</v>
      </c>
      <c r="N635" t="s">
        <v>148</v>
      </c>
      <c r="O635">
        <v>8680038.4356643092</v>
      </c>
      <c r="P635" t="s">
        <v>185</v>
      </c>
      <c r="Q635">
        <v>1.0250948766603E-3</v>
      </c>
      <c r="R635" t="s">
        <v>186</v>
      </c>
      <c r="S635">
        <v>58141433.923899397</v>
      </c>
      <c r="T635" t="s">
        <v>187</v>
      </c>
      <c r="U635">
        <v>0.149291784702549</v>
      </c>
      <c r="V635" t="s">
        <v>197</v>
      </c>
      <c r="W635" t="s">
        <v>189</v>
      </c>
      <c r="X635" t="s">
        <v>190</v>
      </c>
      <c r="Y635" t="s">
        <v>191</v>
      </c>
      <c r="Z635" t="s">
        <v>228</v>
      </c>
      <c r="AA635" t="s">
        <v>193</v>
      </c>
      <c r="AP635" s="53">
        <v>45513</v>
      </c>
      <c r="AQ635" s="54">
        <v>45582.053203078707</v>
      </c>
    </row>
    <row r="636" spans="1:43" x14ac:dyDescent="0.3">
      <c r="A636">
        <v>1754061</v>
      </c>
      <c r="B636" t="s">
        <v>226</v>
      </c>
      <c r="C636" t="s">
        <v>183</v>
      </c>
      <c r="D636" t="s">
        <v>144</v>
      </c>
      <c r="E636" t="s">
        <v>145</v>
      </c>
      <c r="F636" t="s">
        <v>146</v>
      </c>
      <c r="G636" s="53">
        <v>44501</v>
      </c>
      <c r="H636" s="53">
        <v>44530</v>
      </c>
      <c r="I636">
        <v>52.519137000000001</v>
      </c>
      <c r="J636">
        <v>-122.26926</v>
      </c>
      <c r="K636" t="s">
        <v>227</v>
      </c>
      <c r="L636" t="s">
        <v>147</v>
      </c>
      <c r="M636">
        <v>9439.6441797186108</v>
      </c>
      <c r="N636" t="s">
        <v>148</v>
      </c>
      <c r="O636">
        <v>9208556.5879248604</v>
      </c>
      <c r="P636" t="s">
        <v>185</v>
      </c>
      <c r="Q636">
        <v>1.0250948766603E-3</v>
      </c>
      <c r="R636" t="s">
        <v>186</v>
      </c>
      <c r="S636">
        <v>61681602.951375201</v>
      </c>
      <c r="T636" t="s">
        <v>187</v>
      </c>
      <c r="U636">
        <v>0.149291784702549</v>
      </c>
      <c r="V636" t="s">
        <v>197</v>
      </c>
      <c r="W636" t="s">
        <v>189</v>
      </c>
      <c r="X636" t="s">
        <v>190</v>
      </c>
      <c r="Y636" t="s">
        <v>191</v>
      </c>
      <c r="Z636" t="s">
        <v>228</v>
      </c>
      <c r="AA636" t="s">
        <v>193</v>
      </c>
      <c r="AP636" s="53">
        <v>45513</v>
      </c>
      <c r="AQ636" s="54">
        <v>45582.053203078707</v>
      </c>
    </row>
    <row r="637" spans="1:43" x14ac:dyDescent="0.3">
      <c r="A637">
        <v>1754061</v>
      </c>
      <c r="B637" t="s">
        <v>226</v>
      </c>
      <c r="C637" t="s">
        <v>183</v>
      </c>
      <c r="D637" t="s">
        <v>144</v>
      </c>
      <c r="E637" t="s">
        <v>145</v>
      </c>
      <c r="F637" t="s">
        <v>146</v>
      </c>
      <c r="G637" s="53">
        <v>44531</v>
      </c>
      <c r="H637" s="53">
        <v>44561</v>
      </c>
      <c r="I637">
        <v>52.519137000000001</v>
      </c>
      <c r="J637">
        <v>-122.26926</v>
      </c>
      <c r="K637" t="s">
        <v>227</v>
      </c>
      <c r="L637" t="s">
        <v>147</v>
      </c>
      <c r="M637">
        <v>9821.2685491672892</v>
      </c>
      <c r="N637" t="s">
        <v>148</v>
      </c>
      <c r="O637">
        <v>9580838.5865355395</v>
      </c>
      <c r="P637" t="s">
        <v>185</v>
      </c>
      <c r="Q637">
        <v>1.0250948766603E-3</v>
      </c>
      <c r="R637" t="s">
        <v>186</v>
      </c>
      <c r="S637">
        <v>64175256.566357598</v>
      </c>
      <c r="T637" t="s">
        <v>187</v>
      </c>
      <c r="U637">
        <v>0.149291784702549</v>
      </c>
      <c r="V637" t="s">
        <v>197</v>
      </c>
      <c r="W637" t="s">
        <v>189</v>
      </c>
      <c r="X637" t="s">
        <v>190</v>
      </c>
      <c r="Y637" t="s">
        <v>191</v>
      </c>
      <c r="Z637" t="s">
        <v>228</v>
      </c>
      <c r="AA637" t="s">
        <v>193</v>
      </c>
      <c r="AP637" s="53">
        <v>45513</v>
      </c>
      <c r="AQ637" s="54">
        <v>45582.053203078707</v>
      </c>
    </row>
    <row r="638" spans="1:43" x14ac:dyDescent="0.3">
      <c r="A638">
        <v>1754061</v>
      </c>
      <c r="B638" t="s">
        <v>226</v>
      </c>
      <c r="C638" t="s">
        <v>183</v>
      </c>
      <c r="D638" t="s">
        <v>144</v>
      </c>
      <c r="E638" t="s">
        <v>145</v>
      </c>
      <c r="F638" t="s">
        <v>146</v>
      </c>
      <c r="G638" s="53">
        <v>44562</v>
      </c>
      <c r="H638" s="53">
        <v>44592</v>
      </c>
      <c r="I638">
        <v>52.519137000000001</v>
      </c>
      <c r="J638">
        <v>-122.26926</v>
      </c>
      <c r="K638" t="s">
        <v>227</v>
      </c>
      <c r="L638" t="s">
        <v>147</v>
      </c>
      <c r="M638">
        <v>11384.456927424801</v>
      </c>
      <c r="N638" t="s">
        <v>148</v>
      </c>
      <c r="O638">
        <v>8119658.5008851597</v>
      </c>
      <c r="P638" t="s">
        <v>185</v>
      </c>
      <c r="Q638">
        <v>1.4020856820744E-3</v>
      </c>
      <c r="R638" t="s">
        <v>186</v>
      </c>
      <c r="S638">
        <v>61881501.0890458</v>
      </c>
      <c r="T638" t="s">
        <v>187</v>
      </c>
      <c r="U638">
        <v>0.13121301775147901</v>
      </c>
      <c r="V638" t="s">
        <v>197</v>
      </c>
      <c r="W638" t="s">
        <v>189</v>
      </c>
      <c r="X638" t="s">
        <v>190</v>
      </c>
      <c r="Y638" t="s">
        <v>191</v>
      </c>
      <c r="Z638" t="s">
        <v>228</v>
      </c>
      <c r="AA638" t="s">
        <v>193</v>
      </c>
      <c r="AP638" s="53">
        <v>45513</v>
      </c>
      <c r="AQ638" s="54">
        <v>45582.053203078707</v>
      </c>
    </row>
    <row r="639" spans="1:43" x14ac:dyDescent="0.3">
      <c r="A639">
        <v>1754061</v>
      </c>
      <c r="B639" t="s">
        <v>226</v>
      </c>
      <c r="C639" t="s">
        <v>183</v>
      </c>
      <c r="D639" t="s">
        <v>144</v>
      </c>
      <c r="E639" t="s">
        <v>145</v>
      </c>
      <c r="F639" t="s">
        <v>146</v>
      </c>
      <c r="G639" s="53">
        <v>44593</v>
      </c>
      <c r="H639" s="53">
        <v>44620</v>
      </c>
      <c r="I639">
        <v>52.519137000000001</v>
      </c>
      <c r="J639">
        <v>-122.26926</v>
      </c>
      <c r="K639" t="s">
        <v>227</v>
      </c>
      <c r="L639" t="s">
        <v>147</v>
      </c>
      <c r="M639">
        <v>11883.924916158699</v>
      </c>
      <c r="N639" t="s">
        <v>148</v>
      </c>
      <c r="O639">
        <v>8475890.6449827701</v>
      </c>
      <c r="P639" t="s">
        <v>185</v>
      </c>
      <c r="Q639">
        <v>1.4020856820744E-3</v>
      </c>
      <c r="R639" t="s">
        <v>186</v>
      </c>
      <c r="S639">
        <v>64596415.738538302</v>
      </c>
      <c r="T639" t="s">
        <v>187</v>
      </c>
      <c r="U639">
        <v>0.13121301775147901</v>
      </c>
      <c r="V639" t="s">
        <v>197</v>
      </c>
      <c r="W639" t="s">
        <v>189</v>
      </c>
      <c r="X639" t="s">
        <v>190</v>
      </c>
      <c r="Y639" t="s">
        <v>191</v>
      </c>
      <c r="Z639" t="s">
        <v>228</v>
      </c>
      <c r="AA639" t="s">
        <v>193</v>
      </c>
      <c r="AP639" s="53">
        <v>45513</v>
      </c>
      <c r="AQ639" s="54">
        <v>45582.053203078707</v>
      </c>
    </row>
    <row r="640" spans="1:43" x14ac:dyDescent="0.3">
      <c r="A640">
        <v>1754061</v>
      </c>
      <c r="B640" t="s">
        <v>226</v>
      </c>
      <c r="C640" t="s">
        <v>183</v>
      </c>
      <c r="D640" t="s">
        <v>144</v>
      </c>
      <c r="E640" t="s">
        <v>145</v>
      </c>
      <c r="F640" t="s">
        <v>146</v>
      </c>
      <c r="G640" s="53">
        <v>44621</v>
      </c>
      <c r="H640" s="53">
        <v>44651</v>
      </c>
      <c r="I640">
        <v>52.519137000000001</v>
      </c>
      <c r="J640">
        <v>-122.26926</v>
      </c>
      <c r="K640" t="s">
        <v>227</v>
      </c>
      <c r="L640" t="s">
        <v>147</v>
      </c>
      <c r="M640">
        <v>11865.0565504885</v>
      </c>
      <c r="N640" t="s">
        <v>148</v>
      </c>
      <c r="O640">
        <v>8462433.2893365193</v>
      </c>
      <c r="P640" t="s">
        <v>185</v>
      </c>
      <c r="Q640">
        <v>1.4020856820744E-3</v>
      </c>
      <c r="R640" t="s">
        <v>186</v>
      </c>
      <c r="S640">
        <v>64493854.606442899</v>
      </c>
      <c r="T640" t="s">
        <v>187</v>
      </c>
      <c r="U640">
        <v>0.13121301775147901</v>
      </c>
      <c r="V640" t="s">
        <v>197</v>
      </c>
      <c r="W640" t="s">
        <v>189</v>
      </c>
      <c r="X640" t="s">
        <v>190</v>
      </c>
      <c r="Y640" t="s">
        <v>191</v>
      </c>
      <c r="Z640" t="s">
        <v>228</v>
      </c>
      <c r="AA640" t="s">
        <v>193</v>
      </c>
      <c r="AP640" s="53">
        <v>45513</v>
      </c>
      <c r="AQ640" s="54">
        <v>45582.053203078707</v>
      </c>
    </row>
    <row r="641" spans="1:43" x14ac:dyDescent="0.3">
      <c r="A641">
        <v>1754061</v>
      </c>
      <c r="B641" t="s">
        <v>226</v>
      </c>
      <c r="C641" t="s">
        <v>183</v>
      </c>
      <c r="D641" t="s">
        <v>144</v>
      </c>
      <c r="E641" t="s">
        <v>145</v>
      </c>
      <c r="F641" t="s">
        <v>146</v>
      </c>
      <c r="G641" s="53">
        <v>44652</v>
      </c>
      <c r="H641" s="53">
        <v>44681</v>
      </c>
      <c r="I641">
        <v>52.519137000000001</v>
      </c>
      <c r="J641">
        <v>-122.26926</v>
      </c>
      <c r="K641" t="s">
        <v>227</v>
      </c>
      <c r="L641" t="s">
        <v>147</v>
      </c>
      <c r="M641">
        <v>10930.7049540811</v>
      </c>
      <c r="N641" t="s">
        <v>148</v>
      </c>
      <c r="O641">
        <v>7796032.0783740999</v>
      </c>
      <c r="P641" t="s">
        <v>185</v>
      </c>
      <c r="Q641">
        <v>1.4020856820744E-3</v>
      </c>
      <c r="R641" t="s">
        <v>186</v>
      </c>
      <c r="S641">
        <v>59415081.003166698</v>
      </c>
      <c r="T641" t="s">
        <v>187</v>
      </c>
      <c r="U641">
        <v>0.13121301775147901</v>
      </c>
      <c r="V641" t="s">
        <v>197</v>
      </c>
      <c r="W641" t="s">
        <v>189</v>
      </c>
      <c r="X641" t="s">
        <v>190</v>
      </c>
      <c r="Y641" t="s">
        <v>191</v>
      </c>
      <c r="Z641" t="s">
        <v>228</v>
      </c>
      <c r="AA641" t="s">
        <v>193</v>
      </c>
      <c r="AP641" s="53">
        <v>45513</v>
      </c>
      <c r="AQ641" s="54">
        <v>45582.053203078707</v>
      </c>
    </row>
    <row r="642" spans="1:43" x14ac:dyDescent="0.3">
      <c r="A642">
        <v>1754061</v>
      </c>
      <c r="B642" t="s">
        <v>226</v>
      </c>
      <c r="C642" t="s">
        <v>183</v>
      </c>
      <c r="D642" t="s">
        <v>144</v>
      </c>
      <c r="E642" t="s">
        <v>145</v>
      </c>
      <c r="F642" t="s">
        <v>146</v>
      </c>
      <c r="G642" s="53">
        <v>44682</v>
      </c>
      <c r="H642" s="53">
        <v>44712</v>
      </c>
      <c r="I642">
        <v>52.519137000000001</v>
      </c>
      <c r="J642">
        <v>-122.26926</v>
      </c>
      <c r="K642" t="s">
        <v>227</v>
      </c>
      <c r="L642" t="s">
        <v>147</v>
      </c>
      <c r="M642">
        <v>10178.641372354699</v>
      </c>
      <c r="N642" t="s">
        <v>148</v>
      </c>
      <c r="O642">
        <v>7259642.9037740696</v>
      </c>
      <c r="P642" t="s">
        <v>185</v>
      </c>
      <c r="Q642">
        <v>1.4020856820744E-3</v>
      </c>
      <c r="R642" t="s">
        <v>186</v>
      </c>
      <c r="S642">
        <v>55327154.4864856</v>
      </c>
      <c r="T642" t="s">
        <v>187</v>
      </c>
      <c r="U642">
        <v>0.13121301775147901</v>
      </c>
      <c r="V642" t="s">
        <v>197</v>
      </c>
      <c r="W642" t="s">
        <v>189</v>
      </c>
      <c r="X642" t="s">
        <v>190</v>
      </c>
      <c r="Y642" t="s">
        <v>191</v>
      </c>
      <c r="Z642" t="s">
        <v>228</v>
      </c>
      <c r="AA642" t="s">
        <v>193</v>
      </c>
      <c r="AP642" s="53">
        <v>45513</v>
      </c>
      <c r="AQ642" s="54">
        <v>45582.053203078707</v>
      </c>
    </row>
    <row r="643" spans="1:43" x14ac:dyDescent="0.3">
      <c r="A643">
        <v>1754061</v>
      </c>
      <c r="B643" t="s">
        <v>226</v>
      </c>
      <c r="C643" t="s">
        <v>183</v>
      </c>
      <c r="D643" t="s">
        <v>144</v>
      </c>
      <c r="E643" t="s">
        <v>145</v>
      </c>
      <c r="F643" t="s">
        <v>146</v>
      </c>
      <c r="G643" s="53">
        <v>44713</v>
      </c>
      <c r="H643" s="53">
        <v>44742</v>
      </c>
      <c r="I643">
        <v>52.519137000000001</v>
      </c>
      <c r="J643">
        <v>-122.26926</v>
      </c>
      <c r="K643" t="s">
        <v>227</v>
      </c>
      <c r="L643" t="s">
        <v>147</v>
      </c>
      <c r="M643">
        <v>9871.1688076992796</v>
      </c>
      <c r="N643" t="s">
        <v>148</v>
      </c>
      <c r="O643">
        <v>7040346.3453779304</v>
      </c>
      <c r="P643" t="s">
        <v>185</v>
      </c>
      <c r="Q643">
        <v>1.4020856820744E-3</v>
      </c>
      <c r="R643" t="s">
        <v>186</v>
      </c>
      <c r="S643">
        <v>53655852.643466502</v>
      </c>
      <c r="T643" t="s">
        <v>187</v>
      </c>
      <c r="U643">
        <v>0.13121301775147901</v>
      </c>
      <c r="V643" t="s">
        <v>197</v>
      </c>
      <c r="W643" t="s">
        <v>189</v>
      </c>
      <c r="X643" t="s">
        <v>190</v>
      </c>
      <c r="Y643" t="s">
        <v>191</v>
      </c>
      <c r="Z643" t="s">
        <v>228</v>
      </c>
      <c r="AA643" t="s">
        <v>193</v>
      </c>
      <c r="AP643" s="53">
        <v>45513</v>
      </c>
      <c r="AQ643" s="54">
        <v>45582.053203078707</v>
      </c>
    </row>
    <row r="644" spans="1:43" x14ac:dyDescent="0.3">
      <c r="A644">
        <v>1754061</v>
      </c>
      <c r="B644" t="s">
        <v>226</v>
      </c>
      <c r="C644" t="s">
        <v>183</v>
      </c>
      <c r="D644" t="s">
        <v>144</v>
      </c>
      <c r="E644" t="s">
        <v>145</v>
      </c>
      <c r="F644" t="s">
        <v>146</v>
      </c>
      <c r="G644" s="53">
        <v>44743</v>
      </c>
      <c r="H644" s="53">
        <v>44773</v>
      </c>
      <c r="I644">
        <v>52.519137000000001</v>
      </c>
      <c r="J644">
        <v>-122.26926</v>
      </c>
      <c r="K644" t="s">
        <v>227</v>
      </c>
      <c r="L644" t="s">
        <v>147</v>
      </c>
      <c r="M644">
        <v>8999.2926389891709</v>
      </c>
      <c r="N644" t="s">
        <v>148</v>
      </c>
      <c r="O644">
        <v>6418504.0572374798</v>
      </c>
      <c r="P644" t="s">
        <v>185</v>
      </c>
      <c r="Q644">
        <v>1.4020856820744E-3</v>
      </c>
      <c r="R644" t="s">
        <v>186</v>
      </c>
      <c r="S644">
        <v>48916671.281764798</v>
      </c>
      <c r="T644" t="s">
        <v>187</v>
      </c>
      <c r="U644">
        <v>0.13121301775147901</v>
      </c>
      <c r="V644" t="s">
        <v>197</v>
      </c>
      <c r="W644" t="s">
        <v>189</v>
      </c>
      <c r="X644" t="s">
        <v>190</v>
      </c>
      <c r="Y644" t="s">
        <v>191</v>
      </c>
      <c r="Z644" t="s">
        <v>228</v>
      </c>
      <c r="AA644" t="s">
        <v>193</v>
      </c>
      <c r="AP644" s="53">
        <v>45513</v>
      </c>
      <c r="AQ644" s="54">
        <v>45582.053203078707</v>
      </c>
    </row>
    <row r="645" spans="1:43" x14ac:dyDescent="0.3">
      <c r="A645">
        <v>1754061</v>
      </c>
      <c r="B645" t="s">
        <v>226</v>
      </c>
      <c r="C645" t="s">
        <v>183</v>
      </c>
      <c r="D645" t="s">
        <v>144</v>
      </c>
      <c r="E645" t="s">
        <v>145</v>
      </c>
      <c r="F645" t="s">
        <v>146</v>
      </c>
      <c r="G645" s="53">
        <v>44774</v>
      </c>
      <c r="H645" s="53">
        <v>44804</v>
      </c>
      <c r="I645">
        <v>52.519137000000001</v>
      </c>
      <c r="J645">
        <v>-122.26926</v>
      </c>
      <c r="K645" t="s">
        <v>227</v>
      </c>
      <c r="L645" t="s">
        <v>147</v>
      </c>
      <c r="M645">
        <v>8010.0225518159205</v>
      </c>
      <c r="N645" t="s">
        <v>148</v>
      </c>
      <c r="O645">
        <v>5712933.7059950298</v>
      </c>
      <c r="P645" t="s">
        <v>185</v>
      </c>
      <c r="Q645">
        <v>1.4020856820744E-3</v>
      </c>
      <c r="R645" t="s">
        <v>186</v>
      </c>
      <c r="S645">
        <v>43539382.0208866</v>
      </c>
      <c r="T645" t="s">
        <v>187</v>
      </c>
      <c r="U645">
        <v>0.13121301775147901</v>
      </c>
      <c r="V645" t="s">
        <v>197</v>
      </c>
      <c r="W645" t="s">
        <v>189</v>
      </c>
      <c r="X645" t="s">
        <v>190</v>
      </c>
      <c r="Y645" t="s">
        <v>191</v>
      </c>
      <c r="Z645" t="s">
        <v>228</v>
      </c>
      <c r="AA645" t="s">
        <v>193</v>
      </c>
      <c r="AP645" s="53">
        <v>45513</v>
      </c>
      <c r="AQ645" s="54">
        <v>45582.053203078707</v>
      </c>
    </row>
    <row r="646" spans="1:43" x14ac:dyDescent="0.3">
      <c r="A646">
        <v>1754061</v>
      </c>
      <c r="B646" t="s">
        <v>226</v>
      </c>
      <c r="C646" t="s">
        <v>183</v>
      </c>
      <c r="D646" t="s">
        <v>144</v>
      </c>
      <c r="E646" t="s">
        <v>145</v>
      </c>
      <c r="F646" t="s">
        <v>146</v>
      </c>
      <c r="G646" s="53">
        <v>44805</v>
      </c>
      <c r="H646" s="53">
        <v>44834</v>
      </c>
      <c r="I646">
        <v>52.519137000000001</v>
      </c>
      <c r="J646">
        <v>-122.26926</v>
      </c>
      <c r="K646" t="s">
        <v>227</v>
      </c>
      <c r="L646" t="s">
        <v>147</v>
      </c>
      <c r="M646">
        <v>8829.6244988921808</v>
      </c>
      <c r="N646" t="s">
        <v>148</v>
      </c>
      <c r="O646">
        <v>6297492.8078779103</v>
      </c>
      <c r="P646" t="s">
        <v>185</v>
      </c>
      <c r="Q646">
        <v>1.4020856820744E-3</v>
      </c>
      <c r="R646" t="s">
        <v>186</v>
      </c>
      <c r="S646">
        <v>47994420.948426902</v>
      </c>
      <c r="T646" t="s">
        <v>187</v>
      </c>
      <c r="U646">
        <v>0.13121301775147901</v>
      </c>
      <c r="V646" t="s">
        <v>197</v>
      </c>
      <c r="W646" t="s">
        <v>189</v>
      </c>
      <c r="X646" t="s">
        <v>190</v>
      </c>
      <c r="Y646" t="s">
        <v>191</v>
      </c>
      <c r="Z646" t="s">
        <v>228</v>
      </c>
      <c r="AA646" t="s">
        <v>193</v>
      </c>
      <c r="AP646" s="53">
        <v>45513</v>
      </c>
      <c r="AQ646" s="54">
        <v>45582.053203078707</v>
      </c>
    </row>
    <row r="647" spans="1:43" x14ac:dyDescent="0.3">
      <c r="A647">
        <v>1754061</v>
      </c>
      <c r="B647" t="s">
        <v>226</v>
      </c>
      <c r="C647" t="s">
        <v>183</v>
      </c>
      <c r="D647" t="s">
        <v>144</v>
      </c>
      <c r="E647" t="s">
        <v>145</v>
      </c>
      <c r="F647" t="s">
        <v>146</v>
      </c>
      <c r="G647" s="53">
        <v>44835</v>
      </c>
      <c r="H647" s="53">
        <v>44865</v>
      </c>
      <c r="I647">
        <v>52.519137000000001</v>
      </c>
      <c r="J647">
        <v>-122.26926</v>
      </c>
      <c r="K647" t="s">
        <v>227</v>
      </c>
      <c r="L647" t="s">
        <v>147</v>
      </c>
      <c r="M647">
        <v>10241.868880943</v>
      </c>
      <c r="N647" t="s">
        <v>148</v>
      </c>
      <c r="O647">
        <v>7304738.2281159796</v>
      </c>
      <c r="P647" t="s">
        <v>185</v>
      </c>
      <c r="Q647">
        <v>1.4020856820744E-3</v>
      </c>
      <c r="R647" t="s">
        <v>186</v>
      </c>
      <c r="S647">
        <v>55670834.748662896</v>
      </c>
      <c r="T647" t="s">
        <v>187</v>
      </c>
      <c r="U647">
        <v>0.13121301775147901</v>
      </c>
      <c r="V647" t="s">
        <v>197</v>
      </c>
      <c r="W647" t="s">
        <v>189</v>
      </c>
      <c r="X647" t="s">
        <v>190</v>
      </c>
      <c r="Y647" t="s">
        <v>191</v>
      </c>
      <c r="Z647" t="s">
        <v>228</v>
      </c>
      <c r="AA647" t="s">
        <v>193</v>
      </c>
      <c r="AP647" s="53">
        <v>45513</v>
      </c>
      <c r="AQ647" s="54">
        <v>45582.053203078707</v>
      </c>
    </row>
    <row r="648" spans="1:43" x14ac:dyDescent="0.3">
      <c r="A648">
        <v>1754061</v>
      </c>
      <c r="B648" t="s">
        <v>226</v>
      </c>
      <c r="C648" t="s">
        <v>183</v>
      </c>
      <c r="D648" t="s">
        <v>144</v>
      </c>
      <c r="E648" t="s">
        <v>145</v>
      </c>
      <c r="F648" t="s">
        <v>146</v>
      </c>
      <c r="G648" s="53">
        <v>44866</v>
      </c>
      <c r="H648" s="53">
        <v>44895</v>
      </c>
      <c r="I648">
        <v>52.519137000000001</v>
      </c>
      <c r="J648">
        <v>-122.26926</v>
      </c>
      <c r="K648" t="s">
        <v>227</v>
      </c>
      <c r="L648" t="s">
        <v>147</v>
      </c>
      <c r="M648">
        <v>10865.4851997844</v>
      </c>
      <c r="N648" t="s">
        <v>148</v>
      </c>
      <c r="O648">
        <v>7749515.8382251896</v>
      </c>
      <c r="P648" t="s">
        <v>185</v>
      </c>
      <c r="Q648">
        <v>1.4020856820744E-3</v>
      </c>
      <c r="R648" t="s">
        <v>186</v>
      </c>
      <c r="S648">
        <v>59060571.664489597</v>
      </c>
      <c r="T648" t="s">
        <v>187</v>
      </c>
      <c r="U648">
        <v>0.13121301775147901</v>
      </c>
      <c r="V648" t="s">
        <v>197</v>
      </c>
      <c r="W648" t="s">
        <v>189</v>
      </c>
      <c r="X648" t="s">
        <v>190</v>
      </c>
      <c r="Y648" t="s">
        <v>191</v>
      </c>
      <c r="Z648" t="s">
        <v>228</v>
      </c>
      <c r="AA648" t="s">
        <v>193</v>
      </c>
      <c r="AP648" s="53">
        <v>45513</v>
      </c>
      <c r="AQ648" s="54">
        <v>45582.053203078707</v>
      </c>
    </row>
    <row r="649" spans="1:43" x14ac:dyDescent="0.3">
      <c r="A649">
        <v>1754061</v>
      </c>
      <c r="B649" t="s">
        <v>226</v>
      </c>
      <c r="C649" t="s">
        <v>183</v>
      </c>
      <c r="D649" t="s">
        <v>144</v>
      </c>
      <c r="E649" t="s">
        <v>145</v>
      </c>
      <c r="F649" t="s">
        <v>146</v>
      </c>
      <c r="G649" s="53">
        <v>44896</v>
      </c>
      <c r="H649" s="53">
        <v>44926</v>
      </c>
      <c r="I649">
        <v>52.519137000000001</v>
      </c>
      <c r="J649">
        <v>-122.26926</v>
      </c>
      <c r="K649" t="s">
        <v>227</v>
      </c>
      <c r="L649" t="s">
        <v>147</v>
      </c>
      <c r="M649">
        <v>11304.753233534</v>
      </c>
      <c r="N649" t="s">
        <v>148</v>
      </c>
      <c r="O649">
        <v>8062811.9793709898</v>
      </c>
      <c r="P649" t="s">
        <v>185</v>
      </c>
      <c r="Q649">
        <v>1.4020856820744E-3</v>
      </c>
      <c r="R649" t="s">
        <v>186</v>
      </c>
      <c r="S649">
        <v>61448262.661271602</v>
      </c>
      <c r="T649" t="s">
        <v>187</v>
      </c>
      <c r="U649">
        <v>0.13121301775147901</v>
      </c>
      <c r="V649" t="s">
        <v>197</v>
      </c>
      <c r="W649" t="s">
        <v>189</v>
      </c>
      <c r="X649" t="s">
        <v>190</v>
      </c>
      <c r="Y649" t="s">
        <v>191</v>
      </c>
      <c r="Z649" t="s">
        <v>228</v>
      </c>
      <c r="AA649" t="s">
        <v>193</v>
      </c>
      <c r="AP649" s="53">
        <v>45513</v>
      </c>
      <c r="AQ649" s="54">
        <v>45582.053203078707</v>
      </c>
    </row>
    <row r="650" spans="1:43" x14ac:dyDescent="0.3">
      <c r="A650">
        <v>1754061</v>
      </c>
      <c r="B650" t="s">
        <v>226</v>
      </c>
      <c r="C650" t="s">
        <v>183</v>
      </c>
      <c r="D650" t="s">
        <v>144</v>
      </c>
      <c r="E650" t="s">
        <v>145</v>
      </c>
      <c r="F650" t="s">
        <v>146</v>
      </c>
      <c r="G650" s="53">
        <v>44927</v>
      </c>
      <c r="H650" s="53">
        <v>44957</v>
      </c>
      <c r="I650">
        <v>52.519137000000001</v>
      </c>
      <c r="J650">
        <v>-122.26926</v>
      </c>
      <c r="K650" t="s">
        <v>227</v>
      </c>
      <c r="L650" t="s">
        <v>147</v>
      </c>
      <c r="M650">
        <v>12050.2323082245</v>
      </c>
      <c r="N650" t="s">
        <v>148</v>
      </c>
      <c r="O650">
        <v>8064734.0916345296</v>
      </c>
      <c r="P650" t="s">
        <v>185</v>
      </c>
      <c r="Q650">
        <v>1.4941884222474E-3</v>
      </c>
      <c r="R650" t="s">
        <v>186</v>
      </c>
      <c r="S650">
        <v>59043739.9444298</v>
      </c>
      <c r="T650" t="s">
        <v>187</v>
      </c>
      <c r="U650">
        <v>0.13658914728682101</v>
      </c>
      <c r="V650" t="s">
        <v>197</v>
      </c>
      <c r="W650" t="s">
        <v>189</v>
      </c>
      <c r="X650" t="s">
        <v>190</v>
      </c>
      <c r="Y650" t="s">
        <v>191</v>
      </c>
      <c r="Z650" t="s">
        <v>228</v>
      </c>
      <c r="AA650" t="s">
        <v>193</v>
      </c>
      <c r="AP650" s="53">
        <v>45513</v>
      </c>
      <c r="AQ650" s="54">
        <v>45582.053203078707</v>
      </c>
    </row>
    <row r="651" spans="1:43" x14ac:dyDescent="0.3">
      <c r="A651">
        <v>1754061</v>
      </c>
      <c r="B651" t="s">
        <v>226</v>
      </c>
      <c r="C651" t="s">
        <v>183</v>
      </c>
      <c r="D651" t="s">
        <v>144</v>
      </c>
      <c r="E651" t="s">
        <v>145</v>
      </c>
      <c r="F651" t="s">
        <v>146</v>
      </c>
      <c r="G651" s="53">
        <v>44958</v>
      </c>
      <c r="H651" s="53">
        <v>44985</v>
      </c>
      <c r="I651">
        <v>52.519137000000001</v>
      </c>
      <c r="J651">
        <v>-122.26926</v>
      </c>
      <c r="K651" t="s">
        <v>227</v>
      </c>
      <c r="L651" t="s">
        <v>147</v>
      </c>
      <c r="M651">
        <v>12578.9097263161</v>
      </c>
      <c r="N651" t="s">
        <v>148</v>
      </c>
      <c r="O651">
        <v>8418556.5481734108</v>
      </c>
      <c r="P651" t="s">
        <v>185</v>
      </c>
      <c r="Q651">
        <v>1.4941884222474E-3</v>
      </c>
      <c r="R651" t="s">
        <v>186</v>
      </c>
      <c r="S651">
        <v>61634154.070055097</v>
      </c>
      <c r="T651" t="s">
        <v>187</v>
      </c>
      <c r="U651">
        <v>0.13658914728682101</v>
      </c>
      <c r="V651" t="s">
        <v>197</v>
      </c>
      <c r="W651" t="s">
        <v>189</v>
      </c>
      <c r="X651" t="s">
        <v>190</v>
      </c>
      <c r="Y651" t="s">
        <v>191</v>
      </c>
      <c r="Z651" t="s">
        <v>228</v>
      </c>
      <c r="AA651" t="s">
        <v>193</v>
      </c>
      <c r="AP651" s="53">
        <v>45513</v>
      </c>
      <c r="AQ651" s="54">
        <v>45582.053203078707</v>
      </c>
    </row>
    <row r="652" spans="1:43" x14ac:dyDescent="0.3">
      <c r="A652">
        <v>1754061</v>
      </c>
      <c r="B652" t="s">
        <v>226</v>
      </c>
      <c r="C652" t="s">
        <v>183</v>
      </c>
      <c r="D652" t="s">
        <v>144</v>
      </c>
      <c r="E652" t="s">
        <v>145</v>
      </c>
      <c r="F652" t="s">
        <v>146</v>
      </c>
      <c r="G652" s="53">
        <v>44986</v>
      </c>
      <c r="H652" s="53">
        <v>45016</v>
      </c>
      <c r="I652">
        <v>52.519137000000001</v>
      </c>
      <c r="J652">
        <v>-122.26926</v>
      </c>
      <c r="K652" t="s">
        <v>227</v>
      </c>
      <c r="L652" t="s">
        <v>147</v>
      </c>
      <c r="M652">
        <v>12558.937918170001</v>
      </c>
      <c r="N652" t="s">
        <v>148</v>
      </c>
      <c r="O652">
        <v>8405190.2231177893</v>
      </c>
      <c r="P652" t="s">
        <v>185</v>
      </c>
      <c r="Q652">
        <v>1.4941884222474E-3</v>
      </c>
      <c r="R652" t="s">
        <v>186</v>
      </c>
      <c r="S652">
        <v>61536296.185141496</v>
      </c>
      <c r="T652" t="s">
        <v>187</v>
      </c>
      <c r="U652">
        <v>0.13658914728682101</v>
      </c>
      <c r="V652" t="s">
        <v>197</v>
      </c>
      <c r="W652" t="s">
        <v>189</v>
      </c>
      <c r="X652" t="s">
        <v>190</v>
      </c>
      <c r="Y652" t="s">
        <v>191</v>
      </c>
      <c r="Z652" t="s">
        <v>228</v>
      </c>
      <c r="AA652" t="s">
        <v>193</v>
      </c>
      <c r="AP652" s="53">
        <v>45513</v>
      </c>
      <c r="AQ652" s="54">
        <v>45582.053203078707</v>
      </c>
    </row>
    <row r="653" spans="1:43" x14ac:dyDescent="0.3">
      <c r="A653">
        <v>1754061</v>
      </c>
      <c r="B653" t="s">
        <v>226</v>
      </c>
      <c r="C653" t="s">
        <v>183</v>
      </c>
      <c r="D653" t="s">
        <v>144</v>
      </c>
      <c r="E653" t="s">
        <v>145</v>
      </c>
      <c r="F653" t="s">
        <v>146</v>
      </c>
      <c r="G653" s="53">
        <v>45017</v>
      </c>
      <c r="H653" s="53">
        <v>45046</v>
      </c>
      <c r="I653">
        <v>52.519137000000001</v>
      </c>
      <c r="J653">
        <v>-122.26926</v>
      </c>
      <c r="K653" t="s">
        <v>227</v>
      </c>
      <c r="L653" t="s">
        <v>147</v>
      </c>
      <c r="M653">
        <v>11569.9444276551</v>
      </c>
      <c r="N653" t="s">
        <v>148</v>
      </c>
      <c r="O653">
        <v>7743296.7993772002</v>
      </c>
      <c r="P653" t="s">
        <v>185</v>
      </c>
      <c r="Q653">
        <v>1.4941884222474E-3</v>
      </c>
      <c r="R653" t="s">
        <v>186</v>
      </c>
      <c r="S653">
        <v>56690424.921660602</v>
      </c>
      <c r="T653" t="s">
        <v>187</v>
      </c>
      <c r="U653">
        <v>0.13658914728682101</v>
      </c>
      <c r="V653" t="s">
        <v>197</v>
      </c>
      <c r="W653" t="s">
        <v>189</v>
      </c>
      <c r="X653" t="s">
        <v>190</v>
      </c>
      <c r="Y653" t="s">
        <v>191</v>
      </c>
      <c r="Z653" t="s">
        <v>228</v>
      </c>
      <c r="AA653" t="s">
        <v>193</v>
      </c>
      <c r="AP653" s="53">
        <v>45513</v>
      </c>
      <c r="AQ653" s="54">
        <v>45582.053203078707</v>
      </c>
    </row>
    <row r="654" spans="1:43" x14ac:dyDescent="0.3">
      <c r="A654">
        <v>1754061</v>
      </c>
      <c r="B654" t="s">
        <v>226</v>
      </c>
      <c r="C654" t="s">
        <v>183</v>
      </c>
      <c r="D654" t="s">
        <v>144</v>
      </c>
      <c r="E654" t="s">
        <v>145</v>
      </c>
      <c r="F654" t="s">
        <v>146</v>
      </c>
      <c r="G654" s="53">
        <v>45047</v>
      </c>
      <c r="H654" s="53">
        <v>45077</v>
      </c>
      <c r="I654">
        <v>52.519137000000001</v>
      </c>
      <c r="J654">
        <v>-122.26926</v>
      </c>
      <c r="K654" t="s">
        <v>227</v>
      </c>
      <c r="L654" t="s">
        <v>147</v>
      </c>
      <c r="M654">
        <v>10773.8993525029</v>
      </c>
      <c r="N654" t="s">
        <v>148</v>
      </c>
      <c r="O654">
        <v>7210535.9619221603</v>
      </c>
      <c r="P654" t="s">
        <v>185</v>
      </c>
      <c r="Q654">
        <v>1.4941884222474E-3</v>
      </c>
      <c r="R654" t="s">
        <v>186</v>
      </c>
      <c r="S654">
        <v>52789962.490803599</v>
      </c>
      <c r="T654" t="s">
        <v>187</v>
      </c>
      <c r="U654">
        <v>0.13658914728682101</v>
      </c>
      <c r="V654" t="s">
        <v>197</v>
      </c>
      <c r="W654" t="s">
        <v>189</v>
      </c>
      <c r="X654" t="s">
        <v>190</v>
      </c>
      <c r="Y654" t="s">
        <v>191</v>
      </c>
      <c r="Z654" t="s">
        <v>228</v>
      </c>
      <c r="AA654" t="s">
        <v>193</v>
      </c>
      <c r="AP654" s="53">
        <v>45513</v>
      </c>
      <c r="AQ654" s="54">
        <v>45582.053203078707</v>
      </c>
    </row>
    <row r="655" spans="1:43" x14ac:dyDescent="0.3">
      <c r="A655">
        <v>1754061</v>
      </c>
      <c r="B655" t="s">
        <v>226</v>
      </c>
      <c r="C655" t="s">
        <v>183</v>
      </c>
      <c r="D655" t="s">
        <v>144</v>
      </c>
      <c r="E655" t="s">
        <v>145</v>
      </c>
      <c r="F655" t="s">
        <v>146</v>
      </c>
      <c r="G655" s="53">
        <v>45078</v>
      </c>
      <c r="H655" s="53">
        <v>45107</v>
      </c>
      <c r="I655">
        <v>52.519137000000001</v>
      </c>
      <c r="J655">
        <v>-122.26926</v>
      </c>
      <c r="K655" t="s">
        <v>227</v>
      </c>
      <c r="L655" t="s">
        <v>147</v>
      </c>
      <c r="M655">
        <v>10448.445458995</v>
      </c>
      <c r="N655" t="s">
        <v>148</v>
      </c>
      <c r="O655">
        <v>6992722.8075286997</v>
      </c>
      <c r="P655" t="s">
        <v>185</v>
      </c>
      <c r="Q655">
        <v>1.4941884222474E-3</v>
      </c>
      <c r="R655" t="s">
        <v>186</v>
      </c>
      <c r="S655">
        <v>51195303.187922902</v>
      </c>
      <c r="T655" t="s">
        <v>187</v>
      </c>
      <c r="U655">
        <v>0.13658914728682101</v>
      </c>
      <c r="V655" t="s">
        <v>197</v>
      </c>
      <c r="W655" t="s">
        <v>189</v>
      </c>
      <c r="X655" t="s">
        <v>190</v>
      </c>
      <c r="Y655" t="s">
        <v>191</v>
      </c>
      <c r="Z655" t="s">
        <v>228</v>
      </c>
      <c r="AA655" t="s">
        <v>193</v>
      </c>
      <c r="AP655" s="53">
        <v>45513</v>
      </c>
      <c r="AQ655" s="54">
        <v>45582.053203078707</v>
      </c>
    </row>
    <row r="656" spans="1:43" x14ac:dyDescent="0.3">
      <c r="A656">
        <v>1754061</v>
      </c>
      <c r="B656" t="s">
        <v>226</v>
      </c>
      <c r="C656" t="s">
        <v>183</v>
      </c>
      <c r="D656" t="s">
        <v>144</v>
      </c>
      <c r="E656" t="s">
        <v>145</v>
      </c>
      <c r="F656" t="s">
        <v>146</v>
      </c>
      <c r="G656" s="53">
        <v>45108</v>
      </c>
      <c r="H656" s="53">
        <v>45138</v>
      </c>
      <c r="I656">
        <v>52.519137000000001</v>
      </c>
      <c r="J656">
        <v>-122.26926</v>
      </c>
      <c r="K656" t="s">
        <v>227</v>
      </c>
      <c r="L656" t="s">
        <v>147</v>
      </c>
      <c r="M656">
        <v>9525.5810269067406</v>
      </c>
      <c r="N656" t="s">
        <v>148</v>
      </c>
      <c r="O656">
        <v>6375086.8933779299</v>
      </c>
      <c r="P656" t="s">
        <v>185</v>
      </c>
      <c r="Q656">
        <v>1.4941884222474E-3</v>
      </c>
      <c r="R656" t="s">
        <v>186</v>
      </c>
      <c r="S656">
        <v>46673451.149021097</v>
      </c>
      <c r="T656" t="s">
        <v>187</v>
      </c>
      <c r="U656">
        <v>0.13658914728682101</v>
      </c>
      <c r="V656" t="s">
        <v>197</v>
      </c>
      <c r="W656" t="s">
        <v>189</v>
      </c>
      <c r="X656" t="s">
        <v>190</v>
      </c>
      <c r="Y656" t="s">
        <v>191</v>
      </c>
      <c r="Z656" t="s">
        <v>228</v>
      </c>
      <c r="AA656" t="s">
        <v>193</v>
      </c>
      <c r="AP656" s="53">
        <v>45513</v>
      </c>
      <c r="AQ656" s="54">
        <v>45582.053203078707</v>
      </c>
    </row>
    <row r="657" spans="1:43" x14ac:dyDescent="0.3">
      <c r="A657">
        <v>1754061</v>
      </c>
      <c r="B657" t="s">
        <v>226</v>
      </c>
      <c r="C657" t="s">
        <v>183</v>
      </c>
      <c r="D657" t="s">
        <v>144</v>
      </c>
      <c r="E657" t="s">
        <v>145</v>
      </c>
      <c r="F657" t="s">
        <v>146</v>
      </c>
      <c r="G657" s="53">
        <v>45139</v>
      </c>
      <c r="H657" s="53">
        <v>45169</v>
      </c>
      <c r="I657">
        <v>52.519137000000001</v>
      </c>
      <c r="J657">
        <v>-122.26926</v>
      </c>
      <c r="K657" t="s">
        <v>227</v>
      </c>
      <c r="L657" t="s">
        <v>147</v>
      </c>
      <c r="M657">
        <v>8478.4573527595803</v>
      </c>
      <c r="N657" t="s">
        <v>148</v>
      </c>
      <c r="O657">
        <v>5674289.2840830004</v>
      </c>
      <c r="P657" t="s">
        <v>185</v>
      </c>
      <c r="Q657">
        <v>1.4941884222474E-3</v>
      </c>
      <c r="R657" t="s">
        <v>186</v>
      </c>
      <c r="S657">
        <v>41542753.555431701</v>
      </c>
      <c r="T657" t="s">
        <v>187</v>
      </c>
      <c r="U657">
        <v>0.13658914728682101</v>
      </c>
      <c r="V657" t="s">
        <v>197</v>
      </c>
      <c r="W657" t="s">
        <v>189</v>
      </c>
      <c r="X657" t="s">
        <v>190</v>
      </c>
      <c r="Y657" t="s">
        <v>191</v>
      </c>
      <c r="Z657" t="s">
        <v>228</v>
      </c>
      <c r="AA657" t="s">
        <v>193</v>
      </c>
      <c r="AP657" s="53">
        <v>45513</v>
      </c>
      <c r="AQ657" s="54">
        <v>45582.053203078707</v>
      </c>
    </row>
    <row r="658" spans="1:43" x14ac:dyDescent="0.3">
      <c r="A658">
        <v>1754061</v>
      </c>
      <c r="B658" t="s">
        <v>226</v>
      </c>
      <c r="C658" t="s">
        <v>183</v>
      </c>
      <c r="D658" t="s">
        <v>144</v>
      </c>
      <c r="E658" t="s">
        <v>145</v>
      </c>
      <c r="F658" t="s">
        <v>146</v>
      </c>
      <c r="G658" s="53">
        <v>45170</v>
      </c>
      <c r="H658" s="53">
        <v>45199</v>
      </c>
      <c r="I658">
        <v>52.519137000000001</v>
      </c>
      <c r="J658">
        <v>-122.26926</v>
      </c>
      <c r="K658" t="s">
        <v>227</v>
      </c>
      <c r="L658" t="s">
        <v>147</v>
      </c>
      <c r="M658">
        <v>9345.9905100725191</v>
      </c>
      <c r="N658" t="s">
        <v>148</v>
      </c>
      <c r="O658">
        <v>6254894.20940297</v>
      </c>
      <c r="P658" t="s">
        <v>185</v>
      </c>
      <c r="Q658">
        <v>1.4941884222474E-3</v>
      </c>
      <c r="R658" t="s">
        <v>186</v>
      </c>
      <c r="S658">
        <v>45793493.360555202</v>
      </c>
      <c r="T658" t="s">
        <v>187</v>
      </c>
      <c r="U658">
        <v>0.13658914728682101</v>
      </c>
      <c r="V658" t="s">
        <v>197</v>
      </c>
      <c r="W658" t="s">
        <v>189</v>
      </c>
      <c r="X658" t="s">
        <v>190</v>
      </c>
      <c r="Y658" t="s">
        <v>191</v>
      </c>
      <c r="Z658" t="s">
        <v>228</v>
      </c>
      <c r="AA658" t="s">
        <v>193</v>
      </c>
      <c r="AP658" s="53">
        <v>45513</v>
      </c>
      <c r="AQ658" s="54">
        <v>45582.053203078707</v>
      </c>
    </row>
    <row r="659" spans="1:43" x14ac:dyDescent="0.3">
      <c r="A659">
        <v>1754061</v>
      </c>
      <c r="B659" t="s">
        <v>226</v>
      </c>
      <c r="C659" t="s">
        <v>183</v>
      </c>
      <c r="D659" t="s">
        <v>144</v>
      </c>
      <c r="E659" t="s">
        <v>145</v>
      </c>
      <c r="F659" t="s">
        <v>146</v>
      </c>
      <c r="G659" s="53">
        <v>45200</v>
      </c>
      <c r="H659" s="53">
        <v>45230</v>
      </c>
      <c r="I659">
        <v>52.519137000000001</v>
      </c>
      <c r="J659">
        <v>-122.26926</v>
      </c>
      <c r="K659" t="s">
        <v>227</v>
      </c>
      <c r="L659" t="s">
        <v>147</v>
      </c>
      <c r="M659">
        <v>10840.8244743261</v>
      </c>
      <c r="N659" t="s">
        <v>148</v>
      </c>
      <c r="O659">
        <v>7255326.2446112502</v>
      </c>
      <c r="P659" t="s">
        <v>185</v>
      </c>
      <c r="Q659">
        <v>1.4941884222474E-3</v>
      </c>
      <c r="R659" t="s">
        <v>186</v>
      </c>
      <c r="S659">
        <v>53117882.267585203</v>
      </c>
      <c r="T659" t="s">
        <v>187</v>
      </c>
      <c r="U659">
        <v>0.13658914728682101</v>
      </c>
      <c r="V659" t="s">
        <v>197</v>
      </c>
      <c r="W659" t="s">
        <v>189</v>
      </c>
      <c r="X659" t="s">
        <v>190</v>
      </c>
      <c r="Y659" t="s">
        <v>191</v>
      </c>
      <c r="Z659" t="s">
        <v>228</v>
      </c>
      <c r="AA659" t="s">
        <v>193</v>
      </c>
      <c r="AP659" s="53">
        <v>45513</v>
      </c>
      <c r="AQ659" s="54">
        <v>45582.053203078707</v>
      </c>
    </row>
    <row r="660" spans="1:43" x14ac:dyDescent="0.3">
      <c r="A660">
        <v>1754061</v>
      </c>
      <c r="B660" t="s">
        <v>226</v>
      </c>
      <c r="C660" t="s">
        <v>183</v>
      </c>
      <c r="D660" t="s">
        <v>144</v>
      </c>
      <c r="E660" t="s">
        <v>145</v>
      </c>
      <c r="F660" t="s">
        <v>146</v>
      </c>
      <c r="G660" s="53">
        <v>45231</v>
      </c>
      <c r="H660" s="53">
        <v>45260</v>
      </c>
      <c r="I660">
        <v>52.519137000000001</v>
      </c>
      <c r="J660">
        <v>-122.26926</v>
      </c>
      <c r="K660" t="s">
        <v>227</v>
      </c>
      <c r="L660" t="s">
        <v>147</v>
      </c>
      <c r="M660">
        <v>11500.910551434999</v>
      </c>
      <c r="N660" t="s">
        <v>148</v>
      </c>
      <c r="O660">
        <v>7697095.2124874797</v>
      </c>
      <c r="P660" t="s">
        <v>185</v>
      </c>
      <c r="Q660">
        <v>1.4941884222474E-3</v>
      </c>
      <c r="R660" t="s">
        <v>186</v>
      </c>
      <c r="S660">
        <v>56352172.668041103</v>
      </c>
      <c r="T660" t="s">
        <v>187</v>
      </c>
      <c r="U660">
        <v>0.13658914728682101</v>
      </c>
      <c r="V660" t="s">
        <v>197</v>
      </c>
      <c r="W660" t="s">
        <v>189</v>
      </c>
      <c r="X660" t="s">
        <v>190</v>
      </c>
      <c r="Y660" t="s">
        <v>191</v>
      </c>
      <c r="Z660" t="s">
        <v>228</v>
      </c>
      <c r="AA660" t="s">
        <v>193</v>
      </c>
      <c r="AP660" s="53">
        <v>45513</v>
      </c>
      <c r="AQ660" s="54">
        <v>45582.053203078707</v>
      </c>
    </row>
    <row r="661" spans="1:43" x14ac:dyDescent="0.3">
      <c r="A661">
        <v>1754061</v>
      </c>
      <c r="B661" t="s">
        <v>226</v>
      </c>
      <c r="C661" t="s">
        <v>183</v>
      </c>
      <c r="D661" t="s">
        <v>144</v>
      </c>
      <c r="E661" t="s">
        <v>145</v>
      </c>
      <c r="F661" t="s">
        <v>146</v>
      </c>
      <c r="G661" s="53">
        <v>45261</v>
      </c>
      <c r="H661" s="53">
        <v>45291</v>
      </c>
      <c r="I661">
        <v>52.519137000000001</v>
      </c>
      <c r="J661">
        <v>-122.26926</v>
      </c>
      <c r="K661" t="s">
        <v>227</v>
      </c>
      <c r="L661" t="s">
        <v>147</v>
      </c>
      <c r="M661">
        <v>11965.867455923701</v>
      </c>
      <c r="N661" t="s">
        <v>148</v>
      </c>
      <c r="O661">
        <v>8008272.1012692703</v>
      </c>
      <c r="P661" t="s">
        <v>185</v>
      </c>
      <c r="Q661">
        <v>1.4941884222474E-3</v>
      </c>
      <c r="R661" t="s">
        <v>186</v>
      </c>
      <c r="S661">
        <v>58630368.959349297</v>
      </c>
      <c r="T661" t="s">
        <v>187</v>
      </c>
      <c r="U661">
        <v>0.13658914728682101</v>
      </c>
      <c r="V661" t="s">
        <v>197</v>
      </c>
      <c r="W661" t="s">
        <v>189</v>
      </c>
      <c r="X661" t="s">
        <v>190</v>
      </c>
      <c r="Y661" t="s">
        <v>191</v>
      </c>
      <c r="Z661" t="s">
        <v>228</v>
      </c>
      <c r="AA661" t="s">
        <v>193</v>
      </c>
      <c r="AP661" s="53">
        <v>45513</v>
      </c>
      <c r="AQ661" s="54">
        <v>45582.053203078707</v>
      </c>
    </row>
    <row r="662" spans="1:43" x14ac:dyDescent="0.3">
      <c r="A662">
        <v>1754061</v>
      </c>
      <c r="B662" t="s">
        <v>226</v>
      </c>
      <c r="C662" t="s">
        <v>183</v>
      </c>
      <c r="D662" t="s">
        <v>144</v>
      </c>
      <c r="E662" t="s">
        <v>145</v>
      </c>
      <c r="F662" t="s">
        <v>146</v>
      </c>
      <c r="G662" s="53">
        <v>45292</v>
      </c>
      <c r="H662" s="53">
        <v>45322</v>
      </c>
      <c r="I662">
        <v>52.519137000000001</v>
      </c>
      <c r="J662">
        <v>-122.26926</v>
      </c>
      <c r="K662" t="s">
        <v>227</v>
      </c>
      <c r="L662" t="s">
        <v>147</v>
      </c>
      <c r="M662">
        <v>12050.2323082245</v>
      </c>
      <c r="N662" t="s">
        <v>148</v>
      </c>
      <c r="O662">
        <v>8064734.0916345296</v>
      </c>
      <c r="P662" t="s">
        <v>185</v>
      </c>
      <c r="Q662">
        <v>1.4941884222474E-3</v>
      </c>
      <c r="R662" t="s">
        <v>186</v>
      </c>
      <c r="S662">
        <v>59043739.9444298</v>
      </c>
      <c r="T662" t="s">
        <v>187</v>
      </c>
      <c r="U662">
        <v>0.13658914728682101</v>
      </c>
      <c r="V662" t="s">
        <v>197</v>
      </c>
      <c r="W662" t="s">
        <v>189</v>
      </c>
      <c r="X662" t="s">
        <v>190</v>
      </c>
      <c r="Y662" t="s">
        <v>191</v>
      </c>
      <c r="Z662" t="s">
        <v>228</v>
      </c>
      <c r="AA662" t="s">
        <v>193</v>
      </c>
      <c r="AP662" s="53">
        <v>45513</v>
      </c>
      <c r="AQ662" s="54">
        <v>45582.053203078707</v>
      </c>
    </row>
    <row r="663" spans="1:43" x14ac:dyDescent="0.3">
      <c r="A663">
        <v>1754061</v>
      </c>
      <c r="B663" t="s">
        <v>226</v>
      </c>
      <c r="C663" t="s">
        <v>183</v>
      </c>
      <c r="D663" t="s">
        <v>144</v>
      </c>
      <c r="E663" t="s">
        <v>145</v>
      </c>
      <c r="F663" t="s">
        <v>146</v>
      </c>
      <c r="G663" s="53">
        <v>45323</v>
      </c>
      <c r="H663" s="53">
        <v>45351</v>
      </c>
      <c r="I663">
        <v>52.519137000000001</v>
      </c>
      <c r="J663">
        <v>-122.26926</v>
      </c>
      <c r="K663" t="s">
        <v>227</v>
      </c>
      <c r="L663" t="s">
        <v>147</v>
      </c>
      <c r="M663">
        <v>12578.9097263161</v>
      </c>
      <c r="N663" t="s">
        <v>148</v>
      </c>
      <c r="O663">
        <v>8418556.5481734108</v>
      </c>
      <c r="P663" t="s">
        <v>185</v>
      </c>
      <c r="Q663">
        <v>1.4941884222474E-3</v>
      </c>
      <c r="R663" t="s">
        <v>186</v>
      </c>
      <c r="S663">
        <v>61634154.070055097</v>
      </c>
      <c r="T663" t="s">
        <v>187</v>
      </c>
      <c r="U663">
        <v>0.13658914728682101</v>
      </c>
      <c r="V663" t="s">
        <v>197</v>
      </c>
      <c r="W663" t="s">
        <v>189</v>
      </c>
      <c r="X663" t="s">
        <v>190</v>
      </c>
      <c r="Y663" t="s">
        <v>191</v>
      </c>
      <c r="Z663" t="s">
        <v>228</v>
      </c>
      <c r="AA663" t="s">
        <v>193</v>
      </c>
      <c r="AP663" s="53">
        <v>45513</v>
      </c>
      <c r="AQ663" s="54">
        <v>45582.053203078707</v>
      </c>
    </row>
    <row r="664" spans="1:43" x14ac:dyDescent="0.3">
      <c r="A664">
        <v>1754061</v>
      </c>
      <c r="B664" t="s">
        <v>226</v>
      </c>
      <c r="C664" t="s">
        <v>183</v>
      </c>
      <c r="D664" t="s">
        <v>144</v>
      </c>
      <c r="E664" t="s">
        <v>145</v>
      </c>
      <c r="F664" t="s">
        <v>146</v>
      </c>
      <c r="G664" s="53">
        <v>45352</v>
      </c>
      <c r="H664" s="53">
        <v>45382</v>
      </c>
      <c r="I664">
        <v>52.519137000000001</v>
      </c>
      <c r="J664">
        <v>-122.26926</v>
      </c>
      <c r="K664" t="s">
        <v>227</v>
      </c>
      <c r="L664" t="s">
        <v>147</v>
      </c>
      <c r="M664">
        <v>12558.937918170001</v>
      </c>
      <c r="N664" t="s">
        <v>148</v>
      </c>
      <c r="O664">
        <v>8405190.2231177893</v>
      </c>
      <c r="P664" t="s">
        <v>185</v>
      </c>
      <c r="Q664">
        <v>1.4941884222474E-3</v>
      </c>
      <c r="R664" t="s">
        <v>186</v>
      </c>
      <c r="S664">
        <v>61536296.185141496</v>
      </c>
      <c r="T664" t="s">
        <v>187</v>
      </c>
      <c r="U664">
        <v>0.13658914728682101</v>
      </c>
      <c r="V664" t="s">
        <v>197</v>
      </c>
      <c r="W664" t="s">
        <v>189</v>
      </c>
      <c r="X664" t="s">
        <v>190</v>
      </c>
      <c r="Y664" t="s">
        <v>191</v>
      </c>
      <c r="Z664" t="s">
        <v>228</v>
      </c>
      <c r="AA664" t="s">
        <v>193</v>
      </c>
      <c r="AP664" s="53">
        <v>45513</v>
      </c>
      <c r="AQ664" s="54">
        <v>45582.053203078707</v>
      </c>
    </row>
    <row r="665" spans="1:43" x14ac:dyDescent="0.3">
      <c r="A665">
        <v>1754061</v>
      </c>
      <c r="B665" t="s">
        <v>226</v>
      </c>
      <c r="C665" t="s">
        <v>183</v>
      </c>
      <c r="D665" t="s">
        <v>144</v>
      </c>
      <c r="E665" t="s">
        <v>145</v>
      </c>
      <c r="F665" t="s">
        <v>146</v>
      </c>
      <c r="G665" s="53">
        <v>45383</v>
      </c>
      <c r="H665" s="53">
        <v>45412</v>
      </c>
      <c r="I665">
        <v>52.519137000000001</v>
      </c>
      <c r="J665">
        <v>-122.26926</v>
      </c>
      <c r="K665" t="s">
        <v>227</v>
      </c>
      <c r="L665" t="s">
        <v>147</v>
      </c>
      <c r="M665">
        <v>11569.9444276551</v>
      </c>
      <c r="N665" t="s">
        <v>148</v>
      </c>
      <c r="O665">
        <v>7743296.7993772002</v>
      </c>
      <c r="P665" t="s">
        <v>185</v>
      </c>
      <c r="Q665">
        <v>1.4941884222474E-3</v>
      </c>
      <c r="R665" t="s">
        <v>186</v>
      </c>
      <c r="S665">
        <v>56690424.921660602</v>
      </c>
      <c r="T665" t="s">
        <v>187</v>
      </c>
      <c r="U665">
        <v>0.13658914728682101</v>
      </c>
      <c r="V665" t="s">
        <v>197</v>
      </c>
      <c r="W665" t="s">
        <v>189</v>
      </c>
      <c r="X665" t="s">
        <v>190</v>
      </c>
      <c r="Y665" t="s">
        <v>191</v>
      </c>
      <c r="Z665" t="s">
        <v>228</v>
      </c>
      <c r="AA665" t="s">
        <v>193</v>
      </c>
      <c r="AP665" s="53">
        <v>45513</v>
      </c>
      <c r="AQ665" s="54">
        <v>45582.053203078707</v>
      </c>
    </row>
    <row r="666" spans="1:43" x14ac:dyDescent="0.3">
      <c r="A666">
        <v>1754061</v>
      </c>
      <c r="B666" t="s">
        <v>226</v>
      </c>
      <c r="C666" t="s">
        <v>183</v>
      </c>
      <c r="D666" t="s">
        <v>144</v>
      </c>
      <c r="E666" t="s">
        <v>145</v>
      </c>
      <c r="F666" t="s">
        <v>146</v>
      </c>
      <c r="G666" s="53">
        <v>45413</v>
      </c>
      <c r="H666" s="53">
        <v>45443</v>
      </c>
      <c r="I666">
        <v>52.519137000000001</v>
      </c>
      <c r="J666">
        <v>-122.26926</v>
      </c>
      <c r="K666" t="s">
        <v>227</v>
      </c>
      <c r="L666" t="s">
        <v>147</v>
      </c>
      <c r="M666">
        <v>10773.8993525029</v>
      </c>
      <c r="N666" t="s">
        <v>148</v>
      </c>
      <c r="O666">
        <v>7210535.9619221603</v>
      </c>
      <c r="P666" t="s">
        <v>185</v>
      </c>
      <c r="Q666">
        <v>1.4941884222474E-3</v>
      </c>
      <c r="R666" t="s">
        <v>186</v>
      </c>
      <c r="S666">
        <v>52789962.490803599</v>
      </c>
      <c r="T666" t="s">
        <v>187</v>
      </c>
      <c r="U666">
        <v>0.13658914728682101</v>
      </c>
      <c r="V666" t="s">
        <v>197</v>
      </c>
      <c r="W666" t="s">
        <v>189</v>
      </c>
      <c r="X666" t="s">
        <v>190</v>
      </c>
      <c r="Y666" t="s">
        <v>191</v>
      </c>
      <c r="Z666" t="s">
        <v>228</v>
      </c>
      <c r="AA666" t="s">
        <v>193</v>
      </c>
      <c r="AP666" s="53">
        <v>45513</v>
      </c>
      <c r="AQ666" s="54">
        <v>45582.053203078707</v>
      </c>
    </row>
    <row r="667" spans="1:43" x14ac:dyDescent="0.3">
      <c r="A667">
        <v>1754061</v>
      </c>
      <c r="B667" t="s">
        <v>226</v>
      </c>
      <c r="C667" t="s">
        <v>183</v>
      </c>
      <c r="D667" t="s">
        <v>144</v>
      </c>
      <c r="E667" t="s">
        <v>145</v>
      </c>
      <c r="F667" t="s">
        <v>146</v>
      </c>
      <c r="G667" s="53">
        <v>45444</v>
      </c>
      <c r="H667" s="53">
        <v>45473</v>
      </c>
      <c r="I667">
        <v>52.519137000000001</v>
      </c>
      <c r="J667">
        <v>-122.26926</v>
      </c>
      <c r="K667" t="s">
        <v>227</v>
      </c>
      <c r="L667" t="s">
        <v>147</v>
      </c>
      <c r="M667">
        <v>10448.445458995</v>
      </c>
      <c r="N667" t="s">
        <v>148</v>
      </c>
      <c r="O667">
        <v>6992722.8075286997</v>
      </c>
      <c r="P667" t="s">
        <v>185</v>
      </c>
      <c r="Q667">
        <v>1.4941884222474E-3</v>
      </c>
      <c r="R667" t="s">
        <v>186</v>
      </c>
      <c r="S667">
        <v>51195303.187922902</v>
      </c>
      <c r="T667" t="s">
        <v>187</v>
      </c>
      <c r="U667">
        <v>0.13658914728682101</v>
      </c>
      <c r="V667" t="s">
        <v>197</v>
      </c>
      <c r="W667" t="s">
        <v>189</v>
      </c>
      <c r="X667" t="s">
        <v>190</v>
      </c>
      <c r="Y667" t="s">
        <v>191</v>
      </c>
      <c r="Z667" t="s">
        <v>228</v>
      </c>
      <c r="AA667" t="s">
        <v>193</v>
      </c>
      <c r="AP667" s="53">
        <v>45513</v>
      </c>
      <c r="AQ667" s="54">
        <v>45582.053203078707</v>
      </c>
    </row>
    <row r="668" spans="1:43" x14ac:dyDescent="0.3">
      <c r="A668">
        <v>1754061</v>
      </c>
      <c r="B668" t="s">
        <v>226</v>
      </c>
      <c r="C668" t="s">
        <v>183</v>
      </c>
      <c r="D668" t="s">
        <v>144</v>
      </c>
      <c r="E668" t="s">
        <v>145</v>
      </c>
      <c r="F668" t="s">
        <v>146</v>
      </c>
      <c r="G668" s="53">
        <v>45474</v>
      </c>
      <c r="H668" s="53">
        <v>45504</v>
      </c>
      <c r="I668">
        <v>52.519137000000001</v>
      </c>
      <c r="J668">
        <v>-122.26926</v>
      </c>
      <c r="K668" t="s">
        <v>227</v>
      </c>
      <c r="L668" t="s">
        <v>147</v>
      </c>
      <c r="M668">
        <v>9525.5810269067406</v>
      </c>
      <c r="N668" t="s">
        <v>148</v>
      </c>
      <c r="O668">
        <v>6375086.8933779299</v>
      </c>
      <c r="P668" t="s">
        <v>185</v>
      </c>
      <c r="Q668">
        <v>1.4941884222474E-3</v>
      </c>
      <c r="R668" t="s">
        <v>186</v>
      </c>
      <c r="S668">
        <v>46673451.149021097</v>
      </c>
      <c r="T668" t="s">
        <v>187</v>
      </c>
      <c r="U668">
        <v>0.13658914728682101</v>
      </c>
      <c r="V668" t="s">
        <v>197</v>
      </c>
      <c r="W668" t="s">
        <v>189</v>
      </c>
      <c r="X668" t="s">
        <v>190</v>
      </c>
      <c r="Y668" t="s">
        <v>191</v>
      </c>
      <c r="Z668" t="s">
        <v>228</v>
      </c>
      <c r="AA668" t="s">
        <v>193</v>
      </c>
      <c r="AP668" s="53">
        <v>45513</v>
      </c>
      <c r="AQ668" s="54">
        <v>45582.053203078707</v>
      </c>
    </row>
    <row r="669" spans="1:43" x14ac:dyDescent="0.3">
      <c r="A669">
        <v>1754061</v>
      </c>
      <c r="B669" t="s">
        <v>226</v>
      </c>
      <c r="C669" t="s">
        <v>183</v>
      </c>
      <c r="D669" t="s">
        <v>144</v>
      </c>
      <c r="E669" t="s">
        <v>145</v>
      </c>
      <c r="F669" t="s">
        <v>146</v>
      </c>
      <c r="G669" s="53">
        <v>45505</v>
      </c>
      <c r="H669" s="53">
        <v>45535</v>
      </c>
      <c r="I669">
        <v>52.519137000000001</v>
      </c>
      <c r="J669">
        <v>-122.26926</v>
      </c>
      <c r="K669" t="s">
        <v>227</v>
      </c>
      <c r="L669" t="s">
        <v>147</v>
      </c>
      <c r="M669">
        <v>8478.4573527595803</v>
      </c>
      <c r="N669" t="s">
        <v>148</v>
      </c>
      <c r="O669">
        <v>5674289.2840830004</v>
      </c>
      <c r="P669" t="s">
        <v>185</v>
      </c>
      <c r="Q669">
        <v>1.4941884222474E-3</v>
      </c>
      <c r="R669" t="s">
        <v>186</v>
      </c>
      <c r="S669">
        <v>41542753.555431701</v>
      </c>
      <c r="T669" t="s">
        <v>187</v>
      </c>
      <c r="U669">
        <v>0.13658914728682101</v>
      </c>
      <c r="V669" t="s">
        <v>197</v>
      </c>
      <c r="W669" t="s">
        <v>189</v>
      </c>
      <c r="X669" t="s">
        <v>190</v>
      </c>
      <c r="Y669" t="s">
        <v>191</v>
      </c>
      <c r="Z669" t="s">
        <v>228</v>
      </c>
      <c r="AA669" t="s">
        <v>193</v>
      </c>
      <c r="AP669" s="53">
        <v>45513</v>
      </c>
      <c r="AQ669" s="54">
        <v>45582.053203078707</v>
      </c>
    </row>
    <row r="670" spans="1:43" x14ac:dyDescent="0.3">
      <c r="A670">
        <v>1754061</v>
      </c>
      <c r="B670" t="s">
        <v>226</v>
      </c>
      <c r="C670" t="s">
        <v>183</v>
      </c>
      <c r="D670" t="s">
        <v>144</v>
      </c>
      <c r="E670" t="s">
        <v>145</v>
      </c>
      <c r="F670" t="s">
        <v>146</v>
      </c>
      <c r="G670" s="53">
        <v>45536</v>
      </c>
      <c r="H670" s="53">
        <v>45565</v>
      </c>
      <c r="I670">
        <v>52.519137000000001</v>
      </c>
      <c r="J670">
        <v>-122.26926</v>
      </c>
      <c r="K670" t="s">
        <v>227</v>
      </c>
      <c r="L670" t="s">
        <v>147</v>
      </c>
      <c r="M670">
        <v>9345.9905100725191</v>
      </c>
      <c r="N670" t="s">
        <v>148</v>
      </c>
      <c r="O670">
        <v>6254894.20940297</v>
      </c>
      <c r="P670" t="s">
        <v>185</v>
      </c>
      <c r="Q670">
        <v>1.4941884222474E-3</v>
      </c>
      <c r="R670" t="s">
        <v>186</v>
      </c>
      <c r="S670">
        <v>45793493.360555202</v>
      </c>
      <c r="T670" t="s">
        <v>187</v>
      </c>
      <c r="U670">
        <v>0.13658914728682101</v>
      </c>
      <c r="V670" t="s">
        <v>197</v>
      </c>
      <c r="W670" t="s">
        <v>189</v>
      </c>
      <c r="X670" t="s">
        <v>190</v>
      </c>
      <c r="Y670" t="s">
        <v>191</v>
      </c>
      <c r="Z670" t="s">
        <v>228</v>
      </c>
      <c r="AA670" t="s">
        <v>193</v>
      </c>
      <c r="AP670" s="53">
        <v>45513</v>
      </c>
      <c r="AQ670" s="54">
        <v>45582.053203078707</v>
      </c>
    </row>
    <row r="671" spans="1:43" x14ac:dyDescent="0.3">
      <c r="A671">
        <v>1754061</v>
      </c>
      <c r="B671" t="s">
        <v>226</v>
      </c>
      <c r="C671" t="s">
        <v>183</v>
      </c>
      <c r="D671" t="s">
        <v>144</v>
      </c>
      <c r="E671" t="s">
        <v>145</v>
      </c>
      <c r="F671" t="s">
        <v>146</v>
      </c>
      <c r="G671" s="53">
        <v>45566</v>
      </c>
      <c r="H671" s="53">
        <v>45596</v>
      </c>
      <c r="I671">
        <v>52.519137000000001</v>
      </c>
      <c r="J671">
        <v>-122.26926</v>
      </c>
      <c r="K671" t="s">
        <v>227</v>
      </c>
      <c r="L671" t="s">
        <v>147</v>
      </c>
      <c r="M671">
        <v>10840.8244743261</v>
      </c>
      <c r="N671" t="s">
        <v>148</v>
      </c>
      <c r="O671">
        <v>7255326.2446112502</v>
      </c>
      <c r="P671" t="s">
        <v>185</v>
      </c>
      <c r="Q671">
        <v>1.4941884222474E-3</v>
      </c>
      <c r="R671" t="s">
        <v>186</v>
      </c>
      <c r="S671">
        <v>53117882.267585203</v>
      </c>
      <c r="T671" t="s">
        <v>187</v>
      </c>
      <c r="U671">
        <v>0.13658914728682101</v>
      </c>
      <c r="V671" t="s">
        <v>197</v>
      </c>
      <c r="W671" t="s">
        <v>189</v>
      </c>
      <c r="X671" t="s">
        <v>190</v>
      </c>
      <c r="Y671" t="s">
        <v>191</v>
      </c>
      <c r="Z671" t="s">
        <v>228</v>
      </c>
      <c r="AA671" t="s">
        <v>193</v>
      </c>
      <c r="AP671" s="53">
        <v>45513</v>
      </c>
      <c r="AQ671" s="54">
        <v>45582.053203078707</v>
      </c>
    </row>
    <row r="672" spans="1:43" x14ac:dyDescent="0.3">
      <c r="A672">
        <v>1754061</v>
      </c>
      <c r="B672" t="s">
        <v>226</v>
      </c>
      <c r="C672" t="s">
        <v>183</v>
      </c>
      <c r="D672" t="s">
        <v>144</v>
      </c>
      <c r="E672" t="s">
        <v>145</v>
      </c>
      <c r="F672" t="s">
        <v>146</v>
      </c>
      <c r="G672" s="53">
        <v>45597</v>
      </c>
      <c r="H672" s="53">
        <v>45626</v>
      </c>
      <c r="I672">
        <v>52.519137000000001</v>
      </c>
      <c r="J672">
        <v>-122.26926</v>
      </c>
      <c r="K672" t="s">
        <v>227</v>
      </c>
      <c r="L672" t="s">
        <v>147</v>
      </c>
      <c r="M672">
        <v>11500.910551434999</v>
      </c>
      <c r="N672" t="s">
        <v>148</v>
      </c>
      <c r="O672">
        <v>7697095.2124874797</v>
      </c>
      <c r="P672" t="s">
        <v>185</v>
      </c>
      <c r="Q672">
        <v>1.4941884222474E-3</v>
      </c>
      <c r="R672" t="s">
        <v>186</v>
      </c>
      <c r="S672">
        <v>56352172.668041103</v>
      </c>
      <c r="T672" t="s">
        <v>187</v>
      </c>
      <c r="U672">
        <v>0.13658914728682101</v>
      </c>
      <c r="V672" t="s">
        <v>197</v>
      </c>
      <c r="W672" t="s">
        <v>189</v>
      </c>
      <c r="X672" t="s">
        <v>190</v>
      </c>
      <c r="Y672" t="s">
        <v>191</v>
      </c>
      <c r="Z672" t="s">
        <v>228</v>
      </c>
      <c r="AA672" t="s">
        <v>193</v>
      </c>
      <c r="AP672" s="53">
        <v>45513</v>
      </c>
      <c r="AQ672" s="54">
        <v>45582.053203078707</v>
      </c>
    </row>
    <row r="673" spans="1:43" x14ac:dyDescent="0.3">
      <c r="A673">
        <v>1754061</v>
      </c>
      <c r="B673" t="s">
        <v>226</v>
      </c>
      <c r="C673" t="s">
        <v>183</v>
      </c>
      <c r="D673" t="s">
        <v>144</v>
      </c>
      <c r="E673" t="s">
        <v>145</v>
      </c>
      <c r="F673" t="s">
        <v>146</v>
      </c>
      <c r="G673" s="53">
        <v>45627</v>
      </c>
      <c r="H673" s="53">
        <v>45657</v>
      </c>
      <c r="I673">
        <v>52.519137000000001</v>
      </c>
      <c r="J673">
        <v>-122.26926</v>
      </c>
      <c r="K673" t="s">
        <v>227</v>
      </c>
      <c r="L673" t="s">
        <v>147</v>
      </c>
      <c r="M673">
        <v>11965.867455923701</v>
      </c>
      <c r="N673" t="s">
        <v>148</v>
      </c>
      <c r="O673">
        <v>8008272.1012692703</v>
      </c>
      <c r="P673" t="s">
        <v>185</v>
      </c>
      <c r="Q673">
        <v>1.4941884222474E-3</v>
      </c>
      <c r="R673" t="s">
        <v>186</v>
      </c>
      <c r="S673">
        <v>58630368.959349297</v>
      </c>
      <c r="T673" t="s">
        <v>187</v>
      </c>
      <c r="U673">
        <v>0.13658914728682101</v>
      </c>
      <c r="V673" t="s">
        <v>197</v>
      </c>
      <c r="W673" t="s">
        <v>189</v>
      </c>
      <c r="X673" t="s">
        <v>190</v>
      </c>
      <c r="Y673" t="s">
        <v>191</v>
      </c>
      <c r="Z673" t="s">
        <v>228</v>
      </c>
      <c r="AA673" t="s">
        <v>193</v>
      </c>
      <c r="AP673" s="53">
        <v>45513</v>
      </c>
      <c r="AQ673" s="54">
        <v>45582.053203078707</v>
      </c>
    </row>
    <row r="674" spans="1:43" x14ac:dyDescent="0.3">
      <c r="A674">
        <v>1754062</v>
      </c>
      <c r="B674" t="s">
        <v>229</v>
      </c>
      <c r="C674" t="s">
        <v>183</v>
      </c>
      <c r="D674" t="s">
        <v>144</v>
      </c>
      <c r="E674" t="s">
        <v>145</v>
      </c>
      <c r="F674" t="s">
        <v>146</v>
      </c>
      <c r="G674" s="53">
        <v>44197</v>
      </c>
      <c r="H674" s="53">
        <v>44227</v>
      </c>
      <c r="I674">
        <v>56.242761999999999</v>
      </c>
      <c r="J674">
        <v>-130.076739</v>
      </c>
      <c r="K674" t="s">
        <v>230</v>
      </c>
      <c r="L674" t="s">
        <v>147</v>
      </c>
      <c r="M674">
        <v>0</v>
      </c>
      <c r="N674" t="s">
        <v>148</v>
      </c>
      <c r="O674">
        <v>0</v>
      </c>
      <c r="P674" t="s">
        <v>185</v>
      </c>
      <c r="Q674">
        <v>0</v>
      </c>
      <c r="R674" t="s">
        <v>186</v>
      </c>
      <c r="S674">
        <v>8826759.4140525609</v>
      </c>
      <c r="T674" t="s">
        <v>187</v>
      </c>
      <c r="U674">
        <v>0</v>
      </c>
      <c r="V674" t="s">
        <v>207</v>
      </c>
      <c r="W674" t="s">
        <v>189</v>
      </c>
      <c r="X674" t="s">
        <v>194</v>
      </c>
      <c r="Y674" t="s">
        <v>191</v>
      </c>
      <c r="AA674" t="s">
        <v>193</v>
      </c>
      <c r="AP674" s="53">
        <v>45513</v>
      </c>
      <c r="AQ674" s="54">
        <v>45582.053203078707</v>
      </c>
    </row>
    <row r="675" spans="1:43" x14ac:dyDescent="0.3">
      <c r="A675">
        <v>1754062</v>
      </c>
      <c r="B675" t="s">
        <v>229</v>
      </c>
      <c r="C675" t="s">
        <v>183</v>
      </c>
      <c r="D675" t="s">
        <v>144</v>
      </c>
      <c r="E675" t="s">
        <v>145</v>
      </c>
      <c r="F675" t="s">
        <v>146</v>
      </c>
      <c r="G675" s="53">
        <v>44228</v>
      </c>
      <c r="H675" s="53">
        <v>44255</v>
      </c>
      <c r="I675">
        <v>56.242761999999999</v>
      </c>
      <c r="J675">
        <v>-130.076739</v>
      </c>
      <c r="K675" t="s">
        <v>230</v>
      </c>
      <c r="L675" t="s">
        <v>147</v>
      </c>
      <c r="M675">
        <v>0</v>
      </c>
      <c r="N675" t="s">
        <v>148</v>
      </c>
      <c r="O675">
        <v>0</v>
      </c>
      <c r="P675" t="s">
        <v>185</v>
      </c>
      <c r="Q675">
        <v>0</v>
      </c>
      <c r="R675" t="s">
        <v>186</v>
      </c>
      <c r="S675">
        <v>9214014.0542765204</v>
      </c>
      <c r="T675" t="s">
        <v>187</v>
      </c>
      <c r="U675">
        <v>0</v>
      </c>
      <c r="V675" t="s">
        <v>207</v>
      </c>
      <c r="W675" t="s">
        <v>189</v>
      </c>
      <c r="X675" t="s">
        <v>194</v>
      </c>
      <c r="Y675" t="s">
        <v>191</v>
      </c>
      <c r="AA675" t="s">
        <v>193</v>
      </c>
      <c r="AP675" s="53">
        <v>45513</v>
      </c>
      <c r="AQ675" s="54">
        <v>45582.053203078707</v>
      </c>
    </row>
    <row r="676" spans="1:43" x14ac:dyDescent="0.3">
      <c r="A676">
        <v>1754062</v>
      </c>
      <c r="B676" t="s">
        <v>229</v>
      </c>
      <c r="C676" t="s">
        <v>183</v>
      </c>
      <c r="D676" t="s">
        <v>144</v>
      </c>
      <c r="E676" t="s">
        <v>145</v>
      </c>
      <c r="F676" t="s">
        <v>146</v>
      </c>
      <c r="G676" s="53">
        <v>44256</v>
      </c>
      <c r="H676" s="53">
        <v>44286</v>
      </c>
      <c r="I676">
        <v>56.242761999999999</v>
      </c>
      <c r="J676">
        <v>-130.076739</v>
      </c>
      <c r="K676" t="s">
        <v>230</v>
      </c>
      <c r="L676" t="s">
        <v>147</v>
      </c>
      <c r="M676">
        <v>0</v>
      </c>
      <c r="N676" t="s">
        <v>148</v>
      </c>
      <c r="O676">
        <v>0</v>
      </c>
      <c r="P676" t="s">
        <v>185</v>
      </c>
      <c r="Q676">
        <v>0</v>
      </c>
      <c r="R676" t="s">
        <v>186</v>
      </c>
      <c r="S676">
        <v>9199384.7640636601</v>
      </c>
      <c r="T676" t="s">
        <v>187</v>
      </c>
      <c r="U676">
        <v>0</v>
      </c>
      <c r="V676" t="s">
        <v>207</v>
      </c>
      <c r="W676" t="s">
        <v>189</v>
      </c>
      <c r="X676" t="s">
        <v>194</v>
      </c>
      <c r="Y676" t="s">
        <v>191</v>
      </c>
      <c r="AA676" t="s">
        <v>193</v>
      </c>
      <c r="AP676" s="53">
        <v>45513</v>
      </c>
      <c r="AQ676" s="54">
        <v>45582.053203078707</v>
      </c>
    </row>
    <row r="677" spans="1:43" x14ac:dyDescent="0.3">
      <c r="A677">
        <v>1754062</v>
      </c>
      <c r="B677" t="s">
        <v>229</v>
      </c>
      <c r="C677" t="s">
        <v>183</v>
      </c>
      <c r="D677" t="s">
        <v>144</v>
      </c>
      <c r="E677" t="s">
        <v>145</v>
      </c>
      <c r="F677" t="s">
        <v>146</v>
      </c>
      <c r="G677" s="53">
        <v>44287</v>
      </c>
      <c r="H677" s="53">
        <v>44316</v>
      </c>
      <c r="I677">
        <v>56.242761999999999</v>
      </c>
      <c r="J677">
        <v>-130.076739</v>
      </c>
      <c r="K677" t="s">
        <v>230</v>
      </c>
      <c r="L677" t="s">
        <v>147</v>
      </c>
      <c r="M677">
        <v>0</v>
      </c>
      <c r="N677" t="s">
        <v>148</v>
      </c>
      <c r="O677">
        <v>0</v>
      </c>
      <c r="P677" t="s">
        <v>185</v>
      </c>
      <c r="Q677">
        <v>0</v>
      </c>
      <c r="R677" t="s">
        <v>186</v>
      </c>
      <c r="S677">
        <v>8474949.9664970692</v>
      </c>
      <c r="T677" t="s">
        <v>187</v>
      </c>
      <c r="U677">
        <v>0</v>
      </c>
      <c r="V677" t="s">
        <v>207</v>
      </c>
      <c r="W677" t="s">
        <v>189</v>
      </c>
      <c r="X677" t="s">
        <v>194</v>
      </c>
      <c r="Y677" t="s">
        <v>191</v>
      </c>
      <c r="AA677" t="s">
        <v>193</v>
      </c>
      <c r="AP677" s="53">
        <v>45513</v>
      </c>
      <c r="AQ677" s="54">
        <v>45582.053203078707</v>
      </c>
    </row>
    <row r="678" spans="1:43" x14ac:dyDescent="0.3">
      <c r="A678">
        <v>1754062</v>
      </c>
      <c r="B678" t="s">
        <v>229</v>
      </c>
      <c r="C678" t="s">
        <v>183</v>
      </c>
      <c r="D678" t="s">
        <v>144</v>
      </c>
      <c r="E678" t="s">
        <v>145</v>
      </c>
      <c r="F678" t="s">
        <v>146</v>
      </c>
      <c r="G678" s="53">
        <v>44317</v>
      </c>
      <c r="H678" s="53">
        <v>44347</v>
      </c>
      <c r="I678">
        <v>56.242761999999999</v>
      </c>
      <c r="J678">
        <v>-130.076739</v>
      </c>
      <c r="K678" t="s">
        <v>230</v>
      </c>
      <c r="L678" t="s">
        <v>147</v>
      </c>
      <c r="M678">
        <v>0</v>
      </c>
      <c r="N678" t="s">
        <v>148</v>
      </c>
      <c r="O678">
        <v>0</v>
      </c>
      <c r="P678" t="s">
        <v>185</v>
      </c>
      <c r="Q678">
        <v>0</v>
      </c>
      <c r="R678" t="s">
        <v>186</v>
      </c>
      <c r="S678">
        <v>7891849.3107268102</v>
      </c>
      <c r="T678" t="s">
        <v>187</v>
      </c>
      <c r="U678">
        <v>0</v>
      </c>
      <c r="V678" t="s">
        <v>207</v>
      </c>
      <c r="W678" t="s">
        <v>189</v>
      </c>
      <c r="X678" t="s">
        <v>194</v>
      </c>
      <c r="Y678" t="s">
        <v>191</v>
      </c>
      <c r="AA678" t="s">
        <v>193</v>
      </c>
      <c r="AP678" s="53">
        <v>45513</v>
      </c>
      <c r="AQ678" s="54">
        <v>45582.053203078707</v>
      </c>
    </row>
    <row r="679" spans="1:43" x14ac:dyDescent="0.3">
      <c r="A679">
        <v>1754062</v>
      </c>
      <c r="B679" t="s">
        <v>229</v>
      </c>
      <c r="C679" t="s">
        <v>183</v>
      </c>
      <c r="D679" t="s">
        <v>144</v>
      </c>
      <c r="E679" t="s">
        <v>145</v>
      </c>
      <c r="F679" t="s">
        <v>146</v>
      </c>
      <c r="G679" s="53">
        <v>44348</v>
      </c>
      <c r="H679" s="53">
        <v>44377</v>
      </c>
      <c r="I679">
        <v>56.242761999999999</v>
      </c>
      <c r="J679">
        <v>-130.076739</v>
      </c>
      <c r="K679" t="s">
        <v>230</v>
      </c>
      <c r="L679" t="s">
        <v>147</v>
      </c>
      <c r="M679">
        <v>0</v>
      </c>
      <c r="N679" t="s">
        <v>148</v>
      </c>
      <c r="O679">
        <v>0</v>
      </c>
      <c r="P679" t="s">
        <v>185</v>
      </c>
      <c r="Q679">
        <v>0</v>
      </c>
      <c r="R679" t="s">
        <v>186</v>
      </c>
      <c r="S679">
        <v>7653455.29931839</v>
      </c>
      <c r="T679" t="s">
        <v>187</v>
      </c>
      <c r="U679">
        <v>0</v>
      </c>
      <c r="V679" t="s">
        <v>207</v>
      </c>
      <c r="W679" t="s">
        <v>189</v>
      </c>
      <c r="X679" t="s">
        <v>194</v>
      </c>
      <c r="Y679" t="s">
        <v>191</v>
      </c>
      <c r="AA679" t="s">
        <v>193</v>
      </c>
      <c r="AP679" s="53">
        <v>45513</v>
      </c>
      <c r="AQ679" s="54">
        <v>45582.053203078707</v>
      </c>
    </row>
    <row r="680" spans="1:43" x14ac:dyDescent="0.3">
      <c r="A680">
        <v>1754062</v>
      </c>
      <c r="B680" t="s">
        <v>229</v>
      </c>
      <c r="C680" t="s">
        <v>183</v>
      </c>
      <c r="D680" t="s">
        <v>144</v>
      </c>
      <c r="E680" t="s">
        <v>145</v>
      </c>
      <c r="F680" t="s">
        <v>146</v>
      </c>
      <c r="G680" s="53">
        <v>44378</v>
      </c>
      <c r="H680" s="53">
        <v>44408</v>
      </c>
      <c r="I680">
        <v>56.242761999999999</v>
      </c>
      <c r="J680">
        <v>-130.076739</v>
      </c>
      <c r="K680" t="s">
        <v>230</v>
      </c>
      <c r="L680" t="s">
        <v>147</v>
      </c>
      <c r="M680">
        <v>0</v>
      </c>
      <c r="N680" t="s">
        <v>148</v>
      </c>
      <c r="O680">
        <v>0</v>
      </c>
      <c r="P680" t="s">
        <v>185</v>
      </c>
      <c r="Q680">
        <v>0</v>
      </c>
      <c r="R680" t="s">
        <v>186</v>
      </c>
      <c r="S680">
        <v>6977459.8408516003</v>
      </c>
      <c r="T680" t="s">
        <v>187</v>
      </c>
      <c r="U680">
        <v>0</v>
      </c>
      <c r="V680" t="s">
        <v>207</v>
      </c>
      <c r="W680" t="s">
        <v>189</v>
      </c>
      <c r="X680" t="s">
        <v>194</v>
      </c>
      <c r="Y680" t="s">
        <v>191</v>
      </c>
      <c r="AA680" t="s">
        <v>193</v>
      </c>
      <c r="AP680" s="53">
        <v>45513</v>
      </c>
      <c r="AQ680" s="54">
        <v>45582.053203078707</v>
      </c>
    </row>
    <row r="681" spans="1:43" x14ac:dyDescent="0.3">
      <c r="A681">
        <v>1754062</v>
      </c>
      <c r="B681" t="s">
        <v>229</v>
      </c>
      <c r="C681" t="s">
        <v>183</v>
      </c>
      <c r="D681" t="s">
        <v>144</v>
      </c>
      <c r="E681" t="s">
        <v>145</v>
      </c>
      <c r="F681" t="s">
        <v>146</v>
      </c>
      <c r="G681" s="53">
        <v>44409</v>
      </c>
      <c r="H681" s="53">
        <v>44439</v>
      </c>
      <c r="I681">
        <v>56.242761999999999</v>
      </c>
      <c r="J681">
        <v>-130.076739</v>
      </c>
      <c r="K681" t="s">
        <v>230</v>
      </c>
      <c r="L681" t="s">
        <v>147</v>
      </c>
      <c r="M681">
        <v>0</v>
      </c>
      <c r="N681" t="s">
        <v>148</v>
      </c>
      <c r="O681">
        <v>0</v>
      </c>
      <c r="P681" t="s">
        <v>185</v>
      </c>
      <c r="Q681">
        <v>0</v>
      </c>
      <c r="R681" t="s">
        <v>186</v>
      </c>
      <c r="S681">
        <v>6210444.8562402697</v>
      </c>
      <c r="T681" t="s">
        <v>187</v>
      </c>
      <c r="U681">
        <v>0</v>
      </c>
      <c r="V681" t="s">
        <v>207</v>
      </c>
      <c r="W681" t="s">
        <v>189</v>
      </c>
      <c r="X681" t="s">
        <v>194</v>
      </c>
      <c r="Y681" t="s">
        <v>191</v>
      </c>
      <c r="AA681" t="s">
        <v>193</v>
      </c>
      <c r="AP681" s="53">
        <v>45513</v>
      </c>
      <c r="AQ681" s="54">
        <v>45582.053203078707</v>
      </c>
    </row>
    <row r="682" spans="1:43" x14ac:dyDescent="0.3">
      <c r="A682">
        <v>1754062</v>
      </c>
      <c r="B682" t="s">
        <v>229</v>
      </c>
      <c r="C682" t="s">
        <v>183</v>
      </c>
      <c r="D682" t="s">
        <v>144</v>
      </c>
      <c r="E682" t="s">
        <v>145</v>
      </c>
      <c r="F682" t="s">
        <v>146</v>
      </c>
      <c r="G682" s="53">
        <v>44440</v>
      </c>
      <c r="H682" s="53">
        <v>44469</v>
      </c>
      <c r="I682">
        <v>56.242761999999999</v>
      </c>
      <c r="J682">
        <v>-130.076739</v>
      </c>
      <c r="K682" t="s">
        <v>230</v>
      </c>
      <c r="L682" t="s">
        <v>147</v>
      </c>
      <c r="M682">
        <v>0</v>
      </c>
      <c r="N682" t="s">
        <v>148</v>
      </c>
      <c r="O682">
        <v>0</v>
      </c>
      <c r="P682" t="s">
        <v>185</v>
      </c>
      <c r="Q682">
        <v>0</v>
      </c>
      <c r="R682" t="s">
        <v>186</v>
      </c>
      <c r="S682">
        <v>6845910.3200959601</v>
      </c>
      <c r="T682" t="s">
        <v>187</v>
      </c>
      <c r="U682">
        <v>0</v>
      </c>
      <c r="V682" t="s">
        <v>207</v>
      </c>
      <c r="W682" t="s">
        <v>189</v>
      </c>
      <c r="X682" t="s">
        <v>194</v>
      </c>
      <c r="Y682" t="s">
        <v>191</v>
      </c>
      <c r="AA682" t="s">
        <v>193</v>
      </c>
      <c r="AP682" s="53">
        <v>45513</v>
      </c>
      <c r="AQ682" s="54">
        <v>45582.053203078707</v>
      </c>
    </row>
    <row r="683" spans="1:43" x14ac:dyDescent="0.3">
      <c r="A683">
        <v>1754062</v>
      </c>
      <c r="B683" t="s">
        <v>229</v>
      </c>
      <c r="C683" t="s">
        <v>183</v>
      </c>
      <c r="D683" t="s">
        <v>144</v>
      </c>
      <c r="E683" t="s">
        <v>145</v>
      </c>
      <c r="F683" t="s">
        <v>146</v>
      </c>
      <c r="G683" s="53">
        <v>44470</v>
      </c>
      <c r="H683" s="53">
        <v>44500</v>
      </c>
      <c r="I683">
        <v>56.242761999999999</v>
      </c>
      <c r="J683">
        <v>-130.076739</v>
      </c>
      <c r="K683" t="s">
        <v>230</v>
      </c>
      <c r="L683" t="s">
        <v>147</v>
      </c>
      <c r="M683">
        <v>0</v>
      </c>
      <c r="N683" t="s">
        <v>148</v>
      </c>
      <c r="O683">
        <v>0</v>
      </c>
      <c r="P683" t="s">
        <v>185</v>
      </c>
      <c r="Q683">
        <v>0</v>
      </c>
      <c r="R683" t="s">
        <v>186</v>
      </c>
      <c r="S683">
        <v>7940871.7639028002</v>
      </c>
      <c r="T683" t="s">
        <v>187</v>
      </c>
      <c r="U683">
        <v>0</v>
      </c>
      <c r="V683" t="s">
        <v>207</v>
      </c>
      <c r="W683" t="s">
        <v>189</v>
      </c>
      <c r="X683" t="s">
        <v>194</v>
      </c>
      <c r="Y683" t="s">
        <v>191</v>
      </c>
      <c r="AA683" t="s">
        <v>193</v>
      </c>
      <c r="AP683" s="53">
        <v>45513</v>
      </c>
      <c r="AQ683" s="54">
        <v>45582.053203078707</v>
      </c>
    </row>
    <row r="684" spans="1:43" x14ac:dyDescent="0.3">
      <c r="A684">
        <v>1754062</v>
      </c>
      <c r="B684" t="s">
        <v>229</v>
      </c>
      <c r="C684" t="s">
        <v>183</v>
      </c>
      <c r="D684" t="s">
        <v>144</v>
      </c>
      <c r="E684" t="s">
        <v>145</v>
      </c>
      <c r="F684" t="s">
        <v>146</v>
      </c>
      <c r="G684" s="53">
        <v>44501</v>
      </c>
      <c r="H684" s="53">
        <v>44530</v>
      </c>
      <c r="I684">
        <v>56.242761999999999</v>
      </c>
      <c r="J684">
        <v>-130.076739</v>
      </c>
      <c r="K684" t="s">
        <v>230</v>
      </c>
      <c r="L684" t="s">
        <v>147</v>
      </c>
      <c r="M684">
        <v>0</v>
      </c>
      <c r="N684" t="s">
        <v>148</v>
      </c>
      <c r="O684">
        <v>0</v>
      </c>
      <c r="P684" t="s">
        <v>185</v>
      </c>
      <c r="Q684">
        <v>0</v>
      </c>
      <c r="R684" t="s">
        <v>186</v>
      </c>
      <c r="S684">
        <v>8424382.8569818195</v>
      </c>
      <c r="T684" t="s">
        <v>187</v>
      </c>
      <c r="U684">
        <v>0</v>
      </c>
      <c r="V684" t="s">
        <v>207</v>
      </c>
      <c r="W684" t="s">
        <v>189</v>
      </c>
      <c r="X684" t="s">
        <v>194</v>
      </c>
      <c r="Y684" t="s">
        <v>191</v>
      </c>
      <c r="AA684" t="s">
        <v>193</v>
      </c>
      <c r="AP684" s="53">
        <v>45513</v>
      </c>
      <c r="AQ684" s="54">
        <v>45582.053203078707</v>
      </c>
    </row>
    <row r="685" spans="1:43" x14ac:dyDescent="0.3">
      <c r="A685">
        <v>1754062</v>
      </c>
      <c r="B685" t="s">
        <v>229</v>
      </c>
      <c r="C685" t="s">
        <v>183</v>
      </c>
      <c r="D685" t="s">
        <v>144</v>
      </c>
      <c r="E685" t="s">
        <v>145</v>
      </c>
      <c r="F685" t="s">
        <v>146</v>
      </c>
      <c r="G685" s="53">
        <v>44531</v>
      </c>
      <c r="H685" s="53">
        <v>44561</v>
      </c>
      <c r="I685">
        <v>56.242761999999999</v>
      </c>
      <c r="J685">
        <v>-130.076739</v>
      </c>
      <c r="K685" t="s">
        <v>230</v>
      </c>
      <c r="L685" t="s">
        <v>147</v>
      </c>
      <c r="M685">
        <v>0</v>
      </c>
      <c r="N685" t="s">
        <v>148</v>
      </c>
      <c r="O685">
        <v>0</v>
      </c>
      <c r="P685" t="s">
        <v>185</v>
      </c>
      <c r="Q685">
        <v>0</v>
      </c>
      <c r="R685" t="s">
        <v>186</v>
      </c>
      <c r="S685">
        <v>8764962.4100435097</v>
      </c>
      <c r="T685" t="s">
        <v>187</v>
      </c>
      <c r="U685">
        <v>0</v>
      </c>
      <c r="V685" t="s">
        <v>207</v>
      </c>
      <c r="W685" t="s">
        <v>189</v>
      </c>
      <c r="X685" t="s">
        <v>194</v>
      </c>
      <c r="Y685" t="s">
        <v>191</v>
      </c>
      <c r="AA685" t="s">
        <v>193</v>
      </c>
      <c r="AP685" s="53">
        <v>45513</v>
      </c>
      <c r="AQ685" s="54">
        <v>45582.053203078707</v>
      </c>
    </row>
    <row r="686" spans="1:43" x14ac:dyDescent="0.3">
      <c r="A686">
        <v>1754062</v>
      </c>
      <c r="B686" t="s">
        <v>229</v>
      </c>
      <c r="C686" t="s">
        <v>183</v>
      </c>
      <c r="D686" t="s">
        <v>144</v>
      </c>
      <c r="E686" t="s">
        <v>145</v>
      </c>
      <c r="F686" t="s">
        <v>146</v>
      </c>
      <c r="G686" s="53">
        <v>44562</v>
      </c>
      <c r="H686" s="53">
        <v>44592</v>
      </c>
      <c r="I686">
        <v>56.242761999999999</v>
      </c>
      <c r="J686">
        <v>-130.076739</v>
      </c>
      <c r="K686" t="s">
        <v>230</v>
      </c>
      <c r="L686" t="s">
        <v>147</v>
      </c>
      <c r="M686">
        <v>0</v>
      </c>
      <c r="N686" t="s">
        <v>148</v>
      </c>
      <c r="O686">
        <v>0</v>
      </c>
      <c r="P686" t="s">
        <v>185</v>
      </c>
      <c r="Q686">
        <v>0</v>
      </c>
      <c r="R686" t="s">
        <v>186</v>
      </c>
      <c r="S686">
        <v>8353444.1471486101</v>
      </c>
      <c r="T686" t="s">
        <v>187</v>
      </c>
      <c r="U686">
        <v>0</v>
      </c>
      <c r="V686" t="s">
        <v>207</v>
      </c>
      <c r="W686" t="s">
        <v>189</v>
      </c>
      <c r="X686" t="s">
        <v>194</v>
      </c>
      <c r="Y686" t="s">
        <v>191</v>
      </c>
      <c r="AA686" t="s">
        <v>193</v>
      </c>
      <c r="AP686" s="53">
        <v>45513</v>
      </c>
      <c r="AQ686" s="54">
        <v>45582.053203078707</v>
      </c>
    </row>
    <row r="687" spans="1:43" x14ac:dyDescent="0.3">
      <c r="A687">
        <v>1754062</v>
      </c>
      <c r="B687" t="s">
        <v>229</v>
      </c>
      <c r="C687" t="s">
        <v>183</v>
      </c>
      <c r="D687" t="s">
        <v>144</v>
      </c>
      <c r="E687" t="s">
        <v>145</v>
      </c>
      <c r="F687" t="s">
        <v>146</v>
      </c>
      <c r="G687" s="53">
        <v>44593</v>
      </c>
      <c r="H687" s="53">
        <v>44620</v>
      </c>
      <c r="I687">
        <v>56.242761999999999</v>
      </c>
      <c r="J687">
        <v>-130.076739</v>
      </c>
      <c r="K687" t="s">
        <v>230</v>
      </c>
      <c r="L687" t="s">
        <v>147</v>
      </c>
      <c r="M687">
        <v>0</v>
      </c>
      <c r="N687" t="s">
        <v>148</v>
      </c>
      <c r="O687">
        <v>0</v>
      </c>
      <c r="P687" t="s">
        <v>185</v>
      </c>
      <c r="Q687">
        <v>0</v>
      </c>
      <c r="R687" t="s">
        <v>186</v>
      </c>
      <c r="S687">
        <v>8719933.1218775306</v>
      </c>
      <c r="T687" t="s">
        <v>187</v>
      </c>
      <c r="U687">
        <v>0</v>
      </c>
      <c r="V687" t="s">
        <v>207</v>
      </c>
      <c r="W687" t="s">
        <v>189</v>
      </c>
      <c r="X687" t="s">
        <v>194</v>
      </c>
      <c r="Y687" t="s">
        <v>191</v>
      </c>
      <c r="AA687" t="s">
        <v>193</v>
      </c>
      <c r="AP687" s="53">
        <v>45513</v>
      </c>
      <c r="AQ687" s="54">
        <v>45582.053203078707</v>
      </c>
    </row>
    <row r="688" spans="1:43" x14ac:dyDescent="0.3">
      <c r="A688">
        <v>1754062</v>
      </c>
      <c r="B688" t="s">
        <v>229</v>
      </c>
      <c r="C688" t="s">
        <v>183</v>
      </c>
      <c r="D688" t="s">
        <v>144</v>
      </c>
      <c r="E688" t="s">
        <v>145</v>
      </c>
      <c r="F688" t="s">
        <v>146</v>
      </c>
      <c r="G688" s="53">
        <v>44621</v>
      </c>
      <c r="H688" s="53">
        <v>44651</v>
      </c>
      <c r="I688">
        <v>56.242761999999999</v>
      </c>
      <c r="J688">
        <v>-130.076739</v>
      </c>
      <c r="K688" t="s">
        <v>230</v>
      </c>
      <c r="L688" t="s">
        <v>147</v>
      </c>
      <c r="M688">
        <v>0</v>
      </c>
      <c r="N688" t="s">
        <v>148</v>
      </c>
      <c r="O688">
        <v>0</v>
      </c>
      <c r="P688" t="s">
        <v>185</v>
      </c>
      <c r="Q688">
        <v>0</v>
      </c>
      <c r="R688" t="s">
        <v>186</v>
      </c>
      <c r="S688">
        <v>8706088.2946908996</v>
      </c>
      <c r="T688" t="s">
        <v>187</v>
      </c>
      <c r="U688">
        <v>0</v>
      </c>
      <c r="V688" t="s">
        <v>207</v>
      </c>
      <c r="W688" t="s">
        <v>189</v>
      </c>
      <c r="X688" t="s">
        <v>194</v>
      </c>
      <c r="Y688" t="s">
        <v>191</v>
      </c>
      <c r="AA688" t="s">
        <v>193</v>
      </c>
      <c r="AP688" s="53">
        <v>45513</v>
      </c>
      <c r="AQ688" s="54">
        <v>45582.053203078707</v>
      </c>
    </row>
    <row r="689" spans="1:43" x14ac:dyDescent="0.3">
      <c r="A689">
        <v>1754062</v>
      </c>
      <c r="B689" t="s">
        <v>229</v>
      </c>
      <c r="C689" t="s">
        <v>183</v>
      </c>
      <c r="D689" t="s">
        <v>144</v>
      </c>
      <c r="E689" t="s">
        <v>145</v>
      </c>
      <c r="F689" t="s">
        <v>146</v>
      </c>
      <c r="G689" s="53">
        <v>44652</v>
      </c>
      <c r="H689" s="53">
        <v>44681</v>
      </c>
      <c r="I689">
        <v>56.242761999999999</v>
      </c>
      <c r="J689">
        <v>-130.076739</v>
      </c>
      <c r="K689" t="s">
        <v>230</v>
      </c>
      <c r="L689" t="s">
        <v>147</v>
      </c>
      <c r="M689">
        <v>0</v>
      </c>
      <c r="N689" t="s">
        <v>148</v>
      </c>
      <c r="O689">
        <v>0</v>
      </c>
      <c r="P689" t="s">
        <v>185</v>
      </c>
      <c r="Q689">
        <v>0</v>
      </c>
      <c r="R689" t="s">
        <v>186</v>
      </c>
      <c r="S689">
        <v>8020499.6957664499</v>
      </c>
      <c r="T689" t="s">
        <v>187</v>
      </c>
      <c r="U689">
        <v>0</v>
      </c>
      <c r="V689" t="s">
        <v>207</v>
      </c>
      <c r="W689" t="s">
        <v>189</v>
      </c>
      <c r="X689" t="s">
        <v>194</v>
      </c>
      <c r="Y689" t="s">
        <v>191</v>
      </c>
      <c r="AA689" t="s">
        <v>193</v>
      </c>
      <c r="AP689" s="53">
        <v>45513</v>
      </c>
      <c r="AQ689" s="54">
        <v>45582.053203078707</v>
      </c>
    </row>
    <row r="690" spans="1:43" x14ac:dyDescent="0.3">
      <c r="A690">
        <v>1754062</v>
      </c>
      <c r="B690" t="s">
        <v>229</v>
      </c>
      <c r="C690" t="s">
        <v>183</v>
      </c>
      <c r="D690" t="s">
        <v>144</v>
      </c>
      <c r="E690" t="s">
        <v>145</v>
      </c>
      <c r="F690" t="s">
        <v>146</v>
      </c>
      <c r="G690" s="53">
        <v>44682</v>
      </c>
      <c r="H690" s="53">
        <v>44712</v>
      </c>
      <c r="I690">
        <v>56.242761999999999</v>
      </c>
      <c r="J690">
        <v>-130.076739</v>
      </c>
      <c r="K690" t="s">
        <v>230</v>
      </c>
      <c r="L690" t="s">
        <v>147</v>
      </c>
      <c r="M690">
        <v>0</v>
      </c>
      <c r="N690" t="s">
        <v>148</v>
      </c>
      <c r="O690">
        <v>0</v>
      </c>
      <c r="P690" t="s">
        <v>185</v>
      </c>
      <c r="Q690">
        <v>0</v>
      </c>
      <c r="R690" t="s">
        <v>186</v>
      </c>
      <c r="S690">
        <v>7468666.5108279502</v>
      </c>
      <c r="T690" t="s">
        <v>187</v>
      </c>
      <c r="U690">
        <v>0</v>
      </c>
      <c r="V690" t="s">
        <v>207</v>
      </c>
      <c r="W690" t="s">
        <v>189</v>
      </c>
      <c r="X690" t="s">
        <v>194</v>
      </c>
      <c r="Y690" t="s">
        <v>191</v>
      </c>
      <c r="AA690" t="s">
        <v>193</v>
      </c>
      <c r="AP690" s="53">
        <v>45513</v>
      </c>
      <c r="AQ690" s="54">
        <v>45582.053203078707</v>
      </c>
    </row>
    <row r="691" spans="1:43" x14ac:dyDescent="0.3">
      <c r="A691">
        <v>1754062</v>
      </c>
      <c r="B691" t="s">
        <v>229</v>
      </c>
      <c r="C691" t="s">
        <v>183</v>
      </c>
      <c r="D691" t="s">
        <v>144</v>
      </c>
      <c r="E691" t="s">
        <v>145</v>
      </c>
      <c r="F691" t="s">
        <v>146</v>
      </c>
      <c r="G691" s="53">
        <v>44713</v>
      </c>
      <c r="H691" s="53">
        <v>44742</v>
      </c>
      <c r="I691">
        <v>56.242761999999999</v>
      </c>
      <c r="J691">
        <v>-130.076739</v>
      </c>
      <c r="K691" t="s">
        <v>230</v>
      </c>
      <c r="L691" t="s">
        <v>147</v>
      </c>
      <c r="M691">
        <v>0</v>
      </c>
      <c r="N691" t="s">
        <v>148</v>
      </c>
      <c r="O691">
        <v>0</v>
      </c>
      <c r="P691" t="s">
        <v>185</v>
      </c>
      <c r="Q691">
        <v>0</v>
      </c>
      <c r="R691" t="s">
        <v>186</v>
      </c>
      <c r="S691">
        <v>7243055.84604144</v>
      </c>
      <c r="T691" t="s">
        <v>187</v>
      </c>
      <c r="U691">
        <v>0</v>
      </c>
      <c r="V691" t="s">
        <v>207</v>
      </c>
      <c r="W691" t="s">
        <v>189</v>
      </c>
      <c r="X691" t="s">
        <v>194</v>
      </c>
      <c r="Y691" t="s">
        <v>191</v>
      </c>
      <c r="AA691" t="s">
        <v>193</v>
      </c>
      <c r="AP691" s="53">
        <v>45513</v>
      </c>
      <c r="AQ691" s="54">
        <v>45582.053203078707</v>
      </c>
    </row>
    <row r="692" spans="1:43" x14ac:dyDescent="0.3">
      <c r="A692">
        <v>1754062</v>
      </c>
      <c r="B692" t="s">
        <v>229</v>
      </c>
      <c r="C692" t="s">
        <v>183</v>
      </c>
      <c r="D692" t="s">
        <v>144</v>
      </c>
      <c r="E692" t="s">
        <v>145</v>
      </c>
      <c r="F692" t="s">
        <v>146</v>
      </c>
      <c r="G692" s="53">
        <v>44743</v>
      </c>
      <c r="H692" s="53">
        <v>44773</v>
      </c>
      <c r="I692">
        <v>56.242761999999999</v>
      </c>
      <c r="J692">
        <v>-130.076739</v>
      </c>
      <c r="K692" t="s">
        <v>230</v>
      </c>
      <c r="L692" t="s">
        <v>147</v>
      </c>
      <c r="M692">
        <v>0</v>
      </c>
      <c r="N692" t="s">
        <v>148</v>
      </c>
      <c r="O692">
        <v>0</v>
      </c>
      <c r="P692" t="s">
        <v>185</v>
      </c>
      <c r="Q692">
        <v>0</v>
      </c>
      <c r="R692" t="s">
        <v>186</v>
      </c>
      <c r="S692">
        <v>6603309.1348035196</v>
      </c>
      <c r="T692" t="s">
        <v>187</v>
      </c>
      <c r="U692">
        <v>0</v>
      </c>
      <c r="V692" t="s">
        <v>207</v>
      </c>
      <c r="W692" t="s">
        <v>189</v>
      </c>
      <c r="X692" t="s">
        <v>194</v>
      </c>
      <c r="Y692" t="s">
        <v>191</v>
      </c>
      <c r="AA692" t="s">
        <v>193</v>
      </c>
      <c r="AP692" s="53">
        <v>45513</v>
      </c>
      <c r="AQ692" s="54">
        <v>45582.053203078707</v>
      </c>
    </row>
    <row r="693" spans="1:43" x14ac:dyDescent="0.3">
      <c r="A693">
        <v>1754062</v>
      </c>
      <c r="B693" t="s">
        <v>229</v>
      </c>
      <c r="C693" t="s">
        <v>183</v>
      </c>
      <c r="D693" t="s">
        <v>144</v>
      </c>
      <c r="E693" t="s">
        <v>145</v>
      </c>
      <c r="F693" t="s">
        <v>146</v>
      </c>
      <c r="G693" s="53">
        <v>44774</v>
      </c>
      <c r="H693" s="53">
        <v>44804</v>
      </c>
      <c r="I693">
        <v>56.242761999999999</v>
      </c>
      <c r="J693">
        <v>-130.076739</v>
      </c>
      <c r="K693" t="s">
        <v>230</v>
      </c>
      <c r="L693" t="s">
        <v>147</v>
      </c>
      <c r="M693">
        <v>0</v>
      </c>
      <c r="N693" t="s">
        <v>148</v>
      </c>
      <c r="O693">
        <v>0</v>
      </c>
      <c r="P693" t="s">
        <v>185</v>
      </c>
      <c r="Q693">
        <v>0</v>
      </c>
      <c r="R693" t="s">
        <v>186</v>
      </c>
      <c r="S693">
        <v>5877423.6162998397</v>
      </c>
      <c r="T693" t="s">
        <v>187</v>
      </c>
      <c r="U693">
        <v>0</v>
      </c>
      <c r="V693" t="s">
        <v>207</v>
      </c>
      <c r="W693" t="s">
        <v>189</v>
      </c>
      <c r="X693" t="s">
        <v>194</v>
      </c>
      <c r="Y693" t="s">
        <v>191</v>
      </c>
      <c r="AA693" t="s">
        <v>193</v>
      </c>
      <c r="AP693" s="53">
        <v>45513</v>
      </c>
      <c r="AQ693" s="54">
        <v>45582.053203078707</v>
      </c>
    </row>
    <row r="694" spans="1:43" x14ac:dyDescent="0.3">
      <c r="A694">
        <v>1754062</v>
      </c>
      <c r="B694" t="s">
        <v>229</v>
      </c>
      <c r="C694" t="s">
        <v>183</v>
      </c>
      <c r="D694" t="s">
        <v>144</v>
      </c>
      <c r="E694" t="s">
        <v>145</v>
      </c>
      <c r="F694" t="s">
        <v>146</v>
      </c>
      <c r="G694" s="53">
        <v>44805</v>
      </c>
      <c r="H694" s="53">
        <v>44834</v>
      </c>
      <c r="I694">
        <v>56.242761999999999</v>
      </c>
      <c r="J694">
        <v>-130.076739</v>
      </c>
      <c r="K694" t="s">
        <v>230</v>
      </c>
      <c r="L694" t="s">
        <v>147</v>
      </c>
      <c r="M694">
        <v>0</v>
      </c>
      <c r="N694" t="s">
        <v>148</v>
      </c>
      <c r="O694">
        <v>0</v>
      </c>
      <c r="P694" t="s">
        <v>185</v>
      </c>
      <c r="Q694">
        <v>0</v>
      </c>
      <c r="R694" t="s">
        <v>186</v>
      </c>
      <c r="S694">
        <v>6478813.6634001797</v>
      </c>
      <c r="T694" t="s">
        <v>187</v>
      </c>
      <c r="U694">
        <v>0</v>
      </c>
      <c r="V694" t="s">
        <v>207</v>
      </c>
      <c r="W694" t="s">
        <v>189</v>
      </c>
      <c r="X694" t="s">
        <v>194</v>
      </c>
      <c r="Y694" t="s">
        <v>191</v>
      </c>
      <c r="AA694" t="s">
        <v>193</v>
      </c>
      <c r="AP694" s="53">
        <v>45513</v>
      </c>
      <c r="AQ694" s="54">
        <v>45582.053203078707</v>
      </c>
    </row>
    <row r="695" spans="1:43" x14ac:dyDescent="0.3">
      <c r="A695">
        <v>1754062</v>
      </c>
      <c r="B695" t="s">
        <v>229</v>
      </c>
      <c r="C695" t="s">
        <v>183</v>
      </c>
      <c r="D695" t="s">
        <v>144</v>
      </c>
      <c r="E695" t="s">
        <v>145</v>
      </c>
      <c r="F695" t="s">
        <v>146</v>
      </c>
      <c r="G695" s="53">
        <v>44835</v>
      </c>
      <c r="H695" s="53">
        <v>44865</v>
      </c>
      <c r="I695">
        <v>56.242761999999999</v>
      </c>
      <c r="J695">
        <v>-130.076739</v>
      </c>
      <c r="K695" t="s">
        <v>230</v>
      </c>
      <c r="L695" t="s">
        <v>147</v>
      </c>
      <c r="M695">
        <v>0</v>
      </c>
      <c r="N695" t="s">
        <v>148</v>
      </c>
      <c r="O695">
        <v>0</v>
      </c>
      <c r="P695" t="s">
        <v>185</v>
      </c>
      <c r="Q695">
        <v>0</v>
      </c>
      <c r="R695" t="s">
        <v>186</v>
      </c>
      <c r="S695">
        <v>7515060.2444001902</v>
      </c>
      <c r="T695" t="s">
        <v>187</v>
      </c>
      <c r="U695">
        <v>0</v>
      </c>
      <c r="V695" t="s">
        <v>207</v>
      </c>
      <c r="W695" t="s">
        <v>189</v>
      </c>
      <c r="X695" t="s">
        <v>194</v>
      </c>
      <c r="Y695" t="s">
        <v>191</v>
      </c>
      <c r="AA695" t="s">
        <v>193</v>
      </c>
      <c r="AP695" s="53">
        <v>45513</v>
      </c>
      <c r="AQ695" s="54">
        <v>45582.053203078707</v>
      </c>
    </row>
    <row r="696" spans="1:43" x14ac:dyDescent="0.3">
      <c r="A696">
        <v>1754062</v>
      </c>
      <c r="B696" t="s">
        <v>229</v>
      </c>
      <c r="C696" t="s">
        <v>183</v>
      </c>
      <c r="D696" t="s">
        <v>144</v>
      </c>
      <c r="E696" t="s">
        <v>145</v>
      </c>
      <c r="F696" t="s">
        <v>146</v>
      </c>
      <c r="G696" s="53">
        <v>44866</v>
      </c>
      <c r="H696" s="53">
        <v>44895</v>
      </c>
      <c r="I696">
        <v>56.242761999999999</v>
      </c>
      <c r="J696">
        <v>-130.076739</v>
      </c>
      <c r="K696" t="s">
        <v>230</v>
      </c>
      <c r="L696" t="s">
        <v>147</v>
      </c>
      <c r="M696">
        <v>0</v>
      </c>
      <c r="N696" t="s">
        <v>148</v>
      </c>
      <c r="O696">
        <v>0</v>
      </c>
      <c r="P696" t="s">
        <v>185</v>
      </c>
      <c r="Q696">
        <v>0</v>
      </c>
      <c r="R696" t="s">
        <v>186</v>
      </c>
      <c r="S696">
        <v>7972644.1346025299</v>
      </c>
      <c r="T696" t="s">
        <v>187</v>
      </c>
      <c r="U696">
        <v>0</v>
      </c>
      <c r="V696" t="s">
        <v>207</v>
      </c>
      <c r="W696" t="s">
        <v>189</v>
      </c>
      <c r="X696" t="s">
        <v>194</v>
      </c>
      <c r="Y696" t="s">
        <v>191</v>
      </c>
      <c r="AA696" t="s">
        <v>193</v>
      </c>
      <c r="AP696" s="53">
        <v>45513</v>
      </c>
      <c r="AQ696" s="54">
        <v>45582.053203078707</v>
      </c>
    </row>
    <row r="697" spans="1:43" x14ac:dyDescent="0.3">
      <c r="A697">
        <v>1754062</v>
      </c>
      <c r="B697" t="s">
        <v>229</v>
      </c>
      <c r="C697" t="s">
        <v>183</v>
      </c>
      <c r="D697" t="s">
        <v>144</v>
      </c>
      <c r="E697" t="s">
        <v>145</v>
      </c>
      <c r="F697" t="s">
        <v>146</v>
      </c>
      <c r="G697" s="53">
        <v>44896</v>
      </c>
      <c r="H697" s="53">
        <v>44926</v>
      </c>
      <c r="I697">
        <v>56.242761999999999</v>
      </c>
      <c r="J697">
        <v>-130.076739</v>
      </c>
      <c r="K697" t="s">
        <v>230</v>
      </c>
      <c r="L697" t="s">
        <v>147</v>
      </c>
      <c r="M697">
        <v>0</v>
      </c>
      <c r="N697" t="s">
        <v>148</v>
      </c>
      <c r="O697">
        <v>0</v>
      </c>
      <c r="P697" t="s">
        <v>185</v>
      </c>
      <c r="Q697">
        <v>0</v>
      </c>
      <c r="R697" t="s">
        <v>186</v>
      </c>
      <c r="S697">
        <v>8294960.8695111899</v>
      </c>
      <c r="T697" t="s">
        <v>187</v>
      </c>
      <c r="U697">
        <v>0</v>
      </c>
      <c r="V697" t="s">
        <v>207</v>
      </c>
      <c r="W697" t="s">
        <v>189</v>
      </c>
      <c r="X697" t="s">
        <v>194</v>
      </c>
      <c r="Y697" t="s">
        <v>191</v>
      </c>
      <c r="AA697" t="s">
        <v>193</v>
      </c>
      <c r="AP697" s="53">
        <v>45513</v>
      </c>
      <c r="AQ697" s="54">
        <v>45582.053203078707</v>
      </c>
    </row>
    <row r="698" spans="1:43" x14ac:dyDescent="0.3">
      <c r="A698">
        <v>1754062</v>
      </c>
      <c r="B698" t="s">
        <v>229</v>
      </c>
      <c r="C698" t="s">
        <v>183</v>
      </c>
      <c r="D698" t="s">
        <v>144</v>
      </c>
      <c r="E698" t="s">
        <v>145</v>
      </c>
      <c r="F698" t="s">
        <v>146</v>
      </c>
      <c r="G698" s="53">
        <v>44927</v>
      </c>
      <c r="H698" s="53">
        <v>44957</v>
      </c>
      <c r="I698">
        <v>56.242761999999999</v>
      </c>
      <c r="J698">
        <v>-130.076739</v>
      </c>
      <c r="K698" t="s">
        <v>230</v>
      </c>
      <c r="L698" t="s">
        <v>147</v>
      </c>
      <c r="M698">
        <v>0</v>
      </c>
      <c r="N698" t="s">
        <v>148</v>
      </c>
      <c r="O698">
        <v>0</v>
      </c>
      <c r="P698" t="s">
        <v>185</v>
      </c>
      <c r="Q698">
        <v>0</v>
      </c>
      <c r="R698" t="s">
        <v>186</v>
      </c>
      <c r="S698">
        <v>8044557.8472239999</v>
      </c>
      <c r="T698" t="s">
        <v>187</v>
      </c>
      <c r="U698">
        <v>0</v>
      </c>
      <c r="V698" t="s">
        <v>207</v>
      </c>
      <c r="W698" t="s">
        <v>189</v>
      </c>
      <c r="X698" t="s">
        <v>194</v>
      </c>
      <c r="Y698" t="s">
        <v>191</v>
      </c>
      <c r="AA698" t="s">
        <v>193</v>
      </c>
      <c r="AP698" s="53">
        <v>45513</v>
      </c>
      <c r="AQ698" s="54">
        <v>45582.053203078707</v>
      </c>
    </row>
    <row r="699" spans="1:43" x14ac:dyDescent="0.3">
      <c r="A699">
        <v>1754062</v>
      </c>
      <c r="B699" t="s">
        <v>229</v>
      </c>
      <c r="C699" t="s">
        <v>183</v>
      </c>
      <c r="D699" t="s">
        <v>144</v>
      </c>
      <c r="E699" t="s">
        <v>145</v>
      </c>
      <c r="F699" t="s">
        <v>146</v>
      </c>
      <c r="G699" s="53">
        <v>44958</v>
      </c>
      <c r="H699" s="53">
        <v>44985</v>
      </c>
      <c r="I699">
        <v>56.242761999999999</v>
      </c>
      <c r="J699">
        <v>-130.076739</v>
      </c>
      <c r="K699" t="s">
        <v>230</v>
      </c>
      <c r="L699" t="s">
        <v>147</v>
      </c>
      <c r="M699">
        <v>0</v>
      </c>
      <c r="N699" t="s">
        <v>148</v>
      </c>
      <c r="O699">
        <v>0</v>
      </c>
      <c r="P699" t="s">
        <v>185</v>
      </c>
      <c r="Q699">
        <v>0</v>
      </c>
      <c r="R699" t="s">
        <v>186</v>
      </c>
      <c r="S699">
        <v>8397495.1154504195</v>
      </c>
      <c r="T699" t="s">
        <v>187</v>
      </c>
      <c r="U699">
        <v>0</v>
      </c>
      <c r="V699" t="s">
        <v>207</v>
      </c>
      <c r="W699" t="s">
        <v>189</v>
      </c>
      <c r="X699" t="s">
        <v>194</v>
      </c>
      <c r="Y699" t="s">
        <v>191</v>
      </c>
      <c r="AA699" t="s">
        <v>193</v>
      </c>
      <c r="AP699" s="53">
        <v>45513</v>
      </c>
      <c r="AQ699" s="54">
        <v>45582.053203078707</v>
      </c>
    </row>
    <row r="700" spans="1:43" x14ac:dyDescent="0.3">
      <c r="A700">
        <v>1754062</v>
      </c>
      <c r="B700" t="s">
        <v>229</v>
      </c>
      <c r="C700" t="s">
        <v>183</v>
      </c>
      <c r="D700" t="s">
        <v>144</v>
      </c>
      <c r="E700" t="s">
        <v>145</v>
      </c>
      <c r="F700" t="s">
        <v>146</v>
      </c>
      <c r="G700" s="53">
        <v>44986</v>
      </c>
      <c r="H700" s="53">
        <v>45016</v>
      </c>
      <c r="I700">
        <v>56.242761999999999</v>
      </c>
      <c r="J700">
        <v>-130.076739</v>
      </c>
      <c r="K700" t="s">
        <v>230</v>
      </c>
      <c r="L700" t="s">
        <v>147</v>
      </c>
      <c r="M700">
        <v>0</v>
      </c>
      <c r="N700" t="s">
        <v>148</v>
      </c>
      <c r="O700">
        <v>0</v>
      </c>
      <c r="P700" t="s">
        <v>185</v>
      </c>
      <c r="Q700">
        <v>0</v>
      </c>
      <c r="R700" t="s">
        <v>186</v>
      </c>
      <c r="S700">
        <v>8384162.2300889101</v>
      </c>
      <c r="T700" t="s">
        <v>187</v>
      </c>
      <c r="U700">
        <v>0</v>
      </c>
      <c r="V700" t="s">
        <v>207</v>
      </c>
      <c r="W700" t="s">
        <v>189</v>
      </c>
      <c r="X700" t="s">
        <v>194</v>
      </c>
      <c r="Y700" t="s">
        <v>191</v>
      </c>
      <c r="AA700" t="s">
        <v>193</v>
      </c>
      <c r="AP700" s="53">
        <v>45513</v>
      </c>
      <c r="AQ700" s="54">
        <v>45582.053203078707</v>
      </c>
    </row>
    <row r="701" spans="1:43" x14ac:dyDescent="0.3">
      <c r="A701">
        <v>1754062</v>
      </c>
      <c r="B701" t="s">
        <v>229</v>
      </c>
      <c r="C701" t="s">
        <v>183</v>
      </c>
      <c r="D701" t="s">
        <v>144</v>
      </c>
      <c r="E701" t="s">
        <v>145</v>
      </c>
      <c r="F701" t="s">
        <v>146</v>
      </c>
      <c r="G701" s="53">
        <v>45017</v>
      </c>
      <c r="H701" s="53">
        <v>45046</v>
      </c>
      <c r="I701">
        <v>56.242761999999999</v>
      </c>
      <c r="J701">
        <v>-130.076739</v>
      </c>
      <c r="K701" t="s">
        <v>230</v>
      </c>
      <c r="L701" t="s">
        <v>147</v>
      </c>
      <c r="M701">
        <v>0</v>
      </c>
      <c r="N701" t="s">
        <v>148</v>
      </c>
      <c r="O701">
        <v>0</v>
      </c>
      <c r="P701" t="s">
        <v>185</v>
      </c>
      <c r="Q701">
        <v>0</v>
      </c>
      <c r="R701" t="s">
        <v>186</v>
      </c>
      <c r="S701">
        <v>7723924.7225061804</v>
      </c>
      <c r="T701" t="s">
        <v>187</v>
      </c>
      <c r="U701">
        <v>0</v>
      </c>
      <c r="V701" t="s">
        <v>207</v>
      </c>
      <c r="W701" t="s">
        <v>189</v>
      </c>
      <c r="X701" t="s">
        <v>194</v>
      </c>
      <c r="Y701" t="s">
        <v>191</v>
      </c>
      <c r="AA701" t="s">
        <v>193</v>
      </c>
      <c r="AP701" s="53">
        <v>45513</v>
      </c>
      <c r="AQ701" s="54">
        <v>45582.053203078707</v>
      </c>
    </row>
    <row r="702" spans="1:43" x14ac:dyDescent="0.3">
      <c r="A702">
        <v>1754062</v>
      </c>
      <c r="B702" t="s">
        <v>229</v>
      </c>
      <c r="C702" t="s">
        <v>183</v>
      </c>
      <c r="D702" t="s">
        <v>144</v>
      </c>
      <c r="E702" t="s">
        <v>145</v>
      </c>
      <c r="F702" t="s">
        <v>146</v>
      </c>
      <c r="G702" s="53">
        <v>45047</v>
      </c>
      <c r="H702" s="53">
        <v>45077</v>
      </c>
      <c r="I702">
        <v>56.242761999999999</v>
      </c>
      <c r="J702">
        <v>-130.076739</v>
      </c>
      <c r="K702" t="s">
        <v>230</v>
      </c>
      <c r="L702" t="s">
        <v>147</v>
      </c>
      <c r="M702">
        <v>0</v>
      </c>
      <c r="N702" t="s">
        <v>148</v>
      </c>
      <c r="O702">
        <v>0</v>
      </c>
      <c r="P702" t="s">
        <v>185</v>
      </c>
      <c r="Q702">
        <v>0</v>
      </c>
      <c r="R702" t="s">
        <v>186</v>
      </c>
      <c r="S702">
        <v>7192496.7390233502</v>
      </c>
      <c r="T702" t="s">
        <v>187</v>
      </c>
      <c r="U702">
        <v>0</v>
      </c>
      <c r="V702" t="s">
        <v>207</v>
      </c>
      <c r="W702" t="s">
        <v>189</v>
      </c>
      <c r="X702" t="s">
        <v>194</v>
      </c>
      <c r="Y702" t="s">
        <v>191</v>
      </c>
      <c r="AA702" t="s">
        <v>193</v>
      </c>
      <c r="AP702" s="53">
        <v>45513</v>
      </c>
      <c r="AQ702" s="54">
        <v>45582.053203078707</v>
      </c>
    </row>
    <row r="703" spans="1:43" x14ac:dyDescent="0.3">
      <c r="A703">
        <v>1754062</v>
      </c>
      <c r="B703" t="s">
        <v>229</v>
      </c>
      <c r="C703" t="s">
        <v>183</v>
      </c>
      <c r="D703" t="s">
        <v>144</v>
      </c>
      <c r="E703" t="s">
        <v>145</v>
      </c>
      <c r="F703" t="s">
        <v>146</v>
      </c>
      <c r="G703" s="53">
        <v>45078</v>
      </c>
      <c r="H703" s="53">
        <v>45107</v>
      </c>
      <c r="I703">
        <v>56.242761999999999</v>
      </c>
      <c r="J703">
        <v>-130.076739</v>
      </c>
      <c r="K703" t="s">
        <v>230</v>
      </c>
      <c r="L703" t="s">
        <v>147</v>
      </c>
      <c r="M703">
        <v>0</v>
      </c>
      <c r="N703" t="s">
        <v>148</v>
      </c>
      <c r="O703">
        <v>0</v>
      </c>
      <c r="P703" t="s">
        <v>185</v>
      </c>
      <c r="Q703">
        <v>0</v>
      </c>
      <c r="R703" t="s">
        <v>186</v>
      </c>
      <c r="S703">
        <v>6975228.5066804998</v>
      </c>
      <c r="T703" t="s">
        <v>187</v>
      </c>
      <c r="U703">
        <v>0</v>
      </c>
      <c r="V703" t="s">
        <v>207</v>
      </c>
      <c r="W703" t="s">
        <v>189</v>
      </c>
      <c r="X703" t="s">
        <v>194</v>
      </c>
      <c r="Y703" t="s">
        <v>191</v>
      </c>
      <c r="AA703" t="s">
        <v>193</v>
      </c>
      <c r="AP703" s="53">
        <v>45513</v>
      </c>
      <c r="AQ703" s="54">
        <v>45582.053203078707</v>
      </c>
    </row>
    <row r="704" spans="1:43" x14ac:dyDescent="0.3">
      <c r="A704">
        <v>1754062</v>
      </c>
      <c r="B704" t="s">
        <v>229</v>
      </c>
      <c r="C704" t="s">
        <v>183</v>
      </c>
      <c r="D704" t="s">
        <v>144</v>
      </c>
      <c r="E704" t="s">
        <v>145</v>
      </c>
      <c r="F704" t="s">
        <v>146</v>
      </c>
      <c r="G704" s="53">
        <v>45108</v>
      </c>
      <c r="H704" s="53">
        <v>45138</v>
      </c>
      <c r="I704">
        <v>56.242761999999999</v>
      </c>
      <c r="J704">
        <v>-130.076739</v>
      </c>
      <c r="K704" t="s">
        <v>230</v>
      </c>
      <c r="L704" t="s">
        <v>147</v>
      </c>
      <c r="M704">
        <v>0</v>
      </c>
      <c r="N704" t="s">
        <v>148</v>
      </c>
      <c r="O704">
        <v>0</v>
      </c>
      <c r="P704" t="s">
        <v>185</v>
      </c>
      <c r="Q704">
        <v>0</v>
      </c>
      <c r="R704" t="s">
        <v>186</v>
      </c>
      <c r="S704">
        <v>6359137.7858391497</v>
      </c>
      <c r="T704" t="s">
        <v>187</v>
      </c>
      <c r="U704">
        <v>0</v>
      </c>
      <c r="V704" t="s">
        <v>207</v>
      </c>
      <c r="W704" t="s">
        <v>189</v>
      </c>
      <c r="X704" t="s">
        <v>194</v>
      </c>
      <c r="Y704" t="s">
        <v>191</v>
      </c>
      <c r="AA704" t="s">
        <v>193</v>
      </c>
      <c r="AP704" s="53">
        <v>45513</v>
      </c>
      <c r="AQ704" s="54">
        <v>45582.053203078707</v>
      </c>
    </row>
    <row r="705" spans="1:43" x14ac:dyDescent="0.3">
      <c r="A705">
        <v>1754062</v>
      </c>
      <c r="B705" t="s">
        <v>229</v>
      </c>
      <c r="C705" t="s">
        <v>183</v>
      </c>
      <c r="D705" t="s">
        <v>144</v>
      </c>
      <c r="E705" t="s">
        <v>145</v>
      </c>
      <c r="F705" t="s">
        <v>146</v>
      </c>
      <c r="G705" s="53">
        <v>45139</v>
      </c>
      <c r="H705" s="53">
        <v>45169</v>
      </c>
      <c r="I705">
        <v>56.242761999999999</v>
      </c>
      <c r="J705">
        <v>-130.076739</v>
      </c>
      <c r="K705" t="s">
        <v>230</v>
      </c>
      <c r="L705" t="s">
        <v>147</v>
      </c>
      <c r="M705">
        <v>0</v>
      </c>
      <c r="N705" t="s">
        <v>148</v>
      </c>
      <c r="O705">
        <v>0</v>
      </c>
      <c r="P705" t="s">
        <v>185</v>
      </c>
      <c r="Q705">
        <v>0</v>
      </c>
      <c r="R705" t="s">
        <v>186</v>
      </c>
      <c r="S705">
        <v>5660093.4226756897</v>
      </c>
      <c r="T705" t="s">
        <v>187</v>
      </c>
      <c r="U705">
        <v>0</v>
      </c>
      <c r="V705" t="s">
        <v>207</v>
      </c>
      <c r="W705" t="s">
        <v>189</v>
      </c>
      <c r="X705" t="s">
        <v>194</v>
      </c>
      <c r="Y705" t="s">
        <v>191</v>
      </c>
      <c r="AA705" t="s">
        <v>193</v>
      </c>
      <c r="AP705" s="53">
        <v>45513</v>
      </c>
      <c r="AQ705" s="54">
        <v>45582.053203078707</v>
      </c>
    </row>
    <row r="706" spans="1:43" x14ac:dyDescent="0.3">
      <c r="A706">
        <v>1754062</v>
      </c>
      <c r="B706" t="s">
        <v>229</v>
      </c>
      <c r="C706" t="s">
        <v>183</v>
      </c>
      <c r="D706" t="s">
        <v>144</v>
      </c>
      <c r="E706" t="s">
        <v>145</v>
      </c>
      <c r="F706" t="s">
        <v>146</v>
      </c>
      <c r="G706" s="53">
        <v>45170</v>
      </c>
      <c r="H706" s="53">
        <v>45199</v>
      </c>
      <c r="I706">
        <v>56.242761999999999</v>
      </c>
      <c r="J706">
        <v>-130.076739</v>
      </c>
      <c r="K706" t="s">
        <v>230</v>
      </c>
      <c r="L706" t="s">
        <v>147</v>
      </c>
      <c r="M706">
        <v>0</v>
      </c>
      <c r="N706" t="s">
        <v>148</v>
      </c>
      <c r="O706">
        <v>0</v>
      </c>
      <c r="P706" t="s">
        <v>185</v>
      </c>
      <c r="Q706">
        <v>0</v>
      </c>
      <c r="R706" t="s">
        <v>186</v>
      </c>
      <c r="S706">
        <v>6239245.7983212201</v>
      </c>
      <c r="T706" t="s">
        <v>187</v>
      </c>
      <c r="U706">
        <v>0</v>
      </c>
      <c r="V706" t="s">
        <v>207</v>
      </c>
      <c r="W706" t="s">
        <v>189</v>
      </c>
      <c r="X706" t="s">
        <v>194</v>
      </c>
      <c r="Y706" t="s">
        <v>191</v>
      </c>
      <c r="AA706" t="s">
        <v>193</v>
      </c>
      <c r="AP706" s="53">
        <v>45513</v>
      </c>
      <c r="AQ706" s="54">
        <v>45582.053203078707</v>
      </c>
    </row>
    <row r="707" spans="1:43" x14ac:dyDescent="0.3">
      <c r="A707">
        <v>1754062</v>
      </c>
      <c r="B707" t="s">
        <v>229</v>
      </c>
      <c r="C707" t="s">
        <v>183</v>
      </c>
      <c r="D707" t="s">
        <v>144</v>
      </c>
      <c r="E707" t="s">
        <v>145</v>
      </c>
      <c r="F707" t="s">
        <v>146</v>
      </c>
      <c r="G707" s="53">
        <v>45200</v>
      </c>
      <c r="H707" s="53">
        <v>45230</v>
      </c>
      <c r="I707">
        <v>56.242761999999999</v>
      </c>
      <c r="J707">
        <v>-130.076739</v>
      </c>
      <c r="K707" t="s">
        <v>230</v>
      </c>
      <c r="L707" t="s">
        <v>147</v>
      </c>
      <c r="M707">
        <v>0</v>
      </c>
      <c r="N707" t="s">
        <v>148</v>
      </c>
      <c r="O707">
        <v>0</v>
      </c>
      <c r="P707" t="s">
        <v>185</v>
      </c>
      <c r="Q707">
        <v>0</v>
      </c>
      <c r="R707" t="s">
        <v>186</v>
      </c>
      <c r="S707">
        <v>7237174.96597936</v>
      </c>
      <c r="T707" t="s">
        <v>187</v>
      </c>
      <c r="U707">
        <v>0</v>
      </c>
      <c r="V707" t="s">
        <v>207</v>
      </c>
      <c r="W707" t="s">
        <v>189</v>
      </c>
      <c r="X707" t="s">
        <v>194</v>
      </c>
      <c r="Y707" t="s">
        <v>191</v>
      </c>
      <c r="AA707" t="s">
        <v>193</v>
      </c>
      <c r="AP707" s="53">
        <v>45513</v>
      </c>
      <c r="AQ707" s="54">
        <v>45582.053203078707</v>
      </c>
    </row>
    <row r="708" spans="1:43" x14ac:dyDescent="0.3">
      <c r="A708">
        <v>1754062</v>
      </c>
      <c r="B708" t="s">
        <v>229</v>
      </c>
      <c r="C708" t="s">
        <v>183</v>
      </c>
      <c r="D708" t="s">
        <v>144</v>
      </c>
      <c r="E708" t="s">
        <v>145</v>
      </c>
      <c r="F708" t="s">
        <v>146</v>
      </c>
      <c r="G708" s="53">
        <v>45231</v>
      </c>
      <c r="H708" s="53">
        <v>45260</v>
      </c>
      <c r="I708">
        <v>56.242761999999999</v>
      </c>
      <c r="J708">
        <v>-130.076739</v>
      </c>
      <c r="K708" t="s">
        <v>230</v>
      </c>
      <c r="L708" t="s">
        <v>147</v>
      </c>
      <c r="M708">
        <v>0</v>
      </c>
      <c r="N708" t="s">
        <v>148</v>
      </c>
      <c r="O708">
        <v>0</v>
      </c>
      <c r="P708" t="s">
        <v>185</v>
      </c>
      <c r="Q708">
        <v>0</v>
      </c>
      <c r="R708" t="s">
        <v>186</v>
      </c>
      <c r="S708">
        <v>7677838.7221316099</v>
      </c>
      <c r="T708" t="s">
        <v>187</v>
      </c>
      <c r="U708">
        <v>0</v>
      </c>
      <c r="V708" t="s">
        <v>207</v>
      </c>
      <c r="W708" t="s">
        <v>189</v>
      </c>
      <c r="X708" t="s">
        <v>194</v>
      </c>
      <c r="Y708" t="s">
        <v>191</v>
      </c>
      <c r="AA708" t="s">
        <v>193</v>
      </c>
      <c r="AP708" s="53">
        <v>45513</v>
      </c>
      <c r="AQ708" s="54">
        <v>45582.053203078707</v>
      </c>
    </row>
    <row r="709" spans="1:43" x14ac:dyDescent="0.3">
      <c r="A709">
        <v>1754062</v>
      </c>
      <c r="B709" t="s">
        <v>229</v>
      </c>
      <c r="C709" t="s">
        <v>183</v>
      </c>
      <c r="D709" t="s">
        <v>144</v>
      </c>
      <c r="E709" t="s">
        <v>145</v>
      </c>
      <c r="F709" t="s">
        <v>146</v>
      </c>
      <c r="G709" s="53">
        <v>45261</v>
      </c>
      <c r="H709" s="53">
        <v>45291</v>
      </c>
      <c r="I709">
        <v>56.242761999999999</v>
      </c>
      <c r="J709">
        <v>-130.076739</v>
      </c>
      <c r="K709" t="s">
        <v>230</v>
      </c>
      <c r="L709" t="s">
        <v>147</v>
      </c>
      <c r="M709">
        <v>0</v>
      </c>
      <c r="N709" t="s">
        <v>148</v>
      </c>
      <c r="O709">
        <v>0</v>
      </c>
      <c r="P709" t="s">
        <v>185</v>
      </c>
      <c r="Q709">
        <v>0</v>
      </c>
      <c r="R709" t="s">
        <v>186</v>
      </c>
      <c r="S709">
        <v>7988237.1127147404</v>
      </c>
      <c r="T709" t="s">
        <v>187</v>
      </c>
      <c r="U709">
        <v>0</v>
      </c>
      <c r="V709" t="s">
        <v>207</v>
      </c>
      <c r="W709" t="s">
        <v>189</v>
      </c>
      <c r="X709" t="s">
        <v>194</v>
      </c>
      <c r="Y709" t="s">
        <v>191</v>
      </c>
      <c r="AA709" t="s">
        <v>193</v>
      </c>
      <c r="AP709" s="53">
        <v>45513</v>
      </c>
      <c r="AQ709" s="54">
        <v>45582.053203078707</v>
      </c>
    </row>
    <row r="710" spans="1:43" x14ac:dyDescent="0.3">
      <c r="A710">
        <v>1754062</v>
      </c>
      <c r="B710" t="s">
        <v>229</v>
      </c>
      <c r="C710" t="s">
        <v>183</v>
      </c>
      <c r="D710" t="s">
        <v>144</v>
      </c>
      <c r="E710" t="s">
        <v>145</v>
      </c>
      <c r="F710" t="s">
        <v>146</v>
      </c>
      <c r="G710" s="53">
        <v>45292</v>
      </c>
      <c r="H710" s="53">
        <v>45322</v>
      </c>
      <c r="I710">
        <v>56.242761999999999</v>
      </c>
      <c r="J710">
        <v>-130.076739</v>
      </c>
      <c r="K710" t="s">
        <v>230</v>
      </c>
      <c r="L710" t="s">
        <v>147</v>
      </c>
      <c r="M710">
        <v>0</v>
      </c>
      <c r="N710" t="s">
        <v>148</v>
      </c>
      <c r="O710">
        <v>0</v>
      </c>
      <c r="P710" t="s">
        <v>185</v>
      </c>
      <c r="Q710">
        <v>0</v>
      </c>
      <c r="R710" t="s">
        <v>186</v>
      </c>
      <c r="S710">
        <v>8044557.8472239999</v>
      </c>
      <c r="T710" t="s">
        <v>187</v>
      </c>
      <c r="U710">
        <v>0</v>
      </c>
      <c r="V710" t="s">
        <v>207</v>
      </c>
      <c r="W710" t="s">
        <v>189</v>
      </c>
      <c r="X710" t="s">
        <v>194</v>
      </c>
      <c r="Y710" t="s">
        <v>191</v>
      </c>
      <c r="AA710" t="s">
        <v>193</v>
      </c>
      <c r="AP710" s="53">
        <v>45513</v>
      </c>
      <c r="AQ710" s="54">
        <v>45582.053203078707</v>
      </c>
    </row>
    <row r="711" spans="1:43" x14ac:dyDescent="0.3">
      <c r="A711">
        <v>1754062</v>
      </c>
      <c r="B711" t="s">
        <v>229</v>
      </c>
      <c r="C711" t="s">
        <v>183</v>
      </c>
      <c r="D711" t="s">
        <v>144</v>
      </c>
      <c r="E711" t="s">
        <v>145</v>
      </c>
      <c r="F711" t="s">
        <v>146</v>
      </c>
      <c r="G711" s="53">
        <v>45323</v>
      </c>
      <c r="H711" s="53">
        <v>45351</v>
      </c>
      <c r="I711">
        <v>56.242761999999999</v>
      </c>
      <c r="J711">
        <v>-130.076739</v>
      </c>
      <c r="K711" t="s">
        <v>230</v>
      </c>
      <c r="L711" t="s">
        <v>147</v>
      </c>
      <c r="M711">
        <v>0</v>
      </c>
      <c r="N711" t="s">
        <v>148</v>
      </c>
      <c r="O711">
        <v>0</v>
      </c>
      <c r="P711" t="s">
        <v>185</v>
      </c>
      <c r="Q711">
        <v>0</v>
      </c>
      <c r="R711" t="s">
        <v>186</v>
      </c>
      <c r="S711">
        <v>8397495.1154504195</v>
      </c>
      <c r="T711" t="s">
        <v>187</v>
      </c>
      <c r="U711">
        <v>0</v>
      </c>
      <c r="V711" t="s">
        <v>207</v>
      </c>
      <c r="W711" t="s">
        <v>189</v>
      </c>
      <c r="X711" t="s">
        <v>194</v>
      </c>
      <c r="Y711" t="s">
        <v>191</v>
      </c>
      <c r="AA711" t="s">
        <v>193</v>
      </c>
      <c r="AP711" s="53">
        <v>45513</v>
      </c>
      <c r="AQ711" s="54">
        <v>45582.053203078707</v>
      </c>
    </row>
    <row r="712" spans="1:43" x14ac:dyDescent="0.3">
      <c r="A712">
        <v>1754062</v>
      </c>
      <c r="B712" t="s">
        <v>229</v>
      </c>
      <c r="C712" t="s">
        <v>183</v>
      </c>
      <c r="D712" t="s">
        <v>144</v>
      </c>
      <c r="E712" t="s">
        <v>145</v>
      </c>
      <c r="F712" t="s">
        <v>146</v>
      </c>
      <c r="G712" s="53">
        <v>45352</v>
      </c>
      <c r="H712" s="53">
        <v>45382</v>
      </c>
      <c r="I712">
        <v>56.242761999999999</v>
      </c>
      <c r="J712">
        <v>-130.076739</v>
      </c>
      <c r="K712" t="s">
        <v>230</v>
      </c>
      <c r="L712" t="s">
        <v>147</v>
      </c>
      <c r="M712">
        <v>0</v>
      </c>
      <c r="N712" t="s">
        <v>148</v>
      </c>
      <c r="O712">
        <v>0</v>
      </c>
      <c r="P712" t="s">
        <v>185</v>
      </c>
      <c r="Q712">
        <v>0</v>
      </c>
      <c r="R712" t="s">
        <v>186</v>
      </c>
      <c r="S712">
        <v>8384162.2300889101</v>
      </c>
      <c r="T712" t="s">
        <v>187</v>
      </c>
      <c r="U712">
        <v>0</v>
      </c>
      <c r="V712" t="s">
        <v>207</v>
      </c>
      <c r="W712" t="s">
        <v>189</v>
      </c>
      <c r="X712" t="s">
        <v>194</v>
      </c>
      <c r="Y712" t="s">
        <v>191</v>
      </c>
      <c r="AA712" t="s">
        <v>193</v>
      </c>
      <c r="AP712" s="53">
        <v>45513</v>
      </c>
      <c r="AQ712" s="54">
        <v>45582.053203078707</v>
      </c>
    </row>
    <row r="713" spans="1:43" x14ac:dyDescent="0.3">
      <c r="A713">
        <v>1754062</v>
      </c>
      <c r="B713" t="s">
        <v>229</v>
      </c>
      <c r="C713" t="s">
        <v>183</v>
      </c>
      <c r="D713" t="s">
        <v>144</v>
      </c>
      <c r="E713" t="s">
        <v>145</v>
      </c>
      <c r="F713" t="s">
        <v>146</v>
      </c>
      <c r="G713" s="53">
        <v>45383</v>
      </c>
      <c r="H713" s="53">
        <v>45412</v>
      </c>
      <c r="I713">
        <v>56.242761999999999</v>
      </c>
      <c r="J713">
        <v>-130.076739</v>
      </c>
      <c r="K713" t="s">
        <v>230</v>
      </c>
      <c r="L713" t="s">
        <v>147</v>
      </c>
      <c r="M713">
        <v>0</v>
      </c>
      <c r="N713" t="s">
        <v>148</v>
      </c>
      <c r="O713">
        <v>0</v>
      </c>
      <c r="P713" t="s">
        <v>185</v>
      </c>
      <c r="Q713">
        <v>0</v>
      </c>
      <c r="R713" t="s">
        <v>186</v>
      </c>
      <c r="S713">
        <v>7723924.7225061804</v>
      </c>
      <c r="T713" t="s">
        <v>187</v>
      </c>
      <c r="U713">
        <v>0</v>
      </c>
      <c r="V713" t="s">
        <v>207</v>
      </c>
      <c r="W713" t="s">
        <v>189</v>
      </c>
      <c r="X713" t="s">
        <v>194</v>
      </c>
      <c r="Y713" t="s">
        <v>191</v>
      </c>
      <c r="AA713" t="s">
        <v>193</v>
      </c>
      <c r="AP713" s="53">
        <v>45513</v>
      </c>
      <c r="AQ713" s="54">
        <v>45582.053203078707</v>
      </c>
    </row>
    <row r="714" spans="1:43" x14ac:dyDescent="0.3">
      <c r="A714">
        <v>1754062</v>
      </c>
      <c r="B714" t="s">
        <v>229</v>
      </c>
      <c r="C714" t="s">
        <v>183</v>
      </c>
      <c r="D714" t="s">
        <v>144</v>
      </c>
      <c r="E714" t="s">
        <v>145</v>
      </c>
      <c r="F714" t="s">
        <v>146</v>
      </c>
      <c r="G714" s="53">
        <v>45413</v>
      </c>
      <c r="H714" s="53">
        <v>45443</v>
      </c>
      <c r="I714">
        <v>56.242761999999999</v>
      </c>
      <c r="J714">
        <v>-130.076739</v>
      </c>
      <c r="K714" t="s">
        <v>230</v>
      </c>
      <c r="L714" t="s">
        <v>147</v>
      </c>
      <c r="M714">
        <v>0</v>
      </c>
      <c r="N714" t="s">
        <v>148</v>
      </c>
      <c r="O714">
        <v>0</v>
      </c>
      <c r="P714" t="s">
        <v>185</v>
      </c>
      <c r="Q714">
        <v>0</v>
      </c>
      <c r="R714" t="s">
        <v>186</v>
      </c>
      <c r="S714">
        <v>7192496.7390233502</v>
      </c>
      <c r="T714" t="s">
        <v>187</v>
      </c>
      <c r="U714">
        <v>0</v>
      </c>
      <c r="V714" t="s">
        <v>207</v>
      </c>
      <c r="W714" t="s">
        <v>189</v>
      </c>
      <c r="X714" t="s">
        <v>194</v>
      </c>
      <c r="Y714" t="s">
        <v>191</v>
      </c>
      <c r="AA714" t="s">
        <v>193</v>
      </c>
      <c r="AP714" s="53">
        <v>45513</v>
      </c>
      <c r="AQ714" s="54">
        <v>45582.053203078707</v>
      </c>
    </row>
    <row r="715" spans="1:43" x14ac:dyDescent="0.3">
      <c r="A715">
        <v>1754062</v>
      </c>
      <c r="B715" t="s">
        <v>229</v>
      </c>
      <c r="C715" t="s">
        <v>183</v>
      </c>
      <c r="D715" t="s">
        <v>144</v>
      </c>
      <c r="E715" t="s">
        <v>145</v>
      </c>
      <c r="F715" t="s">
        <v>146</v>
      </c>
      <c r="G715" s="53">
        <v>45444</v>
      </c>
      <c r="H715" s="53">
        <v>45473</v>
      </c>
      <c r="I715">
        <v>56.242761999999999</v>
      </c>
      <c r="J715">
        <v>-130.076739</v>
      </c>
      <c r="K715" t="s">
        <v>230</v>
      </c>
      <c r="L715" t="s">
        <v>147</v>
      </c>
      <c r="M715">
        <v>0</v>
      </c>
      <c r="N715" t="s">
        <v>148</v>
      </c>
      <c r="O715">
        <v>0</v>
      </c>
      <c r="P715" t="s">
        <v>185</v>
      </c>
      <c r="Q715">
        <v>0</v>
      </c>
      <c r="R715" t="s">
        <v>186</v>
      </c>
      <c r="S715">
        <v>6975228.5066804998</v>
      </c>
      <c r="T715" t="s">
        <v>187</v>
      </c>
      <c r="U715">
        <v>0</v>
      </c>
      <c r="V715" t="s">
        <v>207</v>
      </c>
      <c r="W715" t="s">
        <v>189</v>
      </c>
      <c r="X715" t="s">
        <v>194</v>
      </c>
      <c r="Y715" t="s">
        <v>191</v>
      </c>
      <c r="AA715" t="s">
        <v>193</v>
      </c>
      <c r="AP715" s="53">
        <v>45513</v>
      </c>
      <c r="AQ715" s="54">
        <v>45582.053203078707</v>
      </c>
    </row>
    <row r="716" spans="1:43" x14ac:dyDescent="0.3">
      <c r="A716">
        <v>1754062</v>
      </c>
      <c r="B716" t="s">
        <v>229</v>
      </c>
      <c r="C716" t="s">
        <v>183</v>
      </c>
      <c r="D716" t="s">
        <v>144</v>
      </c>
      <c r="E716" t="s">
        <v>145</v>
      </c>
      <c r="F716" t="s">
        <v>146</v>
      </c>
      <c r="G716" s="53">
        <v>45474</v>
      </c>
      <c r="H716" s="53">
        <v>45504</v>
      </c>
      <c r="I716">
        <v>56.242761999999999</v>
      </c>
      <c r="J716">
        <v>-130.076739</v>
      </c>
      <c r="K716" t="s">
        <v>230</v>
      </c>
      <c r="L716" t="s">
        <v>147</v>
      </c>
      <c r="M716">
        <v>0</v>
      </c>
      <c r="N716" t="s">
        <v>148</v>
      </c>
      <c r="O716">
        <v>0</v>
      </c>
      <c r="P716" t="s">
        <v>185</v>
      </c>
      <c r="Q716">
        <v>0</v>
      </c>
      <c r="R716" t="s">
        <v>186</v>
      </c>
      <c r="S716">
        <v>6359137.7858391497</v>
      </c>
      <c r="T716" t="s">
        <v>187</v>
      </c>
      <c r="U716">
        <v>0</v>
      </c>
      <c r="V716" t="s">
        <v>207</v>
      </c>
      <c r="W716" t="s">
        <v>189</v>
      </c>
      <c r="X716" t="s">
        <v>194</v>
      </c>
      <c r="Y716" t="s">
        <v>191</v>
      </c>
      <c r="AA716" t="s">
        <v>193</v>
      </c>
      <c r="AP716" s="53">
        <v>45513</v>
      </c>
      <c r="AQ716" s="54">
        <v>45582.053203078707</v>
      </c>
    </row>
    <row r="717" spans="1:43" x14ac:dyDescent="0.3">
      <c r="A717">
        <v>1754062</v>
      </c>
      <c r="B717" t="s">
        <v>229</v>
      </c>
      <c r="C717" t="s">
        <v>183</v>
      </c>
      <c r="D717" t="s">
        <v>144</v>
      </c>
      <c r="E717" t="s">
        <v>145</v>
      </c>
      <c r="F717" t="s">
        <v>146</v>
      </c>
      <c r="G717" s="53">
        <v>45505</v>
      </c>
      <c r="H717" s="53">
        <v>45535</v>
      </c>
      <c r="I717">
        <v>56.242761999999999</v>
      </c>
      <c r="J717">
        <v>-130.076739</v>
      </c>
      <c r="K717" t="s">
        <v>230</v>
      </c>
      <c r="L717" t="s">
        <v>147</v>
      </c>
      <c r="M717">
        <v>0</v>
      </c>
      <c r="N717" t="s">
        <v>148</v>
      </c>
      <c r="O717">
        <v>0</v>
      </c>
      <c r="P717" t="s">
        <v>185</v>
      </c>
      <c r="Q717">
        <v>0</v>
      </c>
      <c r="R717" t="s">
        <v>186</v>
      </c>
      <c r="S717">
        <v>5660093.4226756897</v>
      </c>
      <c r="T717" t="s">
        <v>187</v>
      </c>
      <c r="U717">
        <v>0</v>
      </c>
      <c r="V717" t="s">
        <v>207</v>
      </c>
      <c r="W717" t="s">
        <v>189</v>
      </c>
      <c r="X717" t="s">
        <v>194</v>
      </c>
      <c r="Y717" t="s">
        <v>191</v>
      </c>
      <c r="AA717" t="s">
        <v>193</v>
      </c>
      <c r="AP717" s="53">
        <v>45513</v>
      </c>
      <c r="AQ717" s="54">
        <v>45582.053203078707</v>
      </c>
    </row>
    <row r="718" spans="1:43" x14ac:dyDescent="0.3">
      <c r="A718">
        <v>1754062</v>
      </c>
      <c r="B718" t="s">
        <v>229</v>
      </c>
      <c r="C718" t="s">
        <v>183</v>
      </c>
      <c r="D718" t="s">
        <v>144</v>
      </c>
      <c r="E718" t="s">
        <v>145</v>
      </c>
      <c r="F718" t="s">
        <v>146</v>
      </c>
      <c r="G718" s="53">
        <v>45536</v>
      </c>
      <c r="H718" s="53">
        <v>45565</v>
      </c>
      <c r="I718">
        <v>56.242761999999999</v>
      </c>
      <c r="J718">
        <v>-130.076739</v>
      </c>
      <c r="K718" t="s">
        <v>230</v>
      </c>
      <c r="L718" t="s">
        <v>147</v>
      </c>
      <c r="M718">
        <v>0</v>
      </c>
      <c r="N718" t="s">
        <v>148</v>
      </c>
      <c r="O718">
        <v>0</v>
      </c>
      <c r="P718" t="s">
        <v>185</v>
      </c>
      <c r="Q718">
        <v>0</v>
      </c>
      <c r="R718" t="s">
        <v>186</v>
      </c>
      <c r="S718">
        <v>6239245.7983212201</v>
      </c>
      <c r="T718" t="s">
        <v>187</v>
      </c>
      <c r="U718">
        <v>0</v>
      </c>
      <c r="V718" t="s">
        <v>207</v>
      </c>
      <c r="W718" t="s">
        <v>189</v>
      </c>
      <c r="X718" t="s">
        <v>194</v>
      </c>
      <c r="Y718" t="s">
        <v>191</v>
      </c>
      <c r="AA718" t="s">
        <v>193</v>
      </c>
      <c r="AP718" s="53">
        <v>45513</v>
      </c>
      <c r="AQ718" s="54">
        <v>45582.053203078707</v>
      </c>
    </row>
    <row r="719" spans="1:43" x14ac:dyDescent="0.3">
      <c r="A719">
        <v>1754062</v>
      </c>
      <c r="B719" t="s">
        <v>229</v>
      </c>
      <c r="C719" t="s">
        <v>183</v>
      </c>
      <c r="D719" t="s">
        <v>144</v>
      </c>
      <c r="E719" t="s">
        <v>145</v>
      </c>
      <c r="F719" t="s">
        <v>146</v>
      </c>
      <c r="G719" s="53">
        <v>45566</v>
      </c>
      <c r="H719" s="53">
        <v>45596</v>
      </c>
      <c r="I719">
        <v>56.242761999999999</v>
      </c>
      <c r="J719">
        <v>-130.076739</v>
      </c>
      <c r="K719" t="s">
        <v>230</v>
      </c>
      <c r="L719" t="s">
        <v>147</v>
      </c>
      <c r="M719">
        <v>0</v>
      </c>
      <c r="N719" t="s">
        <v>148</v>
      </c>
      <c r="O719">
        <v>0</v>
      </c>
      <c r="P719" t="s">
        <v>185</v>
      </c>
      <c r="Q719">
        <v>0</v>
      </c>
      <c r="R719" t="s">
        <v>186</v>
      </c>
      <c r="S719">
        <v>7237174.96597936</v>
      </c>
      <c r="T719" t="s">
        <v>187</v>
      </c>
      <c r="U719">
        <v>0</v>
      </c>
      <c r="V719" t="s">
        <v>207</v>
      </c>
      <c r="W719" t="s">
        <v>189</v>
      </c>
      <c r="X719" t="s">
        <v>194</v>
      </c>
      <c r="Y719" t="s">
        <v>191</v>
      </c>
      <c r="AA719" t="s">
        <v>193</v>
      </c>
      <c r="AP719" s="53">
        <v>45513</v>
      </c>
      <c r="AQ719" s="54">
        <v>45582.053203078707</v>
      </c>
    </row>
    <row r="720" spans="1:43" x14ac:dyDescent="0.3">
      <c r="A720">
        <v>1754062</v>
      </c>
      <c r="B720" t="s">
        <v>229</v>
      </c>
      <c r="C720" t="s">
        <v>183</v>
      </c>
      <c r="D720" t="s">
        <v>144</v>
      </c>
      <c r="E720" t="s">
        <v>145</v>
      </c>
      <c r="F720" t="s">
        <v>146</v>
      </c>
      <c r="G720" s="53">
        <v>45597</v>
      </c>
      <c r="H720" s="53">
        <v>45626</v>
      </c>
      <c r="I720">
        <v>56.242761999999999</v>
      </c>
      <c r="J720">
        <v>-130.076739</v>
      </c>
      <c r="K720" t="s">
        <v>230</v>
      </c>
      <c r="L720" t="s">
        <v>147</v>
      </c>
      <c r="M720">
        <v>0</v>
      </c>
      <c r="N720" t="s">
        <v>148</v>
      </c>
      <c r="O720">
        <v>0</v>
      </c>
      <c r="P720" t="s">
        <v>185</v>
      </c>
      <c r="Q720">
        <v>0</v>
      </c>
      <c r="R720" t="s">
        <v>186</v>
      </c>
      <c r="S720">
        <v>7677838.7221316099</v>
      </c>
      <c r="T720" t="s">
        <v>187</v>
      </c>
      <c r="U720">
        <v>0</v>
      </c>
      <c r="V720" t="s">
        <v>207</v>
      </c>
      <c r="W720" t="s">
        <v>189</v>
      </c>
      <c r="X720" t="s">
        <v>194</v>
      </c>
      <c r="Y720" t="s">
        <v>191</v>
      </c>
      <c r="AA720" t="s">
        <v>193</v>
      </c>
      <c r="AP720" s="53">
        <v>45513</v>
      </c>
      <c r="AQ720" s="54">
        <v>45582.053203078707</v>
      </c>
    </row>
    <row r="721" spans="1:43" x14ac:dyDescent="0.3">
      <c r="A721">
        <v>1754062</v>
      </c>
      <c r="B721" t="s">
        <v>229</v>
      </c>
      <c r="C721" t="s">
        <v>183</v>
      </c>
      <c r="D721" t="s">
        <v>144</v>
      </c>
      <c r="E721" t="s">
        <v>145</v>
      </c>
      <c r="F721" t="s">
        <v>146</v>
      </c>
      <c r="G721" s="53">
        <v>45627</v>
      </c>
      <c r="H721" s="53">
        <v>45657</v>
      </c>
      <c r="I721">
        <v>56.242761999999999</v>
      </c>
      <c r="J721">
        <v>-130.076739</v>
      </c>
      <c r="K721" t="s">
        <v>230</v>
      </c>
      <c r="L721" t="s">
        <v>147</v>
      </c>
      <c r="M721">
        <v>0</v>
      </c>
      <c r="N721" t="s">
        <v>148</v>
      </c>
      <c r="O721">
        <v>0</v>
      </c>
      <c r="P721" t="s">
        <v>185</v>
      </c>
      <c r="Q721">
        <v>0</v>
      </c>
      <c r="R721" t="s">
        <v>186</v>
      </c>
      <c r="S721">
        <v>7988237.1127147404</v>
      </c>
      <c r="T721" t="s">
        <v>187</v>
      </c>
      <c r="U721">
        <v>0</v>
      </c>
      <c r="V721" t="s">
        <v>207</v>
      </c>
      <c r="W721" t="s">
        <v>189</v>
      </c>
      <c r="X721" t="s">
        <v>194</v>
      </c>
      <c r="Y721" t="s">
        <v>191</v>
      </c>
      <c r="AA721" t="s">
        <v>193</v>
      </c>
      <c r="AP721" s="53">
        <v>45513</v>
      </c>
      <c r="AQ721" s="54">
        <v>45582.053203078707</v>
      </c>
    </row>
    <row r="722" spans="1:43" x14ac:dyDescent="0.3">
      <c r="A722">
        <v>1754063</v>
      </c>
      <c r="B722" t="s">
        <v>231</v>
      </c>
      <c r="C722" t="s">
        <v>183</v>
      </c>
      <c r="D722" t="s">
        <v>144</v>
      </c>
      <c r="E722" t="s">
        <v>145</v>
      </c>
      <c r="F722" t="s">
        <v>146</v>
      </c>
      <c r="G722" s="53">
        <v>44197</v>
      </c>
      <c r="H722" s="53">
        <v>44227</v>
      </c>
      <c r="I722">
        <v>54.940589000000003</v>
      </c>
      <c r="J722">
        <v>-126.1571</v>
      </c>
      <c r="K722" t="s">
        <v>232</v>
      </c>
      <c r="L722" t="s">
        <v>147</v>
      </c>
      <c r="M722">
        <v>0</v>
      </c>
      <c r="N722" t="s">
        <v>148</v>
      </c>
      <c r="O722">
        <v>0</v>
      </c>
      <c r="P722" t="s">
        <v>185</v>
      </c>
      <c r="Q722">
        <v>0</v>
      </c>
      <c r="R722" t="s">
        <v>186</v>
      </c>
      <c r="S722">
        <v>8826759.4140525609</v>
      </c>
      <c r="T722" t="s">
        <v>187</v>
      </c>
      <c r="U722">
        <v>0</v>
      </c>
      <c r="V722" t="s">
        <v>197</v>
      </c>
      <c r="W722" t="s">
        <v>189</v>
      </c>
      <c r="X722" t="s">
        <v>194</v>
      </c>
      <c r="Y722" t="s">
        <v>191</v>
      </c>
      <c r="Z722" t="s">
        <v>198</v>
      </c>
      <c r="AA722" t="s">
        <v>193</v>
      </c>
      <c r="AP722" s="53">
        <v>45513</v>
      </c>
      <c r="AQ722" s="54">
        <v>45582.053203078707</v>
      </c>
    </row>
    <row r="723" spans="1:43" x14ac:dyDescent="0.3">
      <c r="A723">
        <v>1754063</v>
      </c>
      <c r="B723" t="s">
        <v>231</v>
      </c>
      <c r="C723" t="s">
        <v>183</v>
      </c>
      <c r="D723" t="s">
        <v>144</v>
      </c>
      <c r="E723" t="s">
        <v>145</v>
      </c>
      <c r="F723" t="s">
        <v>146</v>
      </c>
      <c r="G723" s="53">
        <v>44228</v>
      </c>
      <c r="H723" s="53">
        <v>44255</v>
      </c>
      <c r="I723">
        <v>54.940589000000003</v>
      </c>
      <c r="J723">
        <v>-126.1571</v>
      </c>
      <c r="K723" t="s">
        <v>232</v>
      </c>
      <c r="L723" t="s">
        <v>147</v>
      </c>
      <c r="M723">
        <v>0</v>
      </c>
      <c r="N723" t="s">
        <v>148</v>
      </c>
      <c r="O723">
        <v>0</v>
      </c>
      <c r="P723" t="s">
        <v>185</v>
      </c>
      <c r="Q723">
        <v>0</v>
      </c>
      <c r="R723" t="s">
        <v>186</v>
      </c>
      <c r="S723">
        <v>9214014.0542765204</v>
      </c>
      <c r="T723" t="s">
        <v>187</v>
      </c>
      <c r="U723">
        <v>0</v>
      </c>
      <c r="V723" t="s">
        <v>197</v>
      </c>
      <c r="W723" t="s">
        <v>189</v>
      </c>
      <c r="X723" t="s">
        <v>194</v>
      </c>
      <c r="Y723" t="s">
        <v>191</v>
      </c>
      <c r="Z723" t="s">
        <v>198</v>
      </c>
      <c r="AA723" t="s">
        <v>193</v>
      </c>
      <c r="AP723" s="53">
        <v>45513</v>
      </c>
      <c r="AQ723" s="54">
        <v>45582.053203078707</v>
      </c>
    </row>
    <row r="724" spans="1:43" x14ac:dyDescent="0.3">
      <c r="A724">
        <v>1754063</v>
      </c>
      <c r="B724" t="s">
        <v>231</v>
      </c>
      <c r="C724" t="s">
        <v>183</v>
      </c>
      <c r="D724" t="s">
        <v>144</v>
      </c>
      <c r="E724" t="s">
        <v>145</v>
      </c>
      <c r="F724" t="s">
        <v>146</v>
      </c>
      <c r="G724" s="53">
        <v>44256</v>
      </c>
      <c r="H724" s="53">
        <v>44286</v>
      </c>
      <c r="I724">
        <v>54.940589000000003</v>
      </c>
      <c r="J724">
        <v>-126.1571</v>
      </c>
      <c r="K724" t="s">
        <v>232</v>
      </c>
      <c r="L724" t="s">
        <v>147</v>
      </c>
      <c r="M724">
        <v>0</v>
      </c>
      <c r="N724" t="s">
        <v>148</v>
      </c>
      <c r="O724">
        <v>0</v>
      </c>
      <c r="P724" t="s">
        <v>185</v>
      </c>
      <c r="Q724">
        <v>0</v>
      </c>
      <c r="R724" t="s">
        <v>186</v>
      </c>
      <c r="S724">
        <v>9199384.7640636601</v>
      </c>
      <c r="T724" t="s">
        <v>187</v>
      </c>
      <c r="U724">
        <v>0</v>
      </c>
      <c r="V724" t="s">
        <v>197</v>
      </c>
      <c r="W724" t="s">
        <v>189</v>
      </c>
      <c r="X724" t="s">
        <v>194</v>
      </c>
      <c r="Y724" t="s">
        <v>191</v>
      </c>
      <c r="Z724" t="s">
        <v>198</v>
      </c>
      <c r="AA724" t="s">
        <v>193</v>
      </c>
      <c r="AP724" s="53">
        <v>45513</v>
      </c>
      <c r="AQ724" s="54">
        <v>45582.053203078707</v>
      </c>
    </row>
    <row r="725" spans="1:43" x14ac:dyDescent="0.3">
      <c r="A725">
        <v>1754063</v>
      </c>
      <c r="B725" t="s">
        <v>231</v>
      </c>
      <c r="C725" t="s">
        <v>183</v>
      </c>
      <c r="D725" t="s">
        <v>144</v>
      </c>
      <c r="E725" t="s">
        <v>145</v>
      </c>
      <c r="F725" t="s">
        <v>146</v>
      </c>
      <c r="G725" s="53">
        <v>44287</v>
      </c>
      <c r="H725" s="53">
        <v>44316</v>
      </c>
      <c r="I725">
        <v>54.940589000000003</v>
      </c>
      <c r="J725">
        <v>-126.1571</v>
      </c>
      <c r="K725" t="s">
        <v>232</v>
      </c>
      <c r="L725" t="s">
        <v>147</v>
      </c>
      <c r="M725">
        <v>0</v>
      </c>
      <c r="N725" t="s">
        <v>148</v>
      </c>
      <c r="O725">
        <v>0</v>
      </c>
      <c r="P725" t="s">
        <v>185</v>
      </c>
      <c r="Q725">
        <v>0</v>
      </c>
      <c r="R725" t="s">
        <v>186</v>
      </c>
      <c r="S725">
        <v>8474949.9664970692</v>
      </c>
      <c r="T725" t="s">
        <v>187</v>
      </c>
      <c r="U725">
        <v>0</v>
      </c>
      <c r="V725" t="s">
        <v>197</v>
      </c>
      <c r="W725" t="s">
        <v>189</v>
      </c>
      <c r="X725" t="s">
        <v>194</v>
      </c>
      <c r="Y725" t="s">
        <v>191</v>
      </c>
      <c r="Z725" t="s">
        <v>198</v>
      </c>
      <c r="AA725" t="s">
        <v>193</v>
      </c>
      <c r="AP725" s="53">
        <v>45513</v>
      </c>
      <c r="AQ725" s="54">
        <v>45582.053203078707</v>
      </c>
    </row>
    <row r="726" spans="1:43" x14ac:dyDescent="0.3">
      <c r="A726">
        <v>1754063</v>
      </c>
      <c r="B726" t="s">
        <v>231</v>
      </c>
      <c r="C726" t="s">
        <v>183</v>
      </c>
      <c r="D726" t="s">
        <v>144</v>
      </c>
      <c r="E726" t="s">
        <v>145</v>
      </c>
      <c r="F726" t="s">
        <v>146</v>
      </c>
      <c r="G726" s="53">
        <v>44317</v>
      </c>
      <c r="H726" s="53">
        <v>44347</v>
      </c>
      <c r="I726">
        <v>54.940589000000003</v>
      </c>
      <c r="J726">
        <v>-126.1571</v>
      </c>
      <c r="K726" t="s">
        <v>232</v>
      </c>
      <c r="L726" t="s">
        <v>147</v>
      </c>
      <c r="M726">
        <v>0</v>
      </c>
      <c r="N726" t="s">
        <v>148</v>
      </c>
      <c r="O726">
        <v>0</v>
      </c>
      <c r="P726" t="s">
        <v>185</v>
      </c>
      <c r="Q726">
        <v>0</v>
      </c>
      <c r="R726" t="s">
        <v>186</v>
      </c>
      <c r="S726">
        <v>7891849.3107268102</v>
      </c>
      <c r="T726" t="s">
        <v>187</v>
      </c>
      <c r="U726">
        <v>0</v>
      </c>
      <c r="V726" t="s">
        <v>197</v>
      </c>
      <c r="W726" t="s">
        <v>189</v>
      </c>
      <c r="X726" t="s">
        <v>194</v>
      </c>
      <c r="Y726" t="s">
        <v>191</v>
      </c>
      <c r="Z726" t="s">
        <v>198</v>
      </c>
      <c r="AA726" t="s">
        <v>193</v>
      </c>
      <c r="AP726" s="53">
        <v>45513</v>
      </c>
      <c r="AQ726" s="54">
        <v>45582.053203078707</v>
      </c>
    </row>
    <row r="727" spans="1:43" x14ac:dyDescent="0.3">
      <c r="A727">
        <v>1754063</v>
      </c>
      <c r="B727" t="s">
        <v>231</v>
      </c>
      <c r="C727" t="s">
        <v>183</v>
      </c>
      <c r="D727" t="s">
        <v>144</v>
      </c>
      <c r="E727" t="s">
        <v>145</v>
      </c>
      <c r="F727" t="s">
        <v>146</v>
      </c>
      <c r="G727" s="53">
        <v>44348</v>
      </c>
      <c r="H727" s="53">
        <v>44377</v>
      </c>
      <c r="I727">
        <v>54.940589000000003</v>
      </c>
      <c r="J727">
        <v>-126.1571</v>
      </c>
      <c r="K727" t="s">
        <v>232</v>
      </c>
      <c r="L727" t="s">
        <v>147</v>
      </c>
      <c r="M727">
        <v>0</v>
      </c>
      <c r="N727" t="s">
        <v>148</v>
      </c>
      <c r="O727">
        <v>0</v>
      </c>
      <c r="P727" t="s">
        <v>185</v>
      </c>
      <c r="Q727">
        <v>0</v>
      </c>
      <c r="R727" t="s">
        <v>186</v>
      </c>
      <c r="S727">
        <v>7653455.29931839</v>
      </c>
      <c r="T727" t="s">
        <v>187</v>
      </c>
      <c r="U727">
        <v>0</v>
      </c>
      <c r="V727" t="s">
        <v>197</v>
      </c>
      <c r="W727" t="s">
        <v>189</v>
      </c>
      <c r="X727" t="s">
        <v>194</v>
      </c>
      <c r="Y727" t="s">
        <v>191</v>
      </c>
      <c r="Z727" t="s">
        <v>198</v>
      </c>
      <c r="AA727" t="s">
        <v>193</v>
      </c>
      <c r="AP727" s="53">
        <v>45513</v>
      </c>
      <c r="AQ727" s="54">
        <v>45582.053203078707</v>
      </c>
    </row>
    <row r="728" spans="1:43" x14ac:dyDescent="0.3">
      <c r="A728">
        <v>1754063</v>
      </c>
      <c r="B728" t="s">
        <v>231</v>
      </c>
      <c r="C728" t="s">
        <v>183</v>
      </c>
      <c r="D728" t="s">
        <v>144</v>
      </c>
      <c r="E728" t="s">
        <v>145</v>
      </c>
      <c r="F728" t="s">
        <v>146</v>
      </c>
      <c r="G728" s="53">
        <v>44378</v>
      </c>
      <c r="H728" s="53">
        <v>44408</v>
      </c>
      <c r="I728">
        <v>54.940589000000003</v>
      </c>
      <c r="J728">
        <v>-126.1571</v>
      </c>
      <c r="K728" t="s">
        <v>232</v>
      </c>
      <c r="L728" t="s">
        <v>147</v>
      </c>
      <c r="M728">
        <v>0</v>
      </c>
      <c r="N728" t="s">
        <v>148</v>
      </c>
      <c r="O728">
        <v>0</v>
      </c>
      <c r="P728" t="s">
        <v>185</v>
      </c>
      <c r="Q728">
        <v>0</v>
      </c>
      <c r="R728" t="s">
        <v>186</v>
      </c>
      <c r="S728">
        <v>6977459.8408516003</v>
      </c>
      <c r="T728" t="s">
        <v>187</v>
      </c>
      <c r="U728">
        <v>0</v>
      </c>
      <c r="V728" t="s">
        <v>197</v>
      </c>
      <c r="W728" t="s">
        <v>189</v>
      </c>
      <c r="X728" t="s">
        <v>194</v>
      </c>
      <c r="Y728" t="s">
        <v>191</v>
      </c>
      <c r="Z728" t="s">
        <v>198</v>
      </c>
      <c r="AA728" t="s">
        <v>193</v>
      </c>
      <c r="AP728" s="53">
        <v>45513</v>
      </c>
      <c r="AQ728" s="54">
        <v>45582.053203078707</v>
      </c>
    </row>
    <row r="729" spans="1:43" x14ac:dyDescent="0.3">
      <c r="A729">
        <v>1754063</v>
      </c>
      <c r="B729" t="s">
        <v>231</v>
      </c>
      <c r="C729" t="s">
        <v>183</v>
      </c>
      <c r="D729" t="s">
        <v>144</v>
      </c>
      <c r="E729" t="s">
        <v>145</v>
      </c>
      <c r="F729" t="s">
        <v>146</v>
      </c>
      <c r="G729" s="53">
        <v>44409</v>
      </c>
      <c r="H729" s="53">
        <v>44439</v>
      </c>
      <c r="I729">
        <v>54.940589000000003</v>
      </c>
      <c r="J729">
        <v>-126.1571</v>
      </c>
      <c r="K729" t="s">
        <v>232</v>
      </c>
      <c r="L729" t="s">
        <v>147</v>
      </c>
      <c r="M729">
        <v>0</v>
      </c>
      <c r="N729" t="s">
        <v>148</v>
      </c>
      <c r="O729">
        <v>0</v>
      </c>
      <c r="P729" t="s">
        <v>185</v>
      </c>
      <c r="Q729">
        <v>0</v>
      </c>
      <c r="R729" t="s">
        <v>186</v>
      </c>
      <c r="S729">
        <v>6210444.8562402697</v>
      </c>
      <c r="T729" t="s">
        <v>187</v>
      </c>
      <c r="U729">
        <v>0</v>
      </c>
      <c r="V729" t="s">
        <v>197</v>
      </c>
      <c r="W729" t="s">
        <v>189</v>
      </c>
      <c r="X729" t="s">
        <v>194</v>
      </c>
      <c r="Y729" t="s">
        <v>191</v>
      </c>
      <c r="Z729" t="s">
        <v>198</v>
      </c>
      <c r="AA729" t="s">
        <v>193</v>
      </c>
      <c r="AP729" s="53">
        <v>45513</v>
      </c>
      <c r="AQ729" s="54">
        <v>45582.053203078707</v>
      </c>
    </row>
    <row r="730" spans="1:43" x14ac:dyDescent="0.3">
      <c r="A730">
        <v>1754063</v>
      </c>
      <c r="B730" t="s">
        <v>231</v>
      </c>
      <c r="C730" t="s">
        <v>183</v>
      </c>
      <c r="D730" t="s">
        <v>144</v>
      </c>
      <c r="E730" t="s">
        <v>145</v>
      </c>
      <c r="F730" t="s">
        <v>146</v>
      </c>
      <c r="G730" s="53">
        <v>44440</v>
      </c>
      <c r="H730" s="53">
        <v>44469</v>
      </c>
      <c r="I730">
        <v>54.940589000000003</v>
      </c>
      <c r="J730">
        <v>-126.1571</v>
      </c>
      <c r="K730" t="s">
        <v>232</v>
      </c>
      <c r="L730" t="s">
        <v>147</v>
      </c>
      <c r="M730">
        <v>0</v>
      </c>
      <c r="N730" t="s">
        <v>148</v>
      </c>
      <c r="O730">
        <v>0</v>
      </c>
      <c r="P730" t="s">
        <v>185</v>
      </c>
      <c r="Q730">
        <v>0</v>
      </c>
      <c r="R730" t="s">
        <v>186</v>
      </c>
      <c r="S730">
        <v>6845910.3200959601</v>
      </c>
      <c r="T730" t="s">
        <v>187</v>
      </c>
      <c r="U730">
        <v>0</v>
      </c>
      <c r="V730" t="s">
        <v>197</v>
      </c>
      <c r="W730" t="s">
        <v>189</v>
      </c>
      <c r="X730" t="s">
        <v>194</v>
      </c>
      <c r="Y730" t="s">
        <v>191</v>
      </c>
      <c r="Z730" t="s">
        <v>198</v>
      </c>
      <c r="AA730" t="s">
        <v>193</v>
      </c>
      <c r="AP730" s="53">
        <v>45513</v>
      </c>
      <c r="AQ730" s="54">
        <v>45582.053203078707</v>
      </c>
    </row>
    <row r="731" spans="1:43" x14ac:dyDescent="0.3">
      <c r="A731">
        <v>1754063</v>
      </c>
      <c r="B731" t="s">
        <v>231</v>
      </c>
      <c r="C731" t="s">
        <v>183</v>
      </c>
      <c r="D731" t="s">
        <v>144</v>
      </c>
      <c r="E731" t="s">
        <v>145</v>
      </c>
      <c r="F731" t="s">
        <v>146</v>
      </c>
      <c r="G731" s="53">
        <v>44470</v>
      </c>
      <c r="H731" s="53">
        <v>44500</v>
      </c>
      <c r="I731">
        <v>54.940589000000003</v>
      </c>
      <c r="J731">
        <v>-126.1571</v>
      </c>
      <c r="K731" t="s">
        <v>232</v>
      </c>
      <c r="L731" t="s">
        <v>147</v>
      </c>
      <c r="M731">
        <v>0</v>
      </c>
      <c r="N731" t="s">
        <v>148</v>
      </c>
      <c r="O731">
        <v>0</v>
      </c>
      <c r="P731" t="s">
        <v>185</v>
      </c>
      <c r="Q731">
        <v>0</v>
      </c>
      <c r="R731" t="s">
        <v>186</v>
      </c>
      <c r="S731">
        <v>7940871.7639028002</v>
      </c>
      <c r="T731" t="s">
        <v>187</v>
      </c>
      <c r="U731">
        <v>0</v>
      </c>
      <c r="V731" t="s">
        <v>197</v>
      </c>
      <c r="W731" t="s">
        <v>189</v>
      </c>
      <c r="X731" t="s">
        <v>194</v>
      </c>
      <c r="Y731" t="s">
        <v>191</v>
      </c>
      <c r="Z731" t="s">
        <v>198</v>
      </c>
      <c r="AA731" t="s">
        <v>193</v>
      </c>
      <c r="AP731" s="53">
        <v>45513</v>
      </c>
      <c r="AQ731" s="54">
        <v>45582.053203078707</v>
      </c>
    </row>
    <row r="732" spans="1:43" x14ac:dyDescent="0.3">
      <c r="A732">
        <v>1754063</v>
      </c>
      <c r="B732" t="s">
        <v>231</v>
      </c>
      <c r="C732" t="s">
        <v>183</v>
      </c>
      <c r="D732" t="s">
        <v>144</v>
      </c>
      <c r="E732" t="s">
        <v>145</v>
      </c>
      <c r="F732" t="s">
        <v>146</v>
      </c>
      <c r="G732" s="53">
        <v>44501</v>
      </c>
      <c r="H732" s="53">
        <v>44530</v>
      </c>
      <c r="I732">
        <v>54.940589000000003</v>
      </c>
      <c r="J732">
        <v>-126.1571</v>
      </c>
      <c r="K732" t="s">
        <v>232</v>
      </c>
      <c r="L732" t="s">
        <v>147</v>
      </c>
      <c r="M732">
        <v>0</v>
      </c>
      <c r="N732" t="s">
        <v>148</v>
      </c>
      <c r="O732">
        <v>0</v>
      </c>
      <c r="P732" t="s">
        <v>185</v>
      </c>
      <c r="Q732">
        <v>0</v>
      </c>
      <c r="R732" t="s">
        <v>186</v>
      </c>
      <c r="S732">
        <v>8424382.8569818195</v>
      </c>
      <c r="T732" t="s">
        <v>187</v>
      </c>
      <c r="U732">
        <v>0</v>
      </c>
      <c r="V732" t="s">
        <v>197</v>
      </c>
      <c r="W732" t="s">
        <v>189</v>
      </c>
      <c r="X732" t="s">
        <v>194</v>
      </c>
      <c r="Y732" t="s">
        <v>191</v>
      </c>
      <c r="Z732" t="s">
        <v>198</v>
      </c>
      <c r="AA732" t="s">
        <v>193</v>
      </c>
      <c r="AP732" s="53">
        <v>45513</v>
      </c>
      <c r="AQ732" s="54">
        <v>45582.053203078707</v>
      </c>
    </row>
    <row r="733" spans="1:43" x14ac:dyDescent="0.3">
      <c r="A733">
        <v>1754063</v>
      </c>
      <c r="B733" t="s">
        <v>231</v>
      </c>
      <c r="C733" t="s">
        <v>183</v>
      </c>
      <c r="D733" t="s">
        <v>144</v>
      </c>
      <c r="E733" t="s">
        <v>145</v>
      </c>
      <c r="F733" t="s">
        <v>146</v>
      </c>
      <c r="G733" s="53">
        <v>44531</v>
      </c>
      <c r="H733" s="53">
        <v>44561</v>
      </c>
      <c r="I733">
        <v>54.940589000000003</v>
      </c>
      <c r="J733">
        <v>-126.1571</v>
      </c>
      <c r="K733" t="s">
        <v>232</v>
      </c>
      <c r="L733" t="s">
        <v>147</v>
      </c>
      <c r="M733">
        <v>0</v>
      </c>
      <c r="N733" t="s">
        <v>148</v>
      </c>
      <c r="O733">
        <v>0</v>
      </c>
      <c r="P733" t="s">
        <v>185</v>
      </c>
      <c r="Q733">
        <v>0</v>
      </c>
      <c r="R733" t="s">
        <v>186</v>
      </c>
      <c r="S733">
        <v>8764962.4100435097</v>
      </c>
      <c r="T733" t="s">
        <v>187</v>
      </c>
      <c r="U733">
        <v>0</v>
      </c>
      <c r="V733" t="s">
        <v>197</v>
      </c>
      <c r="W733" t="s">
        <v>189</v>
      </c>
      <c r="X733" t="s">
        <v>194</v>
      </c>
      <c r="Y733" t="s">
        <v>191</v>
      </c>
      <c r="Z733" t="s">
        <v>198</v>
      </c>
      <c r="AA733" t="s">
        <v>193</v>
      </c>
      <c r="AP733" s="53">
        <v>45513</v>
      </c>
      <c r="AQ733" s="54">
        <v>45582.053203078707</v>
      </c>
    </row>
    <row r="734" spans="1:43" x14ac:dyDescent="0.3">
      <c r="A734">
        <v>1754063</v>
      </c>
      <c r="B734" t="s">
        <v>231</v>
      </c>
      <c r="C734" t="s">
        <v>183</v>
      </c>
      <c r="D734" t="s">
        <v>144</v>
      </c>
      <c r="E734" t="s">
        <v>145</v>
      </c>
      <c r="F734" t="s">
        <v>146</v>
      </c>
      <c r="G734" s="53">
        <v>44562</v>
      </c>
      <c r="H734" s="53">
        <v>44592</v>
      </c>
      <c r="I734">
        <v>54.940589000000003</v>
      </c>
      <c r="J734">
        <v>-126.1571</v>
      </c>
      <c r="K734" t="s">
        <v>232</v>
      </c>
      <c r="L734" t="s">
        <v>147</v>
      </c>
      <c r="M734">
        <v>0</v>
      </c>
      <c r="N734" t="s">
        <v>148</v>
      </c>
      <c r="O734">
        <v>0</v>
      </c>
      <c r="P734" t="s">
        <v>185</v>
      </c>
      <c r="Q734">
        <v>0</v>
      </c>
      <c r="R734" t="s">
        <v>186</v>
      </c>
      <c r="S734">
        <v>8353444.1471486101</v>
      </c>
      <c r="T734" t="s">
        <v>187</v>
      </c>
      <c r="U734">
        <v>0</v>
      </c>
      <c r="V734" t="s">
        <v>197</v>
      </c>
      <c r="W734" t="s">
        <v>189</v>
      </c>
      <c r="X734" t="s">
        <v>194</v>
      </c>
      <c r="Y734" t="s">
        <v>191</v>
      </c>
      <c r="Z734" t="s">
        <v>198</v>
      </c>
      <c r="AA734" t="s">
        <v>193</v>
      </c>
      <c r="AP734" s="53">
        <v>45513</v>
      </c>
      <c r="AQ734" s="54">
        <v>45582.053203078707</v>
      </c>
    </row>
    <row r="735" spans="1:43" x14ac:dyDescent="0.3">
      <c r="A735">
        <v>1754063</v>
      </c>
      <c r="B735" t="s">
        <v>231</v>
      </c>
      <c r="C735" t="s">
        <v>183</v>
      </c>
      <c r="D735" t="s">
        <v>144</v>
      </c>
      <c r="E735" t="s">
        <v>145</v>
      </c>
      <c r="F735" t="s">
        <v>146</v>
      </c>
      <c r="G735" s="53">
        <v>44593</v>
      </c>
      <c r="H735" s="53">
        <v>44620</v>
      </c>
      <c r="I735">
        <v>54.940589000000003</v>
      </c>
      <c r="J735">
        <v>-126.1571</v>
      </c>
      <c r="K735" t="s">
        <v>232</v>
      </c>
      <c r="L735" t="s">
        <v>147</v>
      </c>
      <c r="M735">
        <v>0</v>
      </c>
      <c r="N735" t="s">
        <v>148</v>
      </c>
      <c r="O735">
        <v>0</v>
      </c>
      <c r="P735" t="s">
        <v>185</v>
      </c>
      <c r="Q735">
        <v>0</v>
      </c>
      <c r="R735" t="s">
        <v>186</v>
      </c>
      <c r="S735">
        <v>8719933.1218775306</v>
      </c>
      <c r="T735" t="s">
        <v>187</v>
      </c>
      <c r="U735">
        <v>0</v>
      </c>
      <c r="V735" t="s">
        <v>197</v>
      </c>
      <c r="W735" t="s">
        <v>189</v>
      </c>
      <c r="X735" t="s">
        <v>194</v>
      </c>
      <c r="Y735" t="s">
        <v>191</v>
      </c>
      <c r="Z735" t="s">
        <v>198</v>
      </c>
      <c r="AA735" t="s">
        <v>193</v>
      </c>
      <c r="AP735" s="53">
        <v>45513</v>
      </c>
      <c r="AQ735" s="54">
        <v>45582.053203078707</v>
      </c>
    </row>
    <row r="736" spans="1:43" x14ac:dyDescent="0.3">
      <c r="A736">
        <v>1754063</v>
      </c>
      <c r="B736" t="s">
        <v>231</v>
      </c>
      <c r="C736" t="s">
        <v>183</v>
      </c>
      <c r="D736" t="s">
        <v>144</v>
      </c>
      <c r="E736" t="s">
        <v>145</v>
      </c>
      <c r="F736" t="s">
        <v>146</v>
      </c>
      <c r="G736" s="53">
        <v>44621</v>
      </c>
      <c r="H736" s="53">
        <v>44651</v>
      </c>
      <c r="I736">
        <v>54.940589000000003</v>
      </c>
      <c r="J736">
        <v>-126.1571</v>
      </c>
      <c r="K736" t="s">
        <v>232</v>
      </c>
      <c r="L736" t="s">
        <v>147</v>
      </c>
      <c r="M736">
        <v>0</v>
      </c>
      <c r="N736" t="s">
        <v>148</v>
      </c>
      <c r="O736">
        <v>0</v>
      </c>
      <c r="P736" t="s">
        <v>185</v>
      </c>
      <c r="Q736">
        <v>0</v>
      </c>
      <c r="R736" t="s">
        <v>186</v>
      </c>
      <c r="S736">
        <v>8706088.2946908996</v>
      </c>
      <c r="T736" t="s">
        <v>187</v>
      </c>
      <c r="U736">
        <v>0</v>
      </c>
      <c r="V736" t="s">
        <v>197</v>
      </c>
      <c r="W736" t="s">
        <v>189</v>
      </c>
      <c r="X736" t="s">
        <v>194</v>
      </c>
      <c r="Y736" t="s">
        <v>191</v>
      </c>
      <c r="Z736" t="s">
        <v>198</v>
      </c>
      <c r="AA736" t="s">
        <v>193</v>
      </c>
      <c r="AP736" s="53">
        <v>45513</v>
      </c>
      <c r="AQ736" s="54">
        <v>45582.053203078707</v>
      </c>
    </row>
    <row r="737" spans="1:43" x14ac:dyDescent="0.3">
      <c r="A737">
        <v>1754063</v>
      </c>
      <c r="B737" t="s">
        <v>231</v>
      </c>
      <c r="C737" t="s">
        <v>183</v>
      </c>
      <c r="D737" t="s">
        <v>144</v>
      </c>
      <c r="E737" t="s">
        <v>145</v>
      </c>
      <c r="F737" t="s">
        <v>146</v>
      </c>
      <c r="G737" s="53">
        <v>44652</v>
      </c>
      <c r="H737" s="53">
        <v>44681</v>
      </c>
      <c r="I737">
        <v>54.940589000000003</v>
      </c>
      <c r="J737">
        <v>-126.1571</v>
      </c>
      <c r="K737" t="s">
        <v>232</v>
      </c>
      <c r="L737" t="s">
        <v>147</v>
      </c>
      <c r="M737">
        <v>0</v>
      </c>
      <c r="N737" t="s">
        <v>148</v>
      </c>
      <c r="O737">
        <v>0</v>
      </c>
      <c r="P737" t="s">
        <v>185</v>
      </c>
      <c r="Q737">
        <v>0</v>
      </c>
      <c r="R737" t="s">
        <v>186</v>
      </c>
      <c r="S737">
        <v>8020499.6957664499</v>
      </c>
      <c r="T737" t="s">
        <v>187</v>
      </c>
      <c r="U737">
        <v>0</v>
      </c>
      <c r="V737" t="s">
        <v>197</v>
      </c>
      <c r="W737" t="s">
        <v>189</v>
      </c>
      <c r="X737" t="s">
        <v>194</v>
      </c>
      <c r="Y737" t="s">
        <v>191</v>
      </c>
      <c r="Z737" t="s">
        <v>198</v>
      </c>
      <c r="AA737" t="s">
        <v>193</v>
      </c>
      <c r="AP737" s="53">
        <v>45513</v>
      </c>
      <c r="AQ737" s="54">
        <v>45582.053203078707</v>
      </c>
    </row>
    <row r="738" spans="1:43" x14ac:dyDescent="0.3">
      <c r="A738">
        <v>1754063</v>
      </c>
      <c r="B738" t="s">
        <v>231</v>
      </c>
      <c r="C738" t="s">
        <v>183</v>
      </c>
      <c r="D738" t="s">
        <v>144</v>
      </c>
      <c r="E738" t="s">
        <v>145</v>
      </c>
      <c r="F738" t="s">
        <v>146</v>
      </c>
      <c r="G738" s="53">
        <v>44682</v>
      </c>
      <c r="H738" s="53">
        <v>44712</v>
      </c>
      <c r="I738">
        <v>54.940589000000003</v>
      </c>
      <c r="J738">
        <v>-126.1571</v>
      </c>
      <c r="K738" t="s">
        <v>232</v>
      </c>
      <c r="L738" t="s">
        <v>147</v>
      </c>
      <c r="M738">
        <v>0</v>
      </c>
      <c r="N738" t="s">
        <v>148</v>
      </c>
      <c r="O738">
        <v>0</v>
      </c>
      <c r="P738" t="s">
        <v>185</v>
      </c>
      <c r="Q738">
        <v>0</v>
      </c>
      <c r="R738" t="s">
        <v>186</v>
      </c>
      <c r="S738">
        <v>7468666.5108279502</v>
      </c>
      <c r="T738" t="s">
        <v>187</v>
      </c>
      <c r="U738">
        <v>0</v>
      </c>
      <c r="V738" t="s">
        <v>197</v>
      </c>
      <c r="W738" t="s">
        <v>189</v>
      </c>
      <c r="X738" t="s">
        <v>194</v>
      </c>
      <c r="Y738" t="s">
        <v>191</v>
      </c>
      <c r="Z738" t="s">
        <v>198</v>
      </c>
      <c r="AA738" t="s">
        <v>193</v>
      </c>
      <c r="AP738" s="53">
        <v>45513</v>
      </c>
      <c r="AQ738" s="54">
        <v>45582.053203078707</v>
      </c>
    </row>
    <row r="739" spans="1:43" x14ac:dyDescent="0.3">
      <c r="A739">
        <v>1754063</v>
      </c>
      <c r="B739" t="s">
        <v>231</v>
      </c>
      <c r="C739" t="s">
        <v>183</v>
      </c>
      <c r="D739" t="s">
        <v>144</v>
      </c>
      <c r="E739" t="s">
        <v>145</v>
      </c>
      <c r="F739" t="s">
        <v>146</v>
      </c>
      <c r="G739" s="53">
        <v>44713</v>
      </c>
      <c r="H739" s="53">
        <v>44742</v>
      </c>
      <c r="I739">
        <v>54.940589000000003</v>
      </c>
      <c r="J739">
        <v>-126.1571</v>
      </c>
      <c r="K739" t="s">
        <v>232</v>
      </c>
      <c r="L739" t="s">
        <v>147</v>
      </c>
      <c r="M739">
        <v>0</v>
      </c>
      <c r="N739" t="s">
        <v>148</v>
      </c>
      <c r="O739">
        <v>0</v>
      </c>
      <c r="P739" t="s">
        <v>185</v>
      </c>
      <c r="Q739">
        <v>0</v>
      </c>
      <c r="R739" t="s">
        <v>186</v>
      </c>
      <c r="S739">
        <v>7243055.84604144</v>
      </c>
      <c r="T739" t="s">
        <v>187</v>
      </c>
      <c r="U739">
        <v>0</v>
      </c>
      <c r="V739" t="s">
        <v>197</v>
      </c>
      <c r="W739" t="s">
        <v>189</v>
      </c>
      <c r="X739" t="s">
        <v>194</v>
      </c>
      <c r="Y739" t="s">
        <v>191</v>
      </c>
      <c r="Z739" t="s">
        <v>198</v>
      </c>
      <c r="AA739" t="s">
        <v>193</v>
      </c>
      <c r="AP739" s="53">
        <v>45513</v>
      </c>
      <c r="AQ739" s="54">
        <v>45582.053203078707</v>
      </c>
    </row>
    <row r="740" spans="1:43" x14ac:dyDescent="0.3">
      <c r="A740">
        <v>1754063</v>
      </c>
      <c r="B740" t="s">
        <v>231</v>
      </c>
      <c r="C740" t="s">
        <v>183</v>
      </c>
      <c r="D740" t="s">
        <v>144</v>
      </c>
      <c r="E740" t="s">
        <v>145</v>
      </c>
      <c r="F740" t="s">
        <v>146</v>
      </c>
      <c r="G740" s="53">
        <v>44743</v>
      </c>
      <c r="H740" s="53">
        <v>44773</v>
      </c>
      <c r="I740">
        <v>54.940589000000003</v>
      </c>
      <c r="J740">
        <v>-126.1571</v>
      </c>
      <c r="K740" t="s">
        <v>232</v>
      </c>
      <c r="L740" t="s">
        <v>147</v>
      </c>
      <c r="M740">
        <v>0</v>
      </c>
      <c r="N740" t="s">
        <v>148</v>
      </c>
      <c r="O740">
        <v>0</v>
      </c>
      <c r="P740" t="s">
        <v>185</v>
      </c>
      <c r="Q740">
        <v>0</v>
      </c>
      <c r="R740" t="s">
        <v>186</v>
      </c>
      <c r="S740">
        <v>6603309.1348035196</v>
      </c>
      <c r="T740" t="s">
        <v>187</v>
      </c>
      <c r="U740">
        <v>0</v>
      </c>
      <c r="V740" t="s">
        <v>197</v>
      </c>
      <c r="W740" t="s">
        <v>189</v>
      </c>
      <c r="X740" t="s">
        <v>194</v>
      </c>
      <c r="Y740" t="s">
        <v>191</v>
      </c>
      <c r="Z740" t="s">
        <v>198</v>
      </c>
      <c r="AA740" t="s">
        <v>193</v>
      </c>
      <c r="AP740" s="53">
        <v>45513</v>
      </c>
      <c r="AQ740" s="54">
        <v>45582.053203078707</v>
      </c>
    </row>
    <row r="741" spans="1:43" x14ac:dyDescent="0.3">
      <c r="A741">
        <v>1754063</v>
      </c>
      <c r="B741" t="s">
        <v>231</v>
      </c>
      <c r="C741" t="s">
        <v>183</v>
      </c>
      <c r="D741" t="s">
        <v>144</v>
      </c>
      <c r="E741" t="s">
        <v>145</v>
      </c>
      <c r="F741" t="s">
        <v>146</v>
      </c>
      <c r="G741" s="53">
        <v>44774</v>
      </c>
      <c r="H741" s="53">
        <v>44804</v>
      </c>
      <c r="I741">
        <v>54.940589000000003</v>
      </c>
      <c r="J741">
        <v>-126.1571</v>
      </c>
      <c r="K741" t="s">
        <v>232</v>
      </c>
      <c r="L741" t="s">
        <v>147</v>
      </c>
      <c r="M741">
        <v>0</v>
      </c>
      <c r="N741" t="s">
        <v>148</v>
      </c>
      <c r="O741">
        <v>0</v>
      </c>
      <c r="P741" t="s">
        <v>185</v>
      </c>
      <c r="Q741">
        <v>0</v>
      </c>
      <c r="R741" t="s">
        <v>186</v>
      </c>
      <c r="S741">
        <v>5877423.6162998397</v>
      </c>
      <c r="T741" t="s">
        <v>187</v>
      </c>
      <c r="U741">
        <v>0</v>
      </c>
      <c r="V741" t="s">
        <v>197</v>
      </c>
      <c r="W741" t="s">
        <v>189</v>
      </c>
      <c r="X741" t="s">
        <v>194</v>
      </c>
      <c r="Y741" t="s">
        <v>191</v>
      </c>
      <c r="Z741" t="s">
        <v>198</v>
      </c>
      <c r="AA741" t="s">
        <v>193</v>
      </c>
      <c r="AP741" s="53">
        <v>45513</v>
      </c>
      <c r="AQ741" s="54">
        <v>45582.053203078707</v>
      </c>
    </row>
    <row r="742" spans="1:43" x14ac:dyDescent="0.3">
      <c r="A742">
        <v>1754063</v>
      </c>
      <c r="B742" t="s">
        <v>231</v>
      </c>
      <c r="C742" t="s">
        <v>183</v>
      </c>
      <c r="D742" t="s">
        <v>144</v>
      </c>
      <c r="E742" t="s">
        <v>145</v>
      </c>
      <c r="F742" t="s">
        <v>146</v>
      </c>
      <c r="G742" s="53">
        <v>44805</v>
      </c>
      <c r="H742" s="53">
        <v>44834</v>
      </c>
      <c r="I742">
        <v>54.940589000000003</v>
      </c>
      <c r="J742">
        <v>-126.1571</v>
      </c>
      <c r="K742" t="s">
        <v>232</v>
      </c>
      <c r="L742" t="s">
        <v>147</v>
      </c>
      <c r="M742">
        <v>0</v>
      </c>
      <c r="N742" t="s">
        <v>148</v>
      </c>
      <c r="O742">
        <v>0</v>
      </c>
      <c r="P742" t="s">
        <v>185</v>
      </c>
      <c r="Q742">
        <v>0</v>
      </c>
      <c r="R742" t="s">
        <v>186</v>
      </c>
      <c r="S742">
        <v>6478813.6634001797</v>
      </c>
      <c r="T742" t="s">
        <v>187</v>
      </c>
      <c r="U742">
        <v>0</v>
      </c>
      <c r="V742" t="s">
        <v>197</v>
      </c>
      <c r="W742" t="s">
        <v>189</v>
      </c>
      <c r="X742" t="s">
        <v>194</v>
      </c>
      <c r="Y742" t="s">
        <v>191</v>
      </c>
      <c r="Z742" t="s">
        <v>198</v>
      </c>
      <c r="AA742" t="s">
        <v>193</v>
      </c>
      <c r="AP742" s="53">
        <v>45513</v>
      </c>
      <c r="AQ742" s="54">
        <v>45582.053203078707</v>
      </c>
    </row>
    <row r="743" spans="1:43" x14ac:dyDescent="0.3">
      <c r="A743">
        <v>1754063</v>
      </c>
      <c r="B743" t="s">
        <v>231</v>
      </c>
      <c r="C743" t="s">
        <v>183</v>
      </c>
      <c r="D743" t="s">
        <v>144</v>
      </c>
      <c r="E743" t="s">
        <v>145</v>
      </c>
      <c r="F743" t="s">
        <v>146</v>
      </c>
      <c r="G743" s="53">
        <v>44835</v>
      </c>
      <c r="H743" s="53">
        <v>44865</v>
      </c>
      <c r="I743">
        <v>54.940589000000003</v>
      </c>
      <c r="J743">
        <v>-126.1571</v>
      </c>
      <c r="K743" t="s">
        <v>232</v>
      </c>
      <c r="L743" t="s">
        <v>147</v>
      </c>
      <c r="M743">
        <v>0</v>
      </c>
      <c r="N743" t="s">
        <v>148</v>
      </c>
      <c r="O743">
        <v>0</v>
      </c>
      <c r="P743" t="s">
        <v>185</v>
      </c>
      <c r="Q743">
        <v>0</v>
      </c>
      <c r="R743" t="s">
        <v>186</v>
      </c>
      <c r="S743">
        <v>7515060.2444001902</v>
      </c>
      <c r="T743" t="s">
        <v>187</v>
      </c>
      <c r="U743">
        <v>0</v>
      </c>
      <c r="V743" t="s">
        <v>197</v>
      </c>
      <c r="W743" t="s">
        <v>189</v>
      </c>
      <c r="X743" t="s">
        <v>194</v>
      </c>
      <c r="Y743" t="s">
        <v>191</v>
      </c>
      <c r="Z743" t="s">
        <v>198</v>
      </c>
      <c r="AA743" t="s">
        <v>193</v>
      </c>
      <c r="AP743" s="53">
        <v>45513</v>
      </c>
      <c r="AQ743" s="54">
        <v>45582.053203078707</v>
      </c>
    </row>
    <row r="744" spans="1:43" x14ac:dyDescent="0.3">
      <c r="A744">
        <v>1754063</v>
      </c>
      <c r="B744" t="s">
        <v>231</v>
      </c>
      <c r="C744" t="s">
        <v>183</v>
      </c>
      <c r="D744" t="s">
        <v>144</v>
      </c>
      <c r="E744" t="s">
        <v>145</v>
      </c>
      <c r="F744" t="s">
        <v>146</v>
      </c>
      <c r="G744" s="53">
        <v>44866</v>
      </c>
      <c r="H744" s="53">
        <v>44895</v>
      </c>
      <c r="I744">
        <v>54.940589000000003</v>
      </c>
      <c r="J744">
        <v>-126.1571</v>
      </c>
      <c r="K744" t="s">
        <v>232</v>
      </c>
      <c r="L744" t="s">
        <v>147</v>
      </c>
      <c r="M744">
        <v>0</v>
      </c>
      <c r="N744" t="s">
        <v>148</v>
      </c>
      <c r="O744">
        <v>0</v>
      </c>
      <c r="P744" t="s">
        <v>185</v>
      </c>
      <c r="Q744">
        <v>0</v>
      </c>
      <c r="R744" t="s">
        <v>186</v>
      </c>
      <c r="S744">
        <v>7972644.1346025299</v>
      </c>
      <c r="T744" t="s">
        <v>187</v>
      </c>
      <c r="U744">
        <v>0</v>
      </c>
      <c r="V744" t="s">
        <v>197</v>
      </c>
      <c r="W744" t="s">
        <v>189</v>
      </c>
      <c r="X744" t="s">
        <v>194</v>
      </c>
      <c r="Y744" t="s">
        <v>191</v>
      </c>
      <c r="Z744" t="s">
        <v>198</v>
      </c>
      <c r="AA744" t="s">
        <v>193</v>
      </c>
      <c r="AP744" s="53">
        <v>45513</v>
      </c>
      <c r="AQ744" s="54">
        <v>45582.053203078707</v>
      </c>
    </row>
    <row r="745" spans="1:43" x14ac:dyDescent="0.3">
      <c r="A745">
        <v>1754063</v>
      </c>
      <c r="B745" t="s">
        <v>231</v>
      </c>
      <c r="C745" t="s">
        <v>183</v>
      </c>
      <c r="D745" t="s">
        <v>144</v>
      </c>
      <c r="E745" t="s">
        <v>145</v>
      </c>
      <c r="F745" t="s">
        <v>146</v>
      </c>
      <c r="G745" s="53">
        <v>44896</v>
      </c>
      <c r="H745" s="53">
        <v>44926</v>
      </c>
      <c r="I745">
        <v>54.940589000000003</v>
      </c>
      <c r="J745">
        <v>-126.1571</v>
      </c>
      <c r="K745" t="s">
        <v>232</v>
      </c>
      <c r="L745" t="s">
        <v>147</v>
      </c>
      <c r="M745">
        <v>0</v>
      </c>
      <c r="N745" t="s">
        <v>148</v>
      </c>
      <c r="O745">
        <v>0</v>
      </c>
      <c r="P745" t="s">
        <v>185</v>
      </c>
      <c r="Q745">
        <v>0</v>
      </c>
      <c r="R745" t="s">
        <v>186</v>
      </c>
      <c r="S745">
        <v>8294960.8695111899</v>
      </c>
      <c r="T745" t="s">
        <v>187</v>
      </c>
      <c r="U745">
        <v>0</v>
      </c>
      <c r="V745" t="s">
        <v>197</v>
      </c>
      <c r="W745" t="s">
        <v>189</v>
      </c>
      <c r="X745" t="s">
        <v>194</v>
      </c>
      <c r="Y745" t="s">
        <v>191</v>
      </c>
      <c r="Z745" t="s">
        <v>198</v>
      </c>
      <c r="AA745" t="s">
        <v>193</v>
      </c>
      <c r="AP745" s="53">
        <v>45513</v>
      </c>
      <c r="AQ745" s="54">
        <v>45582.053203078707</v>
      </c>
    </row>
    <row r="746" spans="1:43" x14ac:dyDescent="0.3">
      <c r="A746">
        <v>1754063</v>
      </c>
      <c r="B746" t="s">
        <v>231</v>
      </c>
      <c r="C746" t="s">
        <v>183</v>
      </c>
      <c r="D746" t="s">
        <v>144</v>
      </c>
      <c r="E746" t="s">
        <v>145</v>
      </c>
      <c r="F746" t="s">
        <v>146</v>
      </c>
      <c r="G746" s="53">
        <v>44927</v>
      </c>
      <c r="H746" s="53">
        <v>44957</v>
      </c>
      <c r="I746">
        <v>54.940589000000003</v>
      </c>
      <c r="J746">
        <v>-126.1571</v>
      </c>
      <c r="K746" t="s">
        <v>232</v>
      </c>
      <c r="L746" t="s">
        <v>147</v>
      </c>
      <c r="M746">
        <v>0</v>
      </c>
      <c r="N746" t="s">
        <v>148</v>
      </c>
      <c r="O746">
        <v>0</v>
      </c>
      <c r="P746" t="s">
        <v>185</v>
      </c>
      <c r="Q746">
        <v>0</v>
      </c>
      <c r="R746" t="s">
        <v>186</v>
      </c>
      <c r="S746">
        <v>8044557.8472239999</v>
      </c>
      <c r="T746" t="s">
        <v>187</v>
      </c>
      <c r="U746">
        <v>0</v>
      </c>
      <c r="V746" t="s">
        <v>197</v>
      </c>
      <c r="W746" t="s">
        <v>189</v>
      </c>
      <c r="X746" t="s">
        <v>194</v>
      </c>
      <c r="Y746" t="s">
        <v>191</v>
      </c>
      <c r="Z746" t="s">
        <v>198</v>
      </c>
      <c r="AA746" t="s">
        <v>193</v>
      </c>
      <c r="AP746" s="53">
        <v>45513</v>
      </c>
      <c r="AQ746" s="54">
        <v>45582.053203078707</v>
      </c>
    </row>
    <row r="747" spans="1:43" x14ac:dyDescent="0.3">
      <c r="A747">
        <v>1754063</v>
      </c>
      <c r="B747" t="s">
        <v>231</v>
      </c>
      <c r="C747" t="s">
        <v>183</v>
      </c>
      <c r="D747" t="s">
        <v>144</v>
      </c>
      <c r="E747" t="s">
        <v>145</v>
      </c>
      <c r="F747" t="s">
        <v>146</v>
      </c>
      <c r="G747" s="53">
        <v>44958</v>
      </c>
      <c r="H747" s="53">
        <v>44985</v>
      </c>
      <c r="I747">
        <v>54.940589000000003</v>
      </c>
      <c r="J747">
        <v>-126.1571</v>
      </c>
      <c r="K747" t="s">
        <v>232</v>
      </c>
      <c r="L747" t="s">
        <v>147</v>
      </c>
      <c r="M747">
        <v>0</v>
      </c>
      <c r="N747" t="s">
        <v>148</v>
      </c>
      <c r="O747">
        <v>0</v>
      </c>
      <c r="P747" t="s">
        <v>185</v>
      </c>
      <c r="Q747">
        <v>0</v>
      </c>
      <c r="R747" t="s">
        <v>186</v>
      </c>
      <c r="S747">
        <v>8397495.1154504195</v>
      </c>
      <c r="T747" t="s">
        <v>187</v>
      </c>
      <c r="U747">
        <v>0</v>
      </c>
      <c r="V747" t="s">
        <v>197</v>
      </c>
      <c r="W747" t="s">
        <v>189</v>
      </c>
      <c r="X747" t="s">
        <v>194</v>
      </c>
      <c r="Y747" t="s">
        <v>191</v>
      </c>
      <c r="Z747" t="s">
        <v>198</v>
      </c>
      <c r="AA747" t="s">
        <v>193</v>
      </c>
      <c r="AP747" s="53">
        <v>45513</v>
      </c>
      <c r="AQ747" s="54">
        <v>45582.053203078707</v>
      </c>
    </row>
    <row r="748" spans="1:43" x14ac:dyDescent="0.3">
      <c r="A748">
        <v>1754063</v>
      </c>
      <c r="B748" t="s">
        <v>231</v>
      </c>
      <c r="C748" t="s">
        <v>183</v>
      </c>
      <c r="D748" t="s">
        <v>144</v>
      </c>
      <c r="E748" t="s">
        <v>145</v>
      </c>
      <c r="F748" t="s">
        <v>146</v>
      </c>
      <c r="G748" s="53">
        <v>44986</v>
      </c>
      <c r="H748" s="53">
        <v>45016</v>
      </c>
      <c r="I748">
        <v>54.940589000000003</v>
      </c>
      <c r="J748">
        <v>-126.1571</v>
      </c>
      <c r="K748" t="s">
        <v>232</v>
      </c>
      <c r="L748" t="s">
        <v>147</v>
      </c>
      <c r="M748">
        <v>0</v>
      </c>
      <c r="N748" t="s">
        <v>148</v>
      </c>
      <c r="O748">
        <v>0</v>
      </c>
      <c r="P748" t="s">
        <v>185</v>
      </c>
      <c r="Q748">
        <v>0</v>
      </c>
      <c r="R748" t="s">
        <v>186</v>
      </c>
      <c r="S748">
        <v>8384162.2300889101</v>
      </c>
      <c r="T748" t="s">
        <v>187</v>
      </c>
      <c r="U748">
        <v>0</v>
      </c>
      <c r="V748" t="s">
        <v>197</v>
      </c>
      <c r="W748" t="s">
        <v>189</v>
      </c>
      <c r="X748" t="s">
        <v>194</v>
      </c>
      <c r="Y748" t="s">
        <v>191</v>
      </c>
      <c r="Z748" t="s">
        <v>198</v>
      </c>
      <c r="AA748" t="s">
        <v>193</v>
      </c>
      <c r="AP748" s="53">
        <v>45513</v>
      </c>
      <c r="AQ748" s="54">
        <v>45582.053203078707</v>
      </c>
    </row>
    <row r="749" spans="1:43" x14ac:dyDescent="0.3">
      <c r="A749">
        <v>1754063</v>
      </c>
      <c r="B749" t="s">
        <v>231</v>
      </c>
      <c r="C749" t="s">
        <v>183</v>
      </c>
      <c r="D749" t="s">
        <v>144</v>
      </c>
      <c r="E749" t="s">
        <v>145</v>
      </c>
      <c r="F749" t="s">
        <v>146</v>
      </c>
      <c r="G749" s="53">
        <v>45017</v>
      </c>
      <c r="H749" s="53">
        <v>45046</v>
      </c>
      <c r="I749">
        <v>54.940589000000003</v>
      </c>
      <c r="J749">
        <v>-126.1571</v>
      </c>
      <c r="K749" t="s">
        <v>232</v>
      </c>
      <c r="L749" t="s">
        <v>147</v>
      </c>
      <c r="M749">
        <v>0</v>
      </c>
      <c r="N749" t="s">
        <v>148</v>
      </c>
      <c r="O749">
        <v>0</v>
      </c>
      <c r="P749" t="s">
        <v>185</v>
      </c>
      <c r="Q749">
        <v>0</v>
      </c>
      <c r="R749" t="s">
        <v>186</v>
      </c>
      <c r="S749">
        <v>7723924.7225061804</v>
      </c>
      <c r="T749" t="s">
        <v>187</v>
      </c>
      <c r="U749">
        <v>0</v>
      </c>
      <c r="V749" t="s">
        <v>197</v>
      </c>
      <c r="W749" t="s">
        <v>189</v>
      </c>
      <c r="X749" t="s">
        <v>194</v>
      </c>
      <c r="Y749" t="s">
        <v>191</v>
      </c>
      <c r="Z749" t="s">
        <v>198</v>
      </c>
      <c r="AA749" t="s">
        <v>193</v>
      </c>
      <c r="AP749" s="53">
        <v>45513</v>
      </c>
      <c r="AQ749" s="54">
        <v>45582.053203078707</v>
      </c>
    </row>
    <row r="750" spans="1:43" x14ac:dyDescent="0.3">
      <c r="A750">
        <v>1754063</v>
      </c>
      <c r="B750" t="s">
        <v>231</v>
      </c>
      <c r="C750" t="s">
        <v>183</v>
      </c>
      <c r="D750" t="s">
        <v>144</v>
      </c>
      <c r="E750" t="s">
        <v>145</v>
      </c>
      <c r="F750" t="s">
        <v>146</v>
      </c>
      <c r="G750" s="53">
        <v>45047</v>
      </c>
      <c r="H750" s="53">
        <v>45077</v>
      </c>
      <c r="I750">
        <v>54.940589000000003</v>
      </c>
      <c r="J750">
        <v>-126.1571</v>
      </c>
      <c r="K750" t="s">
        <v>232</v>
      </c>
      <c r="L750" t="s">
        <v>147</v>
      </c>
      <c r="M750">
        <v>0</v>
      </c>
      <c r="N750" t="s">
        <v>148</v>
      </c>
      <c r="O750">
        <v>0</v>
      </c>
      <c r="P750" t="s">
        <v>185</v>
      </c>
      <c r="Q750">
        <v>0</v>
      </c>
      <c r="R750" t="s">
        <v>186</v>
      </c>
      <c r="S750">
        <v>7192496.7390233502</v>
      </c>
      <c r="T750" t="s">
        <v>187</v>
      </c>
      <c r="U750">
        <v>0</v>
      </c>
      <c r="V750" t="s">
        <v>197</v>
      </c>
      <c r="W750" t="s">
        <v>189</v>
      </c>
      <c r="X750" t="s">
        <v>194</v>
      </c>
      <c r="Y750" t="s">
        <v>191</v>
      </c>
      <c r="Z750" t="s">
        <v>198</v>
      </c>
      <c r="AA750" t="s">
        <v>193</v>
      </c>
      <c r="AP750" s="53">
        <v>45513</v>
      </c>
      <c r="AQ750" s="54">
        <v>45582.053203078707</v>
      </c>
    </row>
    <row r="751" spans="1:43" x14ac:dyDescent="0.3">
      <c r="A751">
        <v>1754063</v>
      </c>
      <c r="B751" t="s">
        <v>231</v>
      </c>
      <c r="C751" t="s">
        <v>183</v>
      </c>
      <c r="D751" t="s">
        <v>144</v>
      </c>
      <c r="E751" t="s">
        <v>145</v>
      </c>
      <c r="F751" t="s">
        <v>146</v>
      </c>
      <c r="G751" s="53">
        <v>45078</v>
      </c>
      <c r="H751" s="53">
        <v>45107</v>
      </c>
      <c r="I751">
        <v>54.940589000000003</v>
      </c>
      <c r="J751">
        <v>-126.1571</v>
      </c>
      <c r="K751" t="s">
        <v>232</v>
      </c>
      <c r="L751" t="s">
        <v>147</v>
      </c>
      <c r="M751">
        <v>0</v>
      </c>
      <c r="N751" t="s">
        <v>148</v>
      </c>
      <c r="O751">
        <v>0</v>
      </c>
      <c r="P751" t="s">
        <v>185</v>
      </c>
      <c r="Q751">
        <v>0</v>
      </c>
      <c r="R751" t="s">
        <v>186</v>
      </c>
      <c r="S751">
        <v>6975228.5066804998</v>
      </c>
      <c r="T751" t="s">
        <v>187</v>
      </c>
      <c r="U751">
        <v>0</v>
      </c>
      <c r="V751" t="s">
        <v>197</v>
      </c>
      <c r="W751" t="s">
        <v>189</v>
      </c>
      <c r="X751" t="s">
        <v>194</v>
      </c>
      <c r="Y751" t="s">
        <v>191</v>
      </c>
      <c r="Z751" t="s">
        <v>198</v>
      </c>
      <c r="AA751" t="s">
        <v>193</v>
      </c>
      <c r="AP751" s="53">
        <v>45513</v>
      </c>
      <c r="AQ751" s="54">
        <v>45582.053203078707</v>
      </c>
    </row>
    <row r="752" spans="1:43" x14ac:dyDescent="0.3">
      <c r="A752">
        <v>1754063</v>
      </c>
      <c r="B752" t="s">
        <v>231</v>
      </c>
      <c r="C752" t="s">
        <v>183</v>
      </c>
      <c r="D752" t="s">
        <v>144</v>
      </c>
      <c r="E752" t="s">
        <v>145</v>
      </c>
      <c r="F752" t="s">
        <v>146</v>
      </c>
      <c r="G752" s="53">
        <v>45108</v>
      </c>
      <c r="H752" s="53">
        <v>45138</v>
      </c>
      <c r="I752">
        <v>54.940589000000003</v>
      </c>
      <c r="J752">
        <v>-126.1571</v>
      </c>
      <c r="K752" t="s">
        <v>232</v>
      </c>
      <c r="L752" t="s">
        <v>147</v>
      </c>
      <c r="M752">
        <v>0</v>
      </c>
      <c r="N752" t="s">
        <v>148</v>
      </c>
      <c r="O752">
        <v>0</v>
      </c>
      <c r="P752" t="s">
        <v>185</v>
      </c>
      <c r="Q752">
        <v>0</v>
      </c>
      <c r="R752" t="s">
        <v>186</v>
      </c>
      <c r="S752">
        <v>6359137.7858391497</v>
      </c>
      <c r="T752" t="s">
        <v>187</v>
      </c>
      <c r="U752">
        <v>0</v>
      </c>
      <c r="V752" t="s">
        <v>197</v>
      </c>
      <c r="W752" t="s">
        <v>189</v>
      </c>
      <c r="X752" t="s">
        <v>194</v>
      </c>
      <c r="Y752" t="s">
        <v>191</v>
      </c>
      <c r="Z752" t="s">
        <v>198</v>
      </c>
      <c r="AA752" t="s">
        <v>193</v>
      </c>
      <c r="AP752" s="53">
        <v>45513</v>
      </c>
      <c r="AQ752" s="54">
        <v>45582.053203078707</v>
      </c>
    </row>
    <row r="753" spans="1:43" x14ac:dyDescent="0.3">
      <c r="A753">
        <v>1754063</v>
      </c>
      <c r="B753" t="s">
        <v>231</v>
      </c>
      <c r="C753" t="s">
        <v>183</v>
      </c>
      <c r="D753" t="s">
        <v>144</v>
      </c>
      <c r="E753" t="s">
        <v>145</v>
      </c>
      <c r="F753" t="s">
        <v>146</v>
      </c>
      <c r="G753" s="53">
        <v>45139</v>
      </c>
      <c r="H753" s="53">
        <v>45169</v>
      </c>
      <c r="I753">
        <v>54.940589000000003</v>
      </c>
      <c r="J753">
        <v>-126.1571</v>
      </c>
      <c r="K753" t="s">
        <v>232</v>
      </c>
      <c r="L753" t="s">
        <v>147</v>
      </c>
      <c r="M753">
        <v>0</v>
      </c>
      <c r="N753" t="s">
        <v>148</v>
      </c>
      <c r="O753">
        <v>0</v>
      </c>
      <c r="P753" t="s">
        <v>185</v>
      </c>
      <c r="Q753">
        <v>0</v>
      </c>
      <c r="R753" t="s">
        <v>186</v>
      </c>
      <c r="S753">
        <v>5660093.4226756897</v>
      </c>
      <c r="T753" t="s">
        <v>187</v>
      </c>
      <c r="U753">
        <v>0</v>
      </c>
      <c r="V753" t="s">
        <v>197</v>
      </c>
      <c r="W753" t="s">
        <v>189</v>
      </c>
      <c r="X753" t="s">
        <v>194</v>
      </c>
      <c r="Y753" t="s">
        <v>191</v>
      </c>
      <c r="Z753" t="s">
        <v>198</v>
      </c>
      <c r="AA753" t="s">
        <v>193</v>
      </c>
      <c r="AP753" s="53">
        <v>45513</v>
      </c>
      <c r="AQ753" s="54">
        <v>45582.053203078707</v>
      </c>
    </row>
    <row r="754" spans="1:43" x14ac:dyDescent="0.3">
      <c r="A754">
        <v>1754063</v>
      </c>
      <c r="B754" t="s">
        <v>231</v>
      </c>
      <c r="C754" t="s">
        <v>183</v>
      </c>
      <c r="D754" t="s">
        <v>144</v>
      </c>
      <c r="E754" t="s">
        <v>145</v>
      </c>
      <c r="F754" t="s">
        <v>146</v>
      </c>
      <c r="G754" s="53">
        <v>45170</v>
      </c>
      <c r="H754" s="53">
        <v>45199</v>
      </c>
      <c r="I754">
        <v>54.940589000000003</v>
      </c>
      <c r="J754">
        <v>-126.1571</v>
      </c>
      <c r="K754" t="s">
        <v>232</v>
      </c>
      <c r="L754" t="s">
        <v>147</v>
      </c>
      <c r="M754">
        <v>0</v>
      </c>
      <c r="N754" t="s">
        <v>148</v>
      </c>
      <c r="O754">
        <v>0</v>
      </c>
      <c r="P754" t="s">
        <v>185</v>
      </c>
      <c r="Q754">
        <v>0</v>
      </c>
      <c r="R754" t="s">
        <v>186</v>
      </c>
      <c r="S754">
        <v>6239245.7983212201</v>
      </c>
      <c r="T754" t="s">
        <v>187</v>
      </c>
      <c r="U754">
        <v>0</v>
      </c>
      <c r="V754" t="s">
        <v>197</v>
      </c>
      <c r="W754" t="s">
        <v>189</v>
      </c>
      <c r="X754" t="s">
        <v>194</v>
      </c>
      <c r="Y754" t="s">
        <v>191</v>
      </c>
      <c r="Z754" t="s">
        <v>198</v>
      </c>
      <c r="AA754" t="s">
        <v>193</v>
      </c>
      <c r="AP754" s="53">
        <v>45513</v>
      </c>
      <c r="AQ754" s="54">
        <v>45582.053203078707</v>
      </c>
    </row>
    <row r="755" spans="1:43" x14ac:dyDescent="0.3">
      <c r="A755">
        <v>1754063</v>
      </c>
      <c r="B755" t="s">
        <v>231</v>
      </c>
      <c r="C755" t="s">
        <v>183</v>
      </c>
      <c r="D755" t="s">
        <v>144</v>
      </c>
      <c r="E755" t="s">
        <v>145</v>
      </c>
      <c r="F755" t="s">
        <v>146</v>
      </c>
      <c r="G755" s="53">
        <v>45200</v>
      </c>
      <c r="H755" s="53">
        <v>45230</v>
      </c>
      <c r="I755">
        <v>54.940589000000003</v>
      </c>
      <c r="J755">
        <v>-126.1571</v>
      </c>
      <c r="K755" t="s">
        <v>232</v>
      </c>
      <c r="L755" t="s">
        <v>147</v>
      </c>
      <c r="M755">
        <v>0</v>
      </c>
      <c r="N755" t="s">
        <v>148</v>
      </c>
      <c r="O755">
        <v>0</v>
      </c>
      <c r="P755" t="s">
        <v>185</v>
      </c>
      <c r="Q755">
        <v>0</v>
      </c>
      <c r="R755" t="s">
        <v>186</v>
      </c>
      <c r="S755">
        <v>7237174.96597936</v>
      </c>
      <c r="T755" t="s">
        <v>187</v>
      </c>
      <c r="U755">
        <v>0</v>
      </c>
      <c r="V755" t="s">
        <v>197</v>
      </c>
      <c r="W755" t="s">
        <v>189</v>
      </c>
      <c r="X755" t="s">
        <v>194</v>
      </c>
      <c r="Y755" t="s">
        <v>191</v>
      </c>
      <c r="Z755" t="s">
        <v>198</v>
      </c>
      <c r="AA755" t="s">
        <v>193</v>
      </c>
      <c r="AP755" s="53">
        <v>45513</v>
      </c>
      <c r="AQ755" s="54">
        <v>45582.053203078707</v>
      </c>
    </row>
    <row r="756" spans="1:43" x14ac:dyDescent="0.3">
      <c r="A756">
        <v>1754063</v>
      </c>
      <c r="B756" t="s">
        <v>231</v>
      </c>
      <c r="C756" t="s">
        <v>183</v>
      </c>
      <c r="D756" t="s">
        <v>144</v>
      </c>
      <c r="E756" t="s">
        <v>145</v>
      </c>
      <c r="F756" t="s">
        <v>146</v>
      </c>
      <c r="G756" s="53">
        <v>45231</v>
      </c>
      <c r="H756" s="53">
        <v>45260</v>
      </c>
      <c r="I756">
        <v>54.940589000000003</v>
      </c>
      <c r="J756">
        <v>-126.1571</v>
      </c>
      <c r="K756" t="s">
        <v>232</v>
      </c>
      <c r="L756" t="s">
        <v>147</v>
      </c>
      <c r="M756">
        <v>0</v>
      </c>
      <c r="N756" t="s">
        <v>148</v>
      </c>
      <c r="O756">
        <v>0</v>
      </c>
      <c r="P756" t="s">
        <v>185</v>
      </c>
      <c r="Q756">
        <v>0</v>
      </c>
      <c r="R756" t="s">
        <v>186</v>
      </c>
      <c r="S756">
        <v>7677838.7221316099</v>
      </c>
      <c r="T756" t="s">
        <v>187</v>
      </c>
      <c r="U756">
        <v>0</v>
      </c>
      <c r="V756" t="s">
        <v>197</v>
      </c>
      <c r="W756" t="s">
        <v>189</v>
      </c>
      <c r="X756" t="s">
        <v>194</v>
      </c>
      <c r="Y756" t="s">
        <v>191</v>
      </c>
      <c r="Z756" t="s">
        <v>198</v>
      </c>
      <c r="AA756" t="s">
        <v>193</v>
      </c>
      <c r="AP756" s="53">
        <v>45513</v>
      </c>
      <c r="AQ756" s="54">
        <v>45582.053203078707</v>
      </c>
    </row>
    <row r="757" spans="1:43" x14ac:dyDescent="0.3">
      <c r="A757">
        <v>1754063</v>
      </c>
      <c r="B757" t="s">
        <v>231</v>
      </c>
      <c r="C757" t="s">
        <v>183</v>
      </c>
      <c r="D757" t="s">
        <v>144</v>
      </c>
      <c r="E757" t="s">
        <v>145</v>
      </c>
      <c r="F757" t="s">
        <v>146</v>
      </c>
      <c r="G757" s="53">
        <v>45261</v>
      </c>
      <c r="H757" s="53">
        <v>45291</v>
      </c>
      <c r="I757">
        <v>54.940589000000003</v>
      </c>
      <c r="J757">
        <v>-126.1571</v>
      </c>
      <c r="K757" t="s">
        <v>232</v>
      </c>
      <c r="L757" t="s">
        <v>147</v>
      </c>
      <c r="M757">
        <v>0</v>
      </c>
      <c r="N757" t="s">
        <v>148</v>
      </c>
      <c r="O757">
        <v>0</v>
      </c>
      <c r="P757" t="s">
        <v>185</v>
      </c>
      <c r="Q757">
        <v>0</v>
      </c>
      <c r="R757" t="s">
        <v>186</v>
      </c>
      <c r="S757">
        <v>7988237.1127147404</v>
      </c>
      <c r="T757" t="s">
        <v>187</v>
      </c>
      <c r="U757">
        <v>0</v>
      </c>
      <c r="V757" t="s">
        <v>197</v>
      </c>
      <c r="W757" t="s">
        <v>189</v>
      </c>
      <c r="X757" t="s">
        <v>194</v>
      </c>
      <c r="Y757" t="s">
        <v>191</v>
      </c>
      <c r="Z757" t="s">
        <v>198</v>
      </c>
      <c r="AA757" t="s">
        <v>193</v>
      </c>
      <c r="AP757" s="53">
        <v>45513</v>
      </c>
      <c r="AQ757" s="54">
        <v>45582.053203078707</v>
      </c>
    </row>
    <row r="758" spans="1:43" x14ac:dyDescent="0.3">
      <c r="A758">
        <v>1754063</v>
      </c>
      <c r="B758" t="s">
        <v>231</v>
      </c>
      <c r="C758" t="s">
        <v>183</v>
      </c>
      <c r="D758" t="s">
        <v>144</v>
      </c>
      <c r="E758" t="s">
        <v>145</v>
      </c>
      <c r="F758" t="s">
        <v>146</v>
      </c>
      <c r="G758" s="53">
        <v>45292</v>
      </c>
      <c r="H758" s="53">
        <v>45322</v>
      </c>
      <c r="I758">
        <v>54.940589000000003</v>
      </c>
      <c r="J758">
        <v>-126.1571</v>
      </c>
      <c r="K758" t="s">
        <v>232</v>
      </c>
      <c r="L758" t="s">
        <v>147</v>
      </c>
      <c r="M758">
        <v>0</v>
      </c>
      <c r="N758" t="s">
        <v>148</v>
      </c>
      <c r="O758">
        <v>0</v>
      </c>
      <c r="P758" t="s">
        <v>185</v>
      </c>
      <c r="Q758">
        <v>0</v>
      </c>
      <c r="R758" t="s">
        <v>186</v>
      </c>
      <c r="S758">
        <v>8044557.8472239999</v>
      </c>
      <c r="T758" t="s">
        <v>187</v>
      </c>
      <c r="U758">
        <v>0</v>
      </c>
      <c r="V758" t="s">
        <v>197</v>
      </c>
      <c r="W758" t="s">
        <v>189</v>
      </c>
      <c r="X758" t="s">
        <v>194</v>
      </c>
      <c r="Y758" t="s">
        <v>191</v>
      </c>
      <c r="Z758" t="s">
        <v>198</v>
      </c>
      <c r="AA758" t="s">
        <v>193</v>
      </c>
      <c r="AP758" s="53">
        <v>45513</v>
      </c>
      <c r="AQ758" s="54">
        <v>45582.053203078707</v>
      </c>
    </row>
    <row r="759" spans="1:43" x14ac:dyDescent="0.3">
      <c r="A759">
        <v>1754063</v>
      </c>
      <c r="B759" t="s">
        <v>231</v>
      </c>
      <c r="C759" t="s">
        <v>183</v>
      </c>
      <c r="D759" t="s">
        <v>144</v>
      </c>
      <c r="E759" t="s">
        <v>145</v>
      </c>
      <c r="F759" t="s">
        <v>146</v>
      </c>
      <c r="G759" s="53">
        <v>45323</v>
      </c>
      <c r="H759" s="53">
        <v>45351</v>
      </c>
      <c r="I759">
        <v>54.940589000000003</v>
      </c>
      <c r="J759">
        <v>-126.1571</v>
      </c>
      <c r="K759" t="s">
        <v>232</v>
      </c>
      <c r="L759" t="s">
        <v>147</v>
      </c>
      <c r="M759">
        <v>0</v>
      </c>
      <c r="N759" t="s">
        <v>148</v>
      </c>
      <c r="O759">
        <v>0</v>
      </c>
      <c r="P759" t="s">
        <v>185</v>
      </c>
      <c r="Q759">
        <v>0</v>
      </c>
      <c r="R759" t="s">
        <v>186</v>
      </c>
      <c r="S759">
        <v>8397495.1154504195</v>
      </c>
      <c r="T759" t="s">
        <v>187</v>
      </c>
      <c r="U759">
        <v>0</v>
      </c>
      <c r="V759" t="s">
        <v>197</v>
      </c>
      <c r="W759" t="s">
        <v>189</v>
      </c>
      <c r="X759" t="s">
        <v>194</v>
      </c>
      <c r="Y759" t="s">
        <v>191</v>
      </c>
      <c r="Z759" t="s">
        <v>198</v>
      </c>
      <c r="AA759" t="s">
        <v>193</v>
      </c>
      <c r="AP759" s="53">
        <v>45513</v>
      </c>
      <c r="AQ759" s="54">
        <v>45582.053203078707</v>
      </c>
    </row>
    <row r="760" spans="1:43" x14ac:dyDescent="0.3">
      <c r="A760">
        <v>1754063</v>
      </c>
      <c r="B760" t="s">
        <v>231</v>
      </c>
      <c r="C760" t="s">
        <v>183</v>
      </c>
      <c r="D760" t="s">
        <v>144</v>
      </c>
      <c r="E760" t="s">
        <v>145</v>
      </c>
      <c r="F760" t="s">
        <v>146</v>
      </c>
      <c r="G760" s="53">
        <v>45352</v>
      </c>
      <c r="H760" s="53">
        <v>45382</v>
      </c>
      <c r="I760">
        <v>54.940589000000003</v>
      </c>
      <c r="J760">
        <v>-126.1571</v>
      </c>
      <c r="K760" t="s">
        <v>232</v>
      </c>
      <c r="L760" t="s">
        <v>147</v>
      </c>
      <c r="M760">
        <v>0</v>
      </c>
      <c r="N760" t="s">
        <v>148</v>
      </c>
      <c r="O760">
        <v>0</v>
      </c>
      <c r="P760" t="s">
        <v>185</v>
      </c>
      <c r="Q760">
        <v>0</v>
      </c>
      <c r="R760" t="s">
        <v>186</v>
      </c>
      <c r="S760">
        <v>8384162.2300889101</v>
      </c>
      <c r="T760" t="s">
        <v>187</v>
      </c>
      <c r="U760">
        <v>0</v>
      </c>
      <c r="V760" t="s">
        <v>197</v>
      </c>
      <c r="W760" t="s">
        <v>189</v>
      </c>
      <c r="X760" t="s">
        <v>194</v>
      </c>
      <c r="Y760" t="s">
        <v>191</v>
      </c>
      <c r="Z760" t="s">
        <v>198</v>
      </c>
      <c r="AA760" t="s">
        <v>193</v>
      </c>
      <c r="AP760" s="53">
        <v>45513</v>
      </c>
      <c r="AQ760" s="54">
        <v>45582.053203078707</v>
      </c>
    </row>
    <row r="761" spans="1:43" x14ac:dyDescent="0.3">
      <c r="A761">
        <v>1754063</v>
      </c>
      <c r="B761" t="s">
        <v>231</v>
      </c>
      <c r="C761" t="s">
        <v>183</v>
      </c>
      <c r="D761" t="s">
        <v>144</v>
      </c>
      <c r="E761" t="s">
        <v>145</v>
      </c>
      <c r="F761" t="s">
        <v>146</v>
      </c>
      <c r="G761" s="53">
        <v>45383</v>
      </c>
      <c r="H761" s="53">
        <v>45412</v>
      </c>
      <c r="I761">
        <v>54.940589000000003</v>
      </c>
      <c r="J761">
        <v>-126.1571</v>
      </c>
      <c r="K761" t="s">
        <v>232</v>
      </c>
      <c r="L761" t="s">
        <v>147</v>
      </c>
      <c r="M761">
        <v>0</v>
      </c>
      <c r="N761" t="s">
        <v>148</v>
      </c>
      <c r="O761">
        <v>0</v>
      </c>
      <c r="P761" t="s">
        <v>185</v>
      </c>
      <c r="Q761">
        <v>0</v>
      </c>
      <c r="R761" t="s">
        <v>186</v>
      </c>
      <c r="S761">
        <v>7723924.7225061804</v>
      </c>
      <c r="T761" t="s">
        <v>187</v>
      </c>
      <c r="U761">
        <v>0</v>
      </c>
      <c r="V761" t="s">
        <v>197</v>
      </c>
      <c r="W761" t="s">
        <v>189</v>
      </c>
      <c r="X761" t="s">
        <v>194</v>
      </c>
      <c r="Y761" t="s">
        <v>191</v>
      </c>
      <c r="Z761" t="s">
        <v>198</v>
      </c>
      <c r="AA761" t="s">
        <v>193</v>
      </c>
      <c r="AP761" s="53">
        <v>45513</v>
      </c>
      <c r="AQ761" s="54">
        <v>45582.053203078707</v>
      </c>
    </row>
    <row r="762" spans="1:43" x14ac:dyDescent="0.3">
      <c r="A762">
        <v>1754063</v>
      </c>
      <c r="B762" t="s">
        <v>231</v>
      </c>
      <c r="C762" t="s">
        <v>183</v>
      </c>
      <c r="D762" t="s">
        <v>144</v>
      </c>
      <c r="E762" t="s">
        <v>145</v>
      </c>
      <c r="F762" t="s">
        <v>146</v>
      </c>
      <c r="G762" s="53">
        <v>45413</v>
      </c>
      <c r="H762" s="53">
        <v>45443</v>
      </c>
      <c r="I762">
        <v>54.940589000000003</v>
      </c>
      <c r="J762">
        <v>-126.1571</v>
      </c>
      <c r="K762" t="s">
        <v>232</v>
      </c>
      <c r="L762" t="s">
        <v>147</v>
      </c>
      <c r="M762">
        <v>0</v>
      </c>
      <c r="N762" t="s">
        <v>148</v>
      </c>
      <c r="O762">
        <v>0</v>
      </c>
      <c r="P762" t="s">
        <v>185</v>
      </c>
      <c r="Q762">
        <v>0</v>
      </c>
      <c r="R762" t="s">
        <v>186</v>
      </c>
      <c r="S762">
        <v>7192496.7390233502</v>
      </c>
      <c r="T762" t="s">
        <v>187</v>
      </c>
      <c r="U762">
        <v>0</v>
      </c>
      <c r="V762" t="s">
        <v>197</v>
      </c>
      <c r="W762" t="s">
        <v>189</v>
      </c>
      <c r="X762" t="s">
        <v>194</v>
      </c>
      <c r="Y762" t="s">
        <v>191</v>
      </c>
      <c r="Z762" t="s">
        <v>198</v>
      </c>
      <c r="AA762" t="s">
        <v>193</v>
      </c>
      <c r="AP762" s="53">
        <v>45513</v>
      </c>
      <c r="AQ762" s="54">
        <v>45582.053203078707</v>
      </c>
    </row>
    <row r="763" spans="1:43" x14ac:dyDescent="0.3">
      <c r="A763">
        <v>1754063</v>
      </c>
      <c r="B763" t="s">
        <v>231</v>
      </c>
      <c r="C763" t="s">
        <v>183</v>
      </c>
      <c r="D763" t="s">
        <v>144</v>
      </c>
      <c r="E763" t="s">
        <v>145</v>
      </c>
      <c r="F763" t="s">
        <v>146</v>
      </c>
      <c r="G763" s="53">
        <v>45444</v>
      </c>
      <c r="H763" s="53">
        <v>45473</v>
      </c>
      <c r="I763">
        <v>54.940589000000003</v>
      </c>
      <c r="J763">
        <v>-126.1571</v>
      </c>
      <c r="K763" t="s">
        <v>232</v>
      </c>
      <c r="L763" t="s">
        <v>147</v>
      </c>
      <c r="M763">
        <v>0</v>
      </c>
      <c r="N763" t="s">
        <v>148</v>
      </c>
      <c r="O763">
        <v>0</v>
      </c>
      <c r="P763" t="s">
        <v>185</v>
      </c>
      <c r="Q763">
        <v>0</v>
      </c>
      <c r="R763" t="s">
        <v>186</v>
      </c>
      <c r="S763">
        <v>6975228.5066804998</v>
      </c>
      <c r="T763" t="s">
        <v>187</v>
      </c>
      <c r="U763">
        <v>0</v>
      </c>
      <c r="V763" t="s">
        <v>197</v>
      </c>
      <c r="W763" t="s">
        <v>189</v>
      </c>
      <c r="X763" t="s">
        <v>194</v>
      </c>
      <c r="Y763" t="s">
        <v>191</v>
      </c>
      <c r="Z763" t="s">
        <v>198</v>
      </c>
      <c r="AA763" t="s">
        <v>193</v>
      </c>
      <c r="AP763" s="53">
        <v>45513</v>
      </c>
      <c r="AQ763" s="54">
        <v>45582.053203078707</v>
      </c>
    </row>
    <row r="764" spans="1:43" x14ac:dyDescent="0.3">
      <c r="A764">
        <v>1754063</v>
      </c>
      <c r="B764" t="s">
        <v>231</v>
      </c>
      <c r="C764" t="s">
        <v>183</v>
      </c>
      <c r="D764" t="s">
        <v>144</v>
      </c>
      <c r="E764" t="s">
        <v>145</v>
      </c>
      <c r="F764" t="s">
        <v>146</v>
      </c>
      <c r="G764" s="53">
        <v>45474</v>
      </c>
      <c r="H764" s="53">
        <v>45504</v>
      </c>
      <c r="I764">
        <v>54.940589000000003</v>
      </c>
      <c r="J764">
        <v>-126.1571</v>
      </c>
      <c r="K764" t="s">
        <v>232</v>
      </c>
      <c r="L764" t="s">
        <v>147</v>
      </c>
      <c r="M764">
        <v>0</v>
      </c>
      <c r="N764" t="s">
        <v>148</v>
      </c>
      <c r="O764">
        <v>0</v>
      </c>
      <c r="P764" t="s">
        <v>185</v>
      </c>
      <c r="Q764">
        <v>0</v>
      </c>
      <c r="R764" t="s">
        <v>186</v>
      </c>
      <c r="S764">
        <v>6359137.7858391497</v>
      </c>
      <c r="T764" t="s">
        <v>187</v>
      </c>
      <c r="U764">
        <v>0</v>
      </c>
      <c r="V764" t="s">
        <v>197</v>
      </c>
      <c r="W764" t="s">
        <v>189</v>
      </c>
      <c r="X764" t="s">
        <v>194</v>
      </c>
      <c r="Y764" t="s">
        <v>191</v>
      </c>
      <c r="Z764" t="s">
        <v>198</v>
      </c>
      <c r="AA764" t="s">
        <v>193</v>
      </c>
      <c r="AP764" s="53">
        <v>45513</v>
      </c>
      <c r="AQ764" s="54">
        <v>45582.053203078707</v>
      </c>
    </row>
    <row r="765" spans="1:43" x14ac:dyDescent="0.3">
      <c r="A765">
        <v>1754063</v>
      </c>
      <c r="B765" t="s">
        <v>231</v>
      </c>
      <c r="C765" t="s">
        <v>183</v>
      </c>
      <c r="D765" t="s">
        <v>144</v>
      </c>
      <c r="E765" t="s">
        <v>145</v>
      </c>
      <c r="F765" t="s">
        <v>146</v>
      </c>
      <c r="G765" s="53">
        <v>45505</v>
      </c>
      <c r="H765" s="53">
        <v>45535</v>
      </c>
      <c r="I765">
        <v>54.940589000000003</v>
      </c>
      <c r="J765">
        <v>-126.1571</v>
      </c>
      <c r="K765" t="s">
        <v>232</v>
      </c>
      <c r="L765" t="s">
        <v>147</v>
      </c>
      <c r="M765">
        <v>0</v>
      </c>
      <c r="N765" t="s">
        <v>148</v>
      </c>
      <c r="O765">
        <v>0</v>
      </c>
      <c r="P765" t="s">
        <v>185</v>
      </c>
      <c r="Q765">
        <v>0</v>
      </c>
      <c r="R765" t="s">
        <v>186</v>
      </c>
      <c r="S765">
        <v>5660093.4226756897</v>
      </c>
      <c r="T765" t="s">
        <v>187</v>
      </c>
      <c r="U765">
        <v>0</v>
      </c>
      <c r="V765" t="s">
        <v>197</v>
      </c>
      <c r="W765" t="s">
        <v>189</v>
      </c>
      <c r="X765" t="s">
        <v>194</v>
      </c>
      <c r="Y765" t="s">
        <v>191</v>
      </c>
      <c r="Z765" t="s">
        <v>198</v>
      </c>
      <c r="AA765" t="s">
        <v>193</v>
      </c>
      <c r="AP765" s="53">
        <v>45513</v>
      </c>
      <c r="AQ765" s="54">
        <v>45582.053203078707</v>
      </c>
    </row>
    <row r="766" spans="1:43" x14ac:dyDescent="0.3">
      <c r="A766">
        <v>1754063</v>
      </c>
      <c r="B766" t="s">
        <v>231</v>
      </c>
      <c r="C766" t="s">
        <v>183</v>
      </c>
      <c r="D766" t="s">
        <v>144</v>
      </c>
      <c r="E766" t="s">
        <v>145</v>
      </c>
      <c r="F766" t="s">
        <v>146</v>
      </c>
      <c r="G766" s="53">
        <v>45536</v>
      </c>
      <c r="H766" s="53">
        <v>45565</v>
      </c>
      <c r="I766">
        <v>54.940589000000003</v>
      </c>
      <c r="J766">
        <v>-126.1571</v>
      </c>
      <c r="K766" t="s">
        <v>232</v>
      </c>
      <c r="L766" t="s">
        <v>147</v>
      </c>
      <c r="M766">
        <v>0</v>
      </c>
      <c r="N766" t="s">
        <v>148</v>
      </c>
      <c r="O766">
        <v>0</v>
      </c>
      <c r="P766" t="s">
        <v>185</v>
      </c>
      <c r="Q766">
        <v>0</v>
      </c>
      <c r="R766" t="s">
        <v>186</v>
      </c>
      <c r="S766">
        <v>6239245.7983212201</v>
      </c>
      <c r="T766" t="s">
        <v>187</v>
      </c>
      <c r="U766">
        <v>0</v>
      </c>
      <c r="V766" t="s">
        <v>197</v>
      </c>
      <c r="W766" t="s">
        <v>189</v>
      </c>
      <c r="X766" t="s">
        <v>194</v>
      </c>
      <c r="Y766" t="s">
        <v>191</v>
      </c>
      <c r="Z766" t="s">
        <v>198</v>
      </c>
      <c r="AA766" t="s">
        <v>193</v>
      </c>
      <c r="AP766" s="53">
        <v>45513</v>
      </c>
      <c r="AQ766" s="54">
        <v>45582.053203078707</v>
      </c>
    </row>
    <row r="767" spans="1:43" x14ac:dyDescent="0.3">
      <c r="A767">
        <v>1754063</v>
      </c>
      <c r="B767" t="s">
        <v>231</v>
      </c>
      <c r="C767" t="s">
        <v>183</v>
      </c>
      <c r="D767" t="s">
        <v>144</v>
      </c>
      <c r="E767" t="s">
        <v>145</v>
      </c>
      <c r="F767" t="s">
        <v>146</v>
      </c>
      <c r="G767" s="53">
        <v>45566</v>
      </c>
      <c r="H767" s="53">
        <v>45596</v>
      </c>
      <c r="I767">
        <v>54.940589000000003</v>
      </c>
      <c r="J767">
        <v>-126.1571</v>
      </c>
      <c r="K767" t="s">
        <v>232</v>
      </c>
      <c r="L767" t="s">
        <v>147</v>
      </c>
      <c r="M767">
        <v>0</v>
      </c>
      <c r="N767" t="s">
        <v>148</v>
      </c>
      <c r="O767">
        <v>0</v>
      </c>
      <c r="P767" t="s">
        <v>185</v>
      </c>
      <c r="Q767">
        <v>0</v>
      </c>
      <c r="R767" t="s">
        <v>186</v>
      </c>
      <c r="S767">
        <v>7237174.96597936</v>
      </c>
      <c r="T767" t="s">
        <v>187</v>
      </c>
      <c r="U767">
        <v>0</v>
      </c>
      <c r="V767" t="s">
        <v>197</v>
      </c>
      <c r="W767" t="s">
        <v>189</v>
      </c>
      <c r="X767" t="s">
        <v>194</v>
      </c>
      <c r="Y767" t="s">
        <v>191</v>
      </c>
      <c r="Z767" t="s">
        <v>198</v>
      </c>
      <c r="AA767" t="s">
        <v>193</v>
      </c>
      <c r="AP767" s="53">
        <v>45513</v>
      </c>
      <c r="AQ767" s="54">
        <v>45582.053203078707</v>
      </c>
    </row>
    <row r="768" spans="1:43" x14ac:dyDescent="0.3">
      <c r="A768">
        <v>1754063</v>
      </c>
      <c r="B768" t="s">
        <v>231</v>
      </c>
      <c r="C768" t="s">
        <v>183</v>
      </c>
      <c r="D768" t="s">
        <v>144</v>
      </c>
      <c r="E768" t="s">
        <v>145</v>
      </c>
      <c r="F768" t="s">
        <v>146</v>
      </c>
      <c r="G768" s="53">
        <v>45597</v>
      </c>
      <c r="H768" s="53">
        <v>45626</v>
      </c>
      <c r="I768">
        <v>54.940589000000003</v>
      </c>
      <c r="J768">
        <v>-126.1571</v>
      </c>
      <c r="K768" t="s">
        <v>232</v>
      </c>
      <c r="L768" t="s">
        <v>147</v>
      </c>
      <c r="M768">
        <v>0</v>
      </c>
      <c r="N768" t="s">
        <v>148</v>
      </c>
      <c r="O768">
        <v>0</v>
      </c>
      <c r="P768" t="s">
        <v>185</v>
      </c>
      <c r="Q768">
        <v>0</v>
      </c>
      <c r="R768" t="s">
        <v>186</v>
      </c>
      <c r="S768">
        <v>7677838.7221316099</v>
      </c>
      <c r="T768" t="s">
        <v>187</v>
      </c>
      <c r="U768">
        <v>0</v>
      </c>
      <c r="V768" t="s">
        <v>197</v>
      </c>
      <c r="W768" t="s">
        <v>189</v>
      </c>
      <c r="X768" t="s">
        <v>194</v>
      </c>
      <c r="Y768" t="s">
        <v>191</v>
      </c>
      <c r="Z768" t="s">
        <v>198</v>
      </c>
      <c r="AA768" t="s">
        <v>193</v>
      </c>
      <c r="AP768" s="53">
        <v>45513</v>
      </c>
      <c r="AQ768" s="54">
        <v>45582.053203078707</v>
      </c>
    </row>
    <row r="769" spans="1:43" x14ac:dyDescent="0.3">
      <c r="A769">
        <v>1754063</v>
      </c>
      <c r="B769" t="s">
        <v>231</v>
      </c>
      <c r="C769" t="s">
        <v>183</v>
      </c>
      <c r="D769" t="s">
        <v>144</v>
      </c>
      <c r="E769" t="s">
        <v>145</v>
      </c>
      <c r="F769" t="s">
        <v>146</v>
      </c>
      <c r="G769" s="53">
        <v>45627</v>
      </c>
      <c r="H769" s="53">
        <v>45657</v>
      </c>
      <c r="I769">
        <v>54.940589000000003</v>
      </c>
      <c r="J769">
        <v>-126.1571</v>
      </c>
      <c r="K769" t="s">
        <v>232</v>
      </c>
      <c r="L769" t="s">
        <v>147</v>
      </c>
      <c r="M769">
        <v>0</v>
      </c>
      <c r="N769" t="s">
        <v>148</v>
      </c>
      <c r="O769">
        <v>0</v>
      </c>
      <c r="P769" t="s">
        <v>185</v>
      </c>
      <c r="Q769">
        <v>0</v>
      </c>
      <c r="R769" t="s">
        <v>186</v>
      </c>
      <c r="S769">
        <v>7988237.1127147404</v>
      </c>
      <c r="T769" t="s">
        <v>187</v>
      </c>
      <c r="U769">
        <v>0</v>
      </c>
      <c r="V769" t="s">
        <v>197</v>
      </c>
      <c r="W769" t="s">
        <v>189</v>
      </c>
      <c r="X769" t="s">
        <v>194</v>
      </c>
      <c r="Y769" t="s">
        <v>191</v>
      </c>
      <c r="Z769" t="s">
        <v>198</v>
      </c>
      <c r="AA769" t="s">
        <v>193</v>
      </c>
      <c r="AP769" s="53">
        <v>45513</v>
      </c>
      <c r="AQ769" s="54">
        <v>45582.053203078707</v>
      </c>
    </row>
    <row r="770" spans="1:43" x14ac:dyDescent="0.3">
      <c r="A770">
        <v>1754064</v>
      </c>
      <c r="B770" t="s">
        <v>233</v>
      </c>
      <c r="C770" t="s">
        <v>183</v>
      </c>
      <c r="D770" t="s">
        <v>144</v>
      </c>
      <c r="E770" t="s">
        <v>145</v>
      </c>
      <c r="F770" t="s">
        <v>146</v>
      </c>
      <c r="G770" s="53">
        <v>44197</v>
      </c>
      <c r="H770" s="53">
        <v>44227</v>
      </c>
      <c r="I770">
        <v>47.304433000000003</v>
      </c>
      <c r="J770">
        <v>-66.324074999999993</v>
      </c>
      <c r="K770" t="s">
        <v>234</v>
      </c>
      <c r="L770" t="s">
        <v>147</v>
      </c>
      <c r="M770">
        <v>0</v>
      </c>
      <c r="N770" t="s">
        <v>148</v>
      </c>
      <c r="O770">
        <v>0</v>
      </c>
      <c r="P770" t="s">
        <v>185</v>
      </c>
      <c r="Q770">
        <v>0</v>
      </c>
      <c r="R770" t="s">
        <v>186</v>
      </c>
      <c r="S770">
        <v>403694.40799214802</v>
      </c>
      <c r="T770" t="s">
        <v>187</v>
      </c>
      <c r="U770">
        <v>0</v>
      </c>
      <c r="V770" t="s">
        <v>188</v>
      </c>
      <c r="W770" t="s">
        <v>189</v>
      </c>
      <c r="X770" t="s">
        <v>208</v>
      </c>
      <c r="Y770" t="s">
        <v>191</v>
      </c>
      <c r="Z770" t="s">
        <v>212</v>
      </c>
      <c r="AA770" t="s">
        <v>193</v>
      </c>
      <c r="AP770" s="53">
        <v>45513</v>
      </c>
      <c r="AQ770" s="54">
        <v>45582.053203078707</v>
      </c>
    </row>
    <row r="771" spans="1:43" x14ac:dyDescent="0.3">
      <c r="A771">
        <v>1754064</v>
      </c>
      <c r="B771" t="s">
        <v>233</v>
      </c>
      <c r="C771" t="s">
        <v>183</v>
      </c>
      <c r="D771" t="s">
        <v>144</v>
      </c>
      <c r="E771" t="s">
        <v>145</v>
      </c>
      <c r="F771" t="s">
        <v>146</v>
      </c>
      <c r="G771" s="53">
        <v>44228</v>
      </c>
      <c r="H771" s="53">
        <v>44255</v>
      </c>
      <c r="I771">
        <v>47.304433000000003</v>
      </c>
      <c r="J771">
        <v>-66.324074999999993</v>
      </c>
      <c r="K771" t="s">
        <v>234</v>
      </c>
      <c r="L771" t="s">
        <v>147</v>
      </c>
      <c r="M771">
        <v>0</v>
      </c>
      <c r="N771" t="s">
        <v>148</v>
      </c>
      <c r="O771">
        <v>0</v>
      </c>
      <c r="P771" t="s">
        <v>185</v>
      </c>
      <c r="Q771">
        <v>0</v>
      </c>
      <c r="R771" t="s">
        <v>186</v>
      </c>
      <c r="S771">
        <v>421405.61154874798</v>
      </c>
      <c r="T771" t="s">
        <v>187</v>
      </c>
      <c r="U771">
        <v>0</v>
      </c>
      <c r="V771" t="s">
        <v>188</v>
      </c>
      <c r="W771" t="s">
        <v>189</v>
      </c>
      <c r="X771" t="s">
        <v>208</v>
      </c>
      <c r="Y771" t="s">
        <v>191</v>
      </c>
      <c r="Z771" t="s">
        <v>212</v>
      </c>
      <c r="AA771" t="s">
        <v>193</v>
      </c>
      <c r="AP771" s="53">
        <v>45513</v>
      </c>
      <c r="AQ771" s="54">
        <v>45582.053203078707</v>
      </c>
    </row>
    <row r="772" spans="1:43" x14ac:dyDescent="0.3">
      <c r="A772">
        <v>1754064</v>
      </c>
      <c r="B772" t="s">
        <v>233</v>
      </c>
      <c r="C772" t="s">
        <v>183</v>
      </c>
      <c r="D772" t="s">
        <v>144</v>
      </c>
      <c r="E772" t="s">
        <v>145</v>
      </c>
      <c r="F772" t="s">
        <v>146</v>
      </c>
      <c r="G772" s="53">
        <v>44256</v>
      </c>
      <c r="H772" s="53">
        <v>44286</v>
      </c>
      <c r="I772">
        <v>47.304433000000003</v>
      </c>
      <c r="J772">
        <v>-66.324074999999993</v>
      </c>
      <c r="K772" t="s">
        <v>234</v>
      </c>
      <c r="L772" t="s">
        <v>147</v>
      </c>
      <c r="M772">
        <v>0</v>
      </c>
      <c r="N772" t="s">
        <v>148</v>
      </c>
      <c r="O772">
        <v>0</v>
      </c>
      <c r="P772" t="s">
        <v>185</v>
      </c>
      <c r="Q772">
        <v>0</v>
      </c>
      <c r="R772" t="s">
        <v>186</v>
      </c>
      <c r="S772">
        <v>420736.53670771199</v>
      </c>
      <c r="T772" t="s">
        <v>187</v>
      </c>
      <c r="U772">
        <v>0</v>
      </c>
      <c r="V772" t="s">
        <v>188</v>
      </c>
      <c r="W772" t="s">
        <v>189</v>
      </c>
      <c r="X772" t="s">
        <v>208</v>
      </c>
      <c r="Y772" t="s">
        <v>191</v>
      </c>
      <c r="Z772" t="s">
        <v>212</v>
      </c>
      <c r="AA772" t="s">
        <v>193</v>
      </c>
      <c r="AP772" s="53">
        <v>45513</v>
      </c>
      <c r="AQ772" s="54">
        <v>45582.053203078707</v>
      </c>
    </row>
    <row r="773" spans="1:43" x14ac:dyDescent="0.3">
      <c r="A773">
        <v>1754064</v>
      </c>
      <c r="B773" t="s">
        <v>233</v>
      </c>
      <c r="C773" t="s">
        <v>183</v>
      </c>
      <c r="D773" t="s">
        <v>144</v>
      </c>
      <c r="E773" t="s">
        <v>145</v>
      </c>
      <c r="F773" t="s">
        <v>146</v>
      </c>
      <c r="G773" s="53">
        <v>44287</v>
      </c>
      <c r="H773" s="53">
        <v>44316</v>
      </c>
      <c r="I773">
        <v>47.304433000000003</v>
      </c>
      <c r="J773">
        <v>-66.324074999999993</v>
      </c>
      <c r="K773" t="s">
        <v>234</v>
      </c>
      <c r="L773" t="s">
        <v>147</v>
      </c>
      <c r="M773">
        <v>0</v>
      </c>
      <c r="N773" t="s">
        <v>148</v>
      </c>
      <c r="O773">
        <v>0</v>
      </c>
      <c r="P773" t="s">
        <v>185</v>
      </c>
      <c r="Q773">
        <v>0</v>
      </c>
      <c r="R773" t="s">
        <v>186</v>
      </c>
      <c r="S773">
        <v>387604.30062716699</v>
      </c>
      <c r="T773" t="s">
        <v>187</v>
      </c>
      <c r="U773">
        <v>0</v>
      </c>
      <c r="V773" t="s">
        <v>188</v>
      </c>
      <c r="W773" t="s">
        <v>189</v>
      </c>
      <c r="X773" t="s">
        <v>208</v>
      </c>
      <c r="Y773" t="s">
        <v>191</v>
      </c>
      <c r="Z773" t="s">
        <v>212</v>
      </c>
      <c r="AA773" t="s">
        <v>193</v>
      </c>
      <c r="AP773" s="53">
        <v>45513</v>
      </c>
      <c r="AQ773" s="54">
        <v>45582.053203078707</v>
      </c>
    </row>
    <row r="774" spans="1:43" x14ac:dyDescent="0.3">
      <c r="A774">
        <v>1754064</v>
      </c>
      <c r="B774" t="s">
        <v>233</v>
      </c>
      <c r="C774" t="s">
        <v>183</v>
      </c>
      <c r="D774" t="s">
        <v>144</v>
      </c>
      <c r="E774" t="s">
        <v>145</v>
      </c>
      <c r="F774" t="s">
        <v>146</v>
      </c>
      <c r="G774" s="53">
        <v>44317</v>
      </c>
      <c r="H774" s="53">
        <v>44347</v>
      </c>
      <c r="I774">
        <v>47.304433000000003</v>
      </c>
      <c r="J774">
        <v>-66.324074999999993</v>
      </c>
      <c r="K774" t="s">
        <v>234</v>
      </c>
      <c r="L774" t="s">
        <v>147</v>
      </c>
      <c r="M774">
        <v>0</v>
      </c>
      <c r="N774" t="s">
        <v>148</v>
      </c>
      <c r="O774">
        <v>0</v>
      </c>
      <c r="P774" t="s">
        <v>185</v>
      </c>
      <c r="Q774">
        <v>0</v>
      </c>
      <c r="R774" t="s">
        <v>186</v>
      </c>
      <c r="S774">
        <v>360936.02261153999</v>
      </c>
      <c r="T774" t="s">
        <v>187</v>
      </c>
      <c r="U774">
        <v>0</v>
      </c>
      <c r="V774" t="s">
        <v>188</v>
      </c>
      <c r="W774" t="s">
        <v>189</v>
      </c>
      <c r="X774" t="s">
        <v>208</v>
      </c>
      <c r="Y774" t="s">
        <v>191</v>
      </c>
      <c r="Z774" t="s">
        <v>212</v>
      </c>
      <c r="AA774" t="s">
        <v>193</v>
      </c>
      <c r="AP774" s="53">
        <v>45513</v>
      </c>
      <c r="AQ774" s="54">
        <v>45582.053203078707</v>
      </c>
    </row>
    <row r="775" spans="1:43" x14ac:dyDescent="0.3">
      <c r="A775">
        <v>1754064</v>
      </c>
      <c r="B775" t="s">
        <v>233</v>
      </c>
      <c r="C775" t="s">
        <v>183</v>
      </c>
      <c r="D775" t="s">
        <v>144</v>
      </c>
      <c r="E775" t="s">
        <v>145</v>
      </c>
      <c r="F775" t="s">
        <v>146</v>
      </c>
      <c r="G775" s="53">
        <v>44348</v>
      </c>
      <c r="H775" s="53">
        <v>44377</v>
      </c>
      <c r="I775">
        <v>47.304433000000003</v>
      </c>
      <c r="J775">
        <v>-66.324074999999993</v>
      </c>
      <c r="K775" t="s">
        <v>234</v>
      </c>
      <c r="L775" t="s">
        <v>147</v>
      </c>
      <c r="M775">
        <v>0</v>
      </c>
      <c r="N775" t="s">
        <v>148</v>
      </c>
      <c r="O775">
        <v>0</v>
      </c>
      <c r="P775" t="s">
        <v>185</v>
      </c>
      <c r="Q775">
        <v>0</v>
      </c>
      <c r="R775" t="s">
        <v>186</v>
      </c>
      <c r="S775">
        <v>350033.00319184503</v>
      </c>
      <c r="T775" t="s">
        <v>187</v>
      </c>
      <c r="U775">
        <v>0</v>
      </c>
      <c r="V775" t="s">
        <v>188</v>
      </c>
      <c r="W775" t="s">
        <v>189</v>
      </c>
      <c r="X775" t="s">
        <v>208</v>
      </c>
      <c r="Y775" t="s">
        <v>191</v>
      </c>
      <c r="Z775" t="s">
        <v>212</v>
      </c>
      <c r="AA775" t="s">
        <v>193</v>
      </c>
      <c r="AP775" s="53">
        <v>45513</v>
      </c>
      <c r="AQ775" s="54">
        <v>45582.053203078707</v>
      </c>
    </row>
    <row r="776" spans="1:43" x14ac:dyDescent="0.3">
      <c r="A776">
        <v>1754064</v>
      </c>
      <c r="B776" t="s">
        <v>233</v>
      </c>
      <c r="C776" t="s">
        <v>183</v>
      </c>
      <c r="D776" t="s">
        <v>144</v>
      </c>
      <c r="E776" t="s">
        <v>145</v>
      </c>
      <c r="F776" t="s">
        <v>146</v>
      </c>
      <c r="G776" s="53">
        <v>44378</v>
      </c>
      <c r="H776" s="53">
        <v>44408</v>
      </c>
      <c r="I776">
        <v>47.304433000000003</v>
      </c>
      <c r="J776">
        <v>-66.324074999999993</v>
      </c>
      <c r="K776" t="s">
        <v>234</v>
      </c>
      <c r="L776" t="s">
        <v>147</v>
      </c>
      <c r="M776">
        <v>0</v>
      </c>
      <c r="N776" t="s">
        <v>148</v>
      </c>
      <c r="O776">
        <v>0</v>
      </c>
      <c r="P776" t="s">
        <v>185</v>
      </c>
      <c r="Q776">
        <v>0</v>
      </c>
      <c r="R776" t="s">
        <v>186</v>
      </c>
      <c r="S776">
        <v>319116.15436772601</v>
      </c>
      <c r="T776" t="s">
        <v>187</v>
      </c>
      <c r="U776">
        <v>0</v>
      </c>
      <c r="V776" t="s">
        <v>188</v>
      </c>
      <c r="W776" t="s">
        <v>189</v>
      </c>
      <c r="X776" t="s">
        <v>208</v>
      </c>
      <c r="Y776" t="s">
        <v>191</v>
      </c>
      <c r="Z776" t="s">
        <v>212</v>
      </c>
      <c r="AA776" t="s">
        <v>193</v>
      </c>
      <c r="AP776" s="53">
        <v>45513</v>
      </c>
      <c r="AQ776" s="54">
        <v>45582.053203078707</v>
      </c>
    </row>
    <row r="777" spans="1:43" x14ac:dyDescent="0.3">
      <c r="A777">
        <v>1754064</v>
      </c>
      <c r="B777" t="s">
        <v>233</v>
      </c>
      <c r="C777" t="s">
        <v>183</v>
      </c>
      <c r="D777" t="s">
        <v>144</v>
      </c>
      <c r="E777" t="s">
        <v>145</v>
      </c>
      <c r="F777" t="s">
        <v>146</v>
      </c>
      <c r="G777" s="53">
        <v>44409</v>
      </c>
      <c r="H777" s="53">
        <v>44439</v>
      </c>
      <c r="I777">
        <v>47.304433000000003</v>
      </c>
      <c r="J777">
        <v>-66.324074999999993</v>
      </c>
      <c r="K777" t="s">
        <v>234</v>
      </c>
      <c r="L777" t="s">
        <v>147</v>
      </c>
      <c r="M777">
        <v>0</v>
      </c>
      <c r="N777" t="s">
        <v>148</v>
      </c>
      <c r="O777">
        <v>0</v>
      </c>
      <c r="P777" t="s">
        <v>185</v>
      </c>
      <c r="Q777">
        <v>0</v>
      </c>
      <c r="R777" t="s">
        <v>186</v>
      </c>
      <c r="S777">
        <v>284036.50105341699</v>
      </c>
      <c r="T777" t="s">
        <v>187</v>
      </c>
      <c r="U777">
        <v>0</v>
      </c>
      <c r="V777" t="s">
        <v>188</v>
      </c>
      <c r="W777" t="s">
        <v>189</v>
      </c>
      <c r="X777" t="s">
        <v>208</v>
      </c>
      <c r="Y777" t="s">
        <v>191</v>
      </c>
      <c r="Z777" t="s">
        <v>212</v>
      </c>
      <c r="AA777" t="s">
        <v>193</v>
      </c>
      <c r="AP777" s="53">
        <v>45513</v>
      </c>
      <c r="AQ777" s="54">
        <v>45582.053203078707</v>
      </c>
    </row>
    <row r="778" spans="1:43" x14ac:dyDescent="0.3">
      <c r="A778">
        <v>1754064</v>
      </c>
      <c r="B778" t="s">
        <v>233</v>
      </c>
      <c r="C778" t="s">
        <v>183</v>
      </c>
      <c r="D778" t="s">
        <v>144</v>
      </c>
      <c r="E778" t="s">
        <v>145</v>
      </c>
      <c r="F778" t="s">
        <v>146</v>
      </c>
      <c r="G778" s="53">
        <v>44440</v>
      </c>
      <c r="H778" s="53">
        <v>44469</v>
      </c>
      <c r="I778">
        <v>47.304433000000003</v>
      </c>
      <c r="J778">
        <v>-66.324074999999993</v>
      </c>
      <c r="K778" t="s">
        <v>234</v>
      </c>
      <c r="L778" t="s">
        <v>147</v>
      </c>
      <c r="M778">
        <v>0</v>
      </c>
      <c r="N778" t="s">
        <v>148</v>
      </c>
      <c r="O778">
        <v>0</v>
      </c>
      <c r="P778" t="s">
        <v>185</v>
      </c>
      <c r="Q778">
        <v>0</v>
      </c>
      <c r="R778" t="s">
        <v>186</v>
      </c>
      <c r="S778">
        <v>313099.69879077299</v>
      </c>
      <c r="T778" t="s">
        <v>187</v>
      </c>
      <c r="U778">
        <v>0</v>
      </c>
      <c r="V778" t="s">
        <v>188</v>
      </c>
      <c r="W778" t="s">
        <v>189</v>
      </c>
      <c r="X778" t="s">
        <v>208</v>
      </c>
      <c r="Y778" t="s">
        <v>191</v>
      </c>
      <c r="Z778" t="s">
        <v>212</v>
      </c>
      <c r="AA778" t="s">
        <v>193</v>
      </c>
      <c r="AP778" s="53">
        <v>45513</v>
      </c>
      <c r="AQ778" s="54">
        <v>45582.053203078707</v>
      </c>
    </row>
    <row r="779" spans="1:43" x14ac:dyDescent="0.3">
      <c r="A779">
        <v>1754064</v>
      </c>
      <c r="B779" t="s">
        <v>233</v>
      </c>
      <c r="C779" t="s">
        <v>183</v>
      </c>
      <c r="D779" t="s">
        <v>144</v>
      </c>
      <c r="E779" t="s">
        <v>145</v>
      </c>
      <c r="F779" t="s">
        <v>146</v>
      </c>
      <c r="G779" s="53">
        <v>44470</v>
      </c>
      <c r="H779" s="53">
        <v>44500</v>
      </c>
      <c r="I779">
        <v>47.304433000000003</v>
      </c>
      <c r="J779">
        <v>-66.324074999999993</v>
      </c>
      <c r="K779" t="s">
        <v>234</v>
      </c>
      <c r="L779" t="s">
        <v>147</v>
      </c>
      <c r="M779">
        <v>0</v>
      </c>
      <c r="N779" t="s">
        <v>148</v>
      </c>
      <c r="O779">
        <v>0</v>
      </c>
      <c r="P779" t="s">
        <v>185</v>
      </c>
      <c r="Q779">
        <v>0</v>
      </c>
      <c r="R779" t="s">
        <v>186</v>
      </c>
      <c r="S779">
        <v>363178.07875976799</v>
      </c>
      <c r="T779" t="s">
        <v>187</v>
      </c>
      <c r="U779">
        <v>0</v>
      </c>
      <c r="V779" t="s">
        <v>188</v>
      </c>
      <c r="W779" t="s">
        <v>189</v>
      </c>
      <c r="X779" t="s">
        <v>208</v>
      </c>
      <c r="Y779" t="s">
        <v>191</v>
      </c>
      <c r="Z779" t="s">
        <v>212</v>
      </c>
      <c r="AA779" t="s">
        <v>193</v>
      </c>
      <c r="AP779" s="53">
        <v>45513</v>
      </c>
      <c r="AQ779" s="54">
        <v>45582.053203078707</v>
      </c>
    </row>
    <row r="780" spans="1:43" x14ac:dyDescent="0.3">
      <c r="A780">
        <v>1754064</v>
      </c>
      <c r="B780" t="s">
        <v>233</v>
      </c>
      <c r="C780" t="s">
        <v>183</v>
      </c>
      <c r="D780" t="s">
        <v>144</v>
      </c>
      <c r="E780" t="s">
        <v>145</v>
      </c>
      <c r="F780" t="s">
        <v>146</v>
      </c>
      <c r="G780" s="53">
        <v>44501</v>
      </c>
      <c r="H780" s="53">
        <v>44530</v>
      </c>
      <c r="I780">
        <v>47.304433000000003</v>
      </c>
      <c r="J780">
        <v>-66.324074999999993</v>
      </c>
      <c r="K780" t="s">
        <v>234</v>
      </c>
      <c r="L780" t="s">
        <v>147</v>
      </c>
      <c r="M780">
        <v>0</v>
      </c>
      <c r="N780" t="s">
        <v>148</v>
      </c>
      <c r="O780">
        <v>0</v>
      </c>
      <c r="P780" t="s">
        <v>185</v>
      </c>
      <c r="Q780">
        <v>0</v>
      </c>
      <c r="R780" t="s">
        <v>186</v>
      </c>
      <c r="S780">
        <v>385291.59917218803</v>
      </c>
      <c r="T780" t="s">
        <v>187</v>
      </c>
      <c r="U780">
        <v>0</v>
      </c>
      <c r="V780" t="s">
        <v>188</v>
      </c>
      <c r="W780" t="s">
        <v>189</v>
      </c>
      <c r="X780" t="s">
        <v>208</v>
      </c>
      <c r="Y780" t="s">
        <v>191</v>
      </c>
      <c r="Z780" t="s">
        <v>212</v>
      </c>
      <c r="AA780" t="s">
        <v>193</v>
      </c>
      <c r="AP780" s="53">
        <v>45513</v>
      </c>
      <c r="AQ780" s="54">
        <v>45582.053203078707</v>
      </c>
    </row>
    <row r="781" spans="1:43" x14ac:dyDescent="0.3">
      <c r="A781">
        <v>1754064</v>
      </c>
      <c r="B781" t="s">
        <v>233</v>
      </c>
      <c r="C781" t="s">
        <v>183</v>
      </c>
      <c r="D781" t="s">
        <v>144</v>
      </c>
      <c r="E781" t="s">
        <v>145</v>
      </c>
      <c r="F781" t="s">
        <v>146</v>
      </c>
      <c r="G781" s="53">
        <v>44531</v>
      </c>
      <c r="H781" s="53">
        <v>44561</v>
      </c>
      <c r="I781">
        <v>47.304433000000003</v>
      </c>
      <c r="J781">
        <v>-66.324074999999993</v>
      </c>
      <c r="K781" t="s">
        <v>234</v>
      </c>
      <c r="L781" t="s">
        <v>147</v>
      </c>
      <c r="M781">
        <v>0</v>
      </c>
      <c r="N781" t="s">
        <v>148</v>
      </c>
      <c r="O781">
        <v>0</v>
      </c>
      <c r="P781" t="s">
        <v>185</v>
      </c>
      <c r="Q781">
        <v>0</v>
      </c>
      <c r="R781" t="s">
        <v>186</v>
      </c>
      <c r="S781">
        <v>400868.10404764401</v>
      </c>
      <c r="T781" t="s">
        <v>187</v>
      </c>
      <c r="U781">
        <v>0</v>
      </c>
      <c r="V781" t="s">
        <v>188</v>
      </c>
      <c r="W781" t="s">
        <v>189</v>
      </c>
      <c r="X781" t="s">
        <v>208</v>
      </c>
      <c r="Y781" t="s">
        <v>191</v>
      </c>
      <c r="Z781" t="s">
        <v>212</v>
      </c>
      <c r="AA781" t="s">
        <v>193</v>
      </c>
      <c r="AP781" s="53">
        <v>45513</v>
      </c>
      <c r="AQ781" s="54">
        <v>45582.053203078707</v>
      </c>
    </row>
    <row r="782" spans="1:43" x14ac:dyDescent="0.3">
      <c r="A782">
        <v>1754064</v>
      </c>
      <c r="B782" t="s">
        <v>233</v>
      </c>
      <c r="C782" t="s">
        <v>183</v>
      </c>
      <c r="D782" t="s">
        <v>144</v>
      </c>
      <c r="E782" t="s">
        <v>145</v>
      </c>
      <c r="F782" t="s">
        <v>146</v>
      </c>
      <c r="G782" s="53">
        <v>44562</v>
      </c>
      <c r="H782" s="53">
        <v>44592</v>
      </c>
      <c r="I782">
        <v>47.304433000000003</v>
      </c>
      <c r="J782">
        <v>-66.324074999999993</v>
      </c>
      <c r="K782" t="s">
        <v>234</v>
      </c>
      <c r="L782" t="s">
        <v>147</v>
      </c>
      <c r="M782">
        <v>0</v>
      </c>
      <c r="N782" t="s">
        <v>148</v>
      </c>
      <c r="O782">
        <v>0</v>
      </c>
      <c r="P782" t="s">
        <v>185</v>
      </c>
      <c r="Q782">
        <v>0</v>
      </c>
      <c r="R782" t="s">
        <v>186</v>
      </c>
      <c r="S782">
        <v>403694.40799214802</v>
      </c>
      <c r="T782" t="s">
        <v>187</v>
      </c>
      <c r="U782">
        <v>0</v>
      </c>
      <c r="V782" t="s">
        <v>188</v>
      </c>
      <c r="W782" t="s">
        <v>189</v>
      </c>
      <c r="X782" t="s">
        <v>208</v>
      </c>
      <c r="Y782" t="s">
        <v>191</v>
      </c>
      <c r="Z782" t="s">
        <v>212</v>
      </c>
      <c r="AA782" t="s">
        <v>193</v>
      </c>
      <c r="AP782" s="53">
        <v>45513</v>
      </c>
      <c r="AQ782" s="54">
        <v>45582.053203078707</v>
      </c>
    </row>
    <row r="783" spans="1:43" x14ac:dyDescent="0.3">
      <c r="A783">
        <v>1754064</v>
      </c>
      <c r="B783" t="s">
        <v>233</v>
      </c>
      <c r="C783" t="s">
        <v>183</v>
      </c>
      <c r="D783" t="s">
        <v>144</v>
      </c>
      <c r="E783" t="s">
        <v>145</v>
      </c>
      <c r="F783" t="s">
        <v>146</v>
      </c>
      <c r="G783" s="53">
        <v>44593</v>
      </c>
      <c r="H783" s="53">
        <v>44620</v>
      </c>
      <c r="I783">
        <v>47.304433000000003</v>
      </c>
      <c r="J783">
        <v>-66.324074999999993</v>
      </c>
      <c r="K783" t="s">
        <v>234</v>
      </c>
      <c r="L783" t="s">
        <v>147</v>
      </c>
      <c r="M783">
        <v>0</v>
      </c>
      <c r="N783" t="s">
        <v>148</v>
      </c>
      <c r="O783">
        <v>0</v>
      </c>
      <c r="P783" t="s">
        <v>185</v>
      </c>
      <c r="Q783">
        <v>0</v>
      </c>
      <c r="R783" t="s">
        <v>186</v>
      </c>
      <c r="S783">
        <v>421405.61154874798</v>
      </c>
      <c r="T783" t="s">
        <v>187</v>
      </c>
      <c r="U783">
        <v>0</v>
      </c>
      <c r="V783" t="s">
        <v>188</v>
      </c>
      <c r="W783" t="s">
        <v>189</v>
      </c>
      <c r="X783" t="s">
        <v>208</v>
      </c>
      <c r="Y783" t="s">
        <v>191</v>
      </c>
      <c r="Z783" t="s">
        <v>212</v>
      </c>
      <c r="AA783" t="s">
        <v>193</v>
      </c>
      <c r="AP783" s="53">
        <v>45513</v>
      </c>
      <c r="AQ783" s="54">
        <v>45582.053203078707</v>
      </c>
    </row>
    <row r="784" spans="1:43" x14ac:dyDescent="0.3">
      <c r="A784">
        <v>1754064</v>
      </c>
      <c r="B784" t="s">
        <v>233</v>
      </c>
      <c r="C784" t="s">
        <v>183</v>
      </c>
      <c r="D784" t="s">
        <v>144</v>
      </c>
      <c r="E784" t="s">
        <v>145</v>
      </c>
      <c r="F784" t="s">
        <v>146</v>
      </c>
      <c r="G784" s="53">
        <v>44621</v>
      </c>
      <c r="H784" s="53">
        <v>44651</v>
      </c>
      <c r="I784">
        <v>47.304433000000003</v>
      </c>
      <c r="J784">
        <v>-66.324074999999993</v>
      </c>
      <c r="K784" t="s">
        <v>234</v>
      </c>
      <c r="L784" t="s">
        <v>147</v>
      </c>
      <c r="M784">
        <v>0</v>
      </c>
      <c r="N784" t="s">
        <v>148</v>
      </c>
      <c r="O784">
        <v>0</v>
      </c>
      <c r="P784" t="s">
        <v>185</v>
      </c>
      <c r="Q784">
        <v>0</v>
      </c>
      <c r="R784" t="s">
        <v>186</v>
      </c>
      <c r="S784">
        <v>420736.53670771199</v>
      </c>
      <c r="T784" t="s">
        <v>187</v>
      </c>
      <c r="U784">
        <v>0</v>
      </c>
      <c r="V784" t="s">
        <v>188</v>
      </c>
      <c r="W784" t="s">
        <v>189</v>
      </c>
      <c r="X784" t="s">
        <v>208</v>
      </c>
      <c r="Y784" t="s">
        <v>191</v>
      </c>
      <c r="Z784" t="s">
        <v>212</v>
      </c>
      <c r="AA784" t="s">
        <v>193</v>
      </c>
      <c r="AP784" s="53">
        <v>45513</v>
      </c>
      <c r="AQ784" s="54">
        <v>45582.053203078707</v>
      </c>
    </row>
    <row r="785" spans="1:43" x14ac:dyDescent="0.3">
      <c r="A785">
        <v>1754064</v>
      </c>
      <c r="B785" t="s">
        <v>233</v>
      </c>
      <c r="C785" t="s">
        <v>183</v>
      </c>
      <c r="D785" t="s">
        <v>144</v>
      </c>
      <c r="E785" t="s">
        <v>145</v>
      </c>
      <c r="F785" t="s">
        <v>146</v>
      </c>
      <c r="G785" s="53">
        <v>44652</v>
      </c>
      <c r="H785" s="53">
        <v>44681</v>
      </c>
      <c r="I785">
        <v>47.304433000000003</v>
      </c>
      <c r="J785">
        <v>-66.324074999999993</v>
      </c>
      <c r="K785" t="s">
        <v>234</v>
      </c>
      <c r="L785" t="s">
        <v>147</v>
      </c>
      <c r="M785">
        <v>0</v>
      </c>
      <c r="N785" t="s">
        <v>148</v>
      </c>
      <c r="O785">
        <v>0</v>
      </c>
      <c r="P785" t="s">
        <v>185</v>
      </c>
      <c r="Q785">
        <v>0</v>
      </c>
      <c r="R785" t="s">
        <v>186</v>
      </c>
      <c r="S785">
        <v>387604.30062716699</v>
      </c>
      <c r="T785" t="s">
        <v>187</v>
      </c>
      <c r="U785">
        <v>0</v>
      </c>
      <c r="V785" t="s">
        <v>188</v>
      </c>
      <c r="W785" t="s">
        <v>189</v>
      </c>
      <c r="X785" t="s">
        <v>208</v>
      </c>
      <c r="Y785" t="s">
        <v>191</v>
      </c>
      <c r="Z785" t="s">
        <v>212</v>
      </c>
      <c r="AA785" t="s">
        <v>193</v>
      </c>
      <c r="AP785" s="53">
        <v>45513</v>
      </c>
      <c r="AQ785" s="54">
        <v>45582.053203078707</v>
      </c>
    </row>
    <row r="786" spans="1:43" x14ac:dyDescent="0.3">
      <c r="A786">
        <v>1754064</v>
      </c>
      <c r="B786" t="s">
        <v>233</v>
      </c>
      <c r="C786" t="s">
        <v>183</v>
      </c>
      <c r="D786" t="s">
        <v>144</v>
      </c>
      <c r="E786" t="s">
        <v>145</v>
      </c>
      <c r="F786" t="s">
        <v>146</v>
      </c>
      <c r="G786" s="53">
        <v>44682</v>
      </c>
      <c r="H786" s="53">
        <v>44712</v>
      </c>
      <c r="I786">
        <v>47.304433000000003</v>
      </c>
      <c r="J786">
        <v>-66.324074999999993</v>
      </c>
      <c r="K786" t="s">
        <v>234</v>
      </c>
      <c r="L786" t="s">
        <v>147</v>
      </c>
      <c r="M786">
        <v>0</v>
      </c>
      <c r="N786" t="s">
        <v>148</v>
      </c>
      <c r="O786">
        <v>0</v>
      </c>
      <c r="P786" t="s">
        <v>185</v>
      </c>
      <c r="Q786">
        <v>0</v>
      </c>
      <c r="R786" t="s">
        <v>186</v>
      </c>
      <c r="S786">
        <v>360936.02261153999</v>
      </c>
      <c r="T786" t="s">
        <v>187</v>
      </c>
      <c r="U786">
        <v>0</v>
      </c>
      <c r="V786" t="s">
        <v>188</v>
      </c>
      <c r="W786" t="s">
        <v>189</v>
      </c>
      <c r="X786" t="s">
        <v>208</v>
      </c>
      <c r="Y786" t="s">
        <v>191</v>
      </c>
      <c r="Z786" t="s">
        <v>212</v>
      </c>
      <c r="AA786" t="s">
        <v>193</v>
      </c>
      <c r="AP786" s="53">
        <v>45513</v>
      </c>
      <c r="AQ786" s="54">
        <v>45582.053203078707</v>
      </c>
    </row>
    <row r="787" spans="1:43" x14ac:dyDescent="0.3">
      <c r="A787">
        <v>1754064</v>
      </c>
      <c r="B787" t="s">
        <v>233</v>
      </c>
      <c r="C787" t="s">
        <v>183</v>
      </c>
      <c r="D787" t="s">
        <v>144</v>
      </c>
      <c r="E787" t="s">
        <v>145</v>
      </c>
      <c r="F787" t="s">
        <v>146</v>
      </c>
      <c r="G787" s="53">
        <v>44713</v>
      </c>
      <c r="H787" s="53">
        <v>44742</v>
      </c>
      <c r="I787">
        <v>47.304433000000003</v>
      </c>
      <c r="J787">
        <v>-66.324074999999993</v>
      </c>
      <c r="K787" t="s">
        <v>234</v>
      </c>
      <c r="L787" t="s">
        <v>147</v>
      </c>
      <c r="M787">
        <v>0</v>
      </c>
      <c r="N787" t="s">
        <v>148</v>
      </c>
      <c r="O787">
        <v>0</v>
      </c>
      <c r="P787" t="s">
        <v>185</v>
      </c>
      <c r="Q787">
        <v>0</v>
      </c>
      <c r="R787" t="s">
        <v>186</v>
      </c>
      <c r="S787">
        <v>350033.00319184503</v>
      </c>
      <c r="T787" t="s">
        <v>187</v>
      </c>
      <c r="U787">
        <v>0</v>
      </c>
      <c r="V787" t="s">
        <v>188</v>
      </c>
      <c r="W787" t="s">
        <v>189</v>
      </c>
      <c r="X787" t="s">
        <v>208</v>
      </c>
      <c r="Y787" t="s">
        <v>191</v>
      </c>
      <c r="Z787" t="s">
        <v>212</v>
      </c>
      <c r="AA787" t="s">
        <v>193</v>
      </c>
      <c r="AP787" s="53">
        <v>45513</v>
      </c>
      <c r="AQ787" s="54">
        <v>45582.053203078707</v>
      </c>
    </row>
    <row r="788" spans="1:43" x14ac:dyDescent="0.3">
      <c r="A788">
        <v>1754064</v>
      </c>
      <c r="B788" t="s">
        <v>233</v>
      </c>
      <c r="C788" t="s">
        <v>183</v>
      </c>
      <c r="D788" t="s">
        <v>144</v>
      </c>
      <c r="E788" t="s">
        <v>145</v>
      </c>
      <c r="F788" t="s">
        <v>146</v>
      </c>
      <c r="G788" s="53">
        <v>44743</v>
      </c>
      <c r="H788" s="53">
        <v>44773</v>
      </c>
      <c r="I788">
        <v>47.304433000000003</v>
      </c>
      <c r="J788">
        <v>-66.324074999999993</v>
      </c>
      <c r="K788" t="s">
        <v>234</v>
      </c>
      <c r="L788" t="s">
        <v>147</v>
      </c>
      <c r="M788">
        <v>0</v>
      </c>
      <c r="N788" t="s">
        <v>148</v>
      </c>
      <c r="O788">
        <v>0</v>
      </c>
      <c r="P788" t="s">
        <v>185</v>
      </c>
      <c r="Q788">
        <v>0</v>
      </c>
      <c r="R788" t="s">
        <v>186</v>
      </c>
      <c r="S788">
        <v>319116.15436772601</v>
      </c>
      <c r="T788" t="s">
        <v>187</v>
      </c>
      <c r="U788">
        <v>0</v>
      </c>
      <c r="V788" t="s">
        <v>188</v>
      </c>
      <c r="W788" t="s">
        <v>189</v>
      </c>
      <c r="X788" t="s">
        <v>208</v>
      </c>
      <c r="Y788" t="s">
        <v>191</v>
      </c>
      <c r="Z788" t="s">
        <v>212</v>
      </c>
      <c r="AA788" t="s">
        <v>193</v>
      </c>
      <c r="AP788" s="53">
        <v>45513</v>
      </c>
      <c r="AQ788" s="54">
        <v>45582.053203078707</v>
      </c>
    </row>
    <row r="789" spans="1:43" x14ac:dyDescent="0.3">
      <c r="A789">
        <v>1754064</v>
      </c>
      <c r="B789" t="s">
        <v>233</v>
      </c>
      <c r="C789" t="s">
        <v>183</v>
      </c>
      <c r="D789" t="s">
        <v>144</v>
      </c>
      <c r="E789" t="s">
        <v>145</v>
      </c>
      <c r="F789" t="s">
        <v>146</v>
      </c>
      <c r="G789" s="53">
        <v>44774</v>
      </c>
      <c r="H789" s="53">
        <v>44804</v>
      </c>
      <c r="I789">
        <v>47.304433000000003</v>
      </c>
      <c r="J789">
        <v>-66.324074999999993</v>
      </c>
      <c r="K789" t="s">
        <v>234</v>
      </c>
      <c r="L789" t="s">
        <v>147</v>
      </c>
      <c r="M789">
        <v>0</v>
      </c>
      <c r="N789" t="s">
        <v>148</v>
      </c>
      <c r="O789">
        <v>0</v>
      </c>
      <c r="P789" t="s">
        <v>185</v>
      </c>
      <c r="Q789">
        <v>0</v>
      </c>
      <c r="R789" t="s">
        <v>186</v>
      </c>
      <c r="S789">
        <v>284036.50105341699</v>
      </c>
      <c r="T789" t="s">
        <v>187</v>
      </c>
      <c r="U789">
        <v>0</v>
      </c>
      <c r="V789" t="s">
        <v>188</v>
      </c>
      <c r="W789" t="s">
        <v>189</v>
      </c>
      <c r="X789" t="s">
        <v>208</v>
      </c>
      <c r="Y789" t="s">
        <v>191</v>
      </c>
      <c r="Z789" t="s">
        <v>212</v>
      </c>
      <c r="AA789" t="s">
        <v>193</v>
      </c>
      <c r="AP789" s="53">
        <v>45513</v>
      </c>
      <c r="AQ789" s="54">
        <v>45582.053203078707</v>
      </c>
    </row>
    <row r="790" spans="1:43" x14ac:dyDescent="0.3">
      <c r="A790">
        <v>1754064</v>
      </c>
      <c r="B790" t="s">
        <v>233</v>
      </c>
      <c r="C790" t="s">
        <v>183</v>
      </c>
      <c r="D790" t="s">
        <v>144</v>
      </c>
      <c r="E790" t="s">
        <v>145</v>
      </c>
      <c r="F790" t="s">
        <v>146</v>
      </c>
      <c r="G790" s="53">
        <v>44805</v>
      </c>
      <c r="H790" s="53">
        <v>44834</v>
      </c>
      <c r="I790">
        <v>47.304433000000003</v>
      </c>
      <c r="J790">
        <v>-66.324074999999993</v>
      </c>
      <c r="K790" t="s">
        <v>234</v>
      </c>
      <c r="L790" t="s">
        <v>147</v>
      </c>
      <c r="M790">
        <v>0</v>
      </c>
      <c r="N790" t="s">
        <v>148</v>
      </c>
      <c r="O790">
        <v>0</v>
      </c>
      <c r="P790" t="s">
        <v>185</v>
      </c>
      <c r="Q790">
        <v>0</v>
      </c>
      <c r="R790" t="s">
        <v>186</v>
      </c>
      <c r="S790">
        <v>313099.69879077299</v>
      </c>
      <c r="T790" t="s">
        <v>187</v>
      </c>
      <c r="U790">
        <v>0</v>
      </c>
      <c r="V790" t="s">
        <v>188</v>
      </c>
      <c r="W790" t="s">
        <v>189</v>
      </c>
      <c r="X790" t="s">
        <v>208</v>
      </c>
      <c r="Y790" t="s">
        <v>191</v>
      </c>
      <c r="Z790" t="s">
        <v>212</v>
      </c>
      <c r="AA790" t="s">
        <v>193</v>
      </c>
      <c r="AP790" s="53">
        <v>45513</v>
      </c>
      <c r="AQ790" s="54">
        <v>45582.053203078707</v>
      </c>
    </row>
    <row r="791" spans="1:43" x14ac:dyDescent="0.3">
      <c r="A791">
        <v>1754064</v>
      </c>
      <c r="B791" t="s">
        <v>233</v>
      </c>
      <c r="C791" t="s">
        <v>183</v>
      </c>
      <c r="D791" t="s">
        <v>144</v>
      </c>
      <c r="E791" t="s">
        <v>145</v>
      </c>
      <c r="F791" t="s">
        <v>146</v>
      </c>
      <c r="G791" s="53">
        <v>44835</v>
      </c>
      <c r="H791" s="53">
        <v>44865</v>
      </c>
      <c r="I791">
        <v>47.304433000000003</v>
      </c>
      <c r="J791">
        <v>-66.324074999999993</v>
      </c>
      <c r="K791" t="s">
        <v>234</v>
      </c>
      <c r="L791" t="s">
        <v>147</v>
      </c>
      <c r="M791">
        <v>0</v>
      </c>
      <c r="N791" t="s">
        <v>148</v>
      </c>
      <c r="O791">
        <v>0</v>
      </c>
      <c r="P791" t="s">
        <v>185</v>
      </c>
      <c r="Q791">
        <v>0</v>
      </c>
      <c r="R791" t="s">
        <v>186</v>
      </c>
      <c r="S791">
        <v>363178.07875976799</v>
      </c>
      <c r="T791" t="s">
        <v>187</v>
      </c>
      <c r="U791">
        <v>0</v>
      </c>
      <c r="V791" t="s">
        <v>188</v>
      </c>
      <c r="W791" t="s">
        <v>189</v>
      </c>
      <c r="X791" t="s">
        <v>208</v>
      </c>
      <c r="Y791" t="s">
        <v>191</v>
      </c>
      <c r="Z791" t="s">
        <v>212</v>
      </c>
      <c r="AA791" t="s">
        <v>193</v>
      </c>
      <c r="AP791" s="53">
        <v>45513</v>
      </c>
      <c r="AQ791" s="54">
        <v>45582.053203078707</v>
      </c>
    </row>
    <row r="792" spans="1:43" x14ac:dyDescent="0.3">
      <c r="A792">
        <v>1754064</v>
      </c>
      <c r="B792" t="s">
        <v>233</v>
      </c>
      <c r="C792" t="s">
        <v>183</v>
      </c>
      <c r="D792" t="s">
        <v>144</v>
      </c>
      <c r="E792" t="s">
        <v>145</v>
      </c>
      <c r="F792" t="s">
        <v>146</v>
      </c>
      <c r="G792" s="53">
        <v>44866</v>
      </c>
      <c r="H792" s="53">
        <v>44895</v>
      </c>
      <c r="I792">
        <v>47.304433000000003</v>
      </c>
      <c r="J792">
        <v>-66.324074999999993</v>
      </c>
      <c r="K792" t="s">
        <v>234</v>
      </c>
      <c r="L792" t="s">
        <v>147</v>
      </c>
      <c r="M792">
        <v>0</v>
      </c>
      <c r="N792" t="s">
        <v>148</v>
      </c>
      <c r="O792">
        <v>0</v>
      </c>
      <c r="P792" t="s">
        <v>185</v>
      </c>
      <c r="Q792">
        <v>0</v>
      </c>
      <c r="R792" t="s">
        <v>186</v>
      </c>
      <c r="S792">
        <v>385291.59917218803</v>
      </c>
      <c r="T792" t="s">
        <v>187</v>
      </c>
      <c r="U792">
        <v>0</v>
      </c>
      <c r="V792" t="s">
        <v>188</v>
      </c>
      <c r="W792" t="s">
        <v>189</v>
      </c>
      <c r="X792" t="s">
        <v>208</v>
      </c>
      <c r="Y792" t="s">
        <v>191</v>
      </c>
      <c r="Z792" t="s">
        <v>212</v>
      </c>
      <c r="AA792" t="s">
        <v>193</v>
      </c>
      <c r="AP792" s="53">
        <v>45513</v>
      </c>
      <c r="AQ792" s="54">
        <v>45582.053203078707</v>
      </c>
    </row>
    <row r="793" spans="1:43" x14ac:dyDescent="0.3">
      <c r="A793">
        <v>1754064</v>
      </c>
      <c r="B793" t="s">
        <v>233</v>
      </c>
      <c r="C793" t="s">
        <v>183</v>
      </c>
      <c r="D793" t="s">
        <v>144</v>
      </c>
      <c r="E793" t="s">
        <v>145</v>
      </c>
      <c r="F793" t="s">
        <v>146</v>
      </c>
      <c r="G793" s="53">
        <v>44896</v>
      </c>
      <c r="H793" s="53">
        <v>44926</v>
      </c>
      <c r="I793">
        <v>47.304433000000003</v>
      </c>
      <c r="J793">
        <v>-66.324074999999993</v>
      </c>
      <c r="K793" t="s">
        <v>234</v>
      </c>
      <c r="L793" t="s">
        <v>147</v>
      </c>
      <c r="M793">
        <v>0</v>
      </c>
      <c r="N793" t="s">
        <v>148</v>
      </c>
      <c r="O793">
        <v>0</v>
      </c>
      <c r="P793" t="s">
        <v>185</v>
      </c>
      <c r="Q793">
        <v>0</v>
      </c>
      <c r="R793" t="s">
        <v>186</v>
      </c>
      <c r="S793">
        <v>400868.10404764401</v>
      </c>
      <c r="T793" t="s">
        <v>187</v>
      </c>
      <c r="U793">
        <v>0</v>
      </c>
      <c r="V793" t="s">
        <v>188</v>
      </c>
      <c r="W793" t="s">
        <v>189</v>
      </c>
      <c r="X793" t="s">
        <v>208</v>
      </c>
      <c r="Y793" t="s">
        <v>191</v>
      </c>
      <c r="Z793" t="s">
        <v>212</v>
      </c>
      <c r="AA793" t="s">
        <v>193</v>
      </c>
      <c r="AP793" s="53">
        <v>45513</v>
      </c>
      <c r="AQ793" s="54">
        <v>45582.053203078707</v>
      </c>
    </row>
    <row r="794" spans="1:43" x14ac:dyDescent="0.3">
      <c r="A794">
        <v>1754064</v>
      </c>
      <c r="B794" t="s">
        <v>233</v>
      </c>
      <c r="C794" t="s">
        <v>183</v>
      </c>
      <c r="D794" t="s">
        <v>144</v>
      </c>
      <c r="E794" t="s">
        <v>145</v>
      </c>
      <c r="F794" t="s">
        <v>146</v>
      </c>
      <c r="G794" s="53">
        <v>44927</v>
      </c>
      <c r="H794" s="53">
        <v>44957</v>
      </c>
      <c r="I794">
        <v>47.304433000000003</v>
      </c>
      <c r="J794">
        <v>-66.324074999999993</v>
      </c>
      <c r="K794" t="s">
        <v>234</v>
      </c>
      <c r="L794" t="s">
        <v>147</v>
      </c>
      <c r="M794">
        <v>0</v>
      </c>
      <c r="N794" t="s">
        <v>148</v>
      </c>
      <c r="O794">
        <v>0</v>
      </c>
      <c r="P794" t="s">
        <v>185</v>
      </c>
      <c r="Q794">
        <v>0</v>
      </c>
      <c r="R794" t="s">
        <v>186</v>
      </c>
      <c r="S794">
        <v>403694.40799214802</v>
      </c>
      <c r="T794" t="s">
        <v>187</v>
      </c>
      <c r="U794">
        <v>0</v>
      </c>
      <c r="V794" t="s">
        <v>188</v>
      </c>
      <c r="W794" t="s">
        <v>189</v>
      </c>
      <c r="X794" t="s">
        <v>208</v>
      </c>
      <c r="Y794" t="s">
        <v>191</v>
      </c>
      <c r="Z794" t="s">
        <v>212</v>
      </c>
      <c r="AA794" t="s">
        <v>193</v>
      </c>
      <c r="AP794" s="53">
        <v>45513</v>
      </c>
      <c r="AQ794" s="54">
        <v>45582.053203078707</v>
      </c>
    </row>
    <row r="795" spans="1:43" x14ac:dyDescent="0.3">
      <c r="A795">
        <v>1754064</v>
      </c>
      <c r="B795" t="s">
        <v>233</v>
      </c>
      <c r="C795" t="s">
        <v>183</v>
      </c>
      <c r="D795" t="s">
        <v>144</v>
      </c>
      <c r="E795" t="s">
        <v>145</v>
      </c>
      <c r="F795" t="s">
        <v>146</v>
      </c>
      <c r="G795" s="53">
        <v>44958</v>
      </c>
      <c r="H795" s="53">
        <v>44985</v>
      </c>
      <c r="I795">
        <v>47.304433000000003</v>
      </c>
      <c r="J795">
        <v>-66.324074999999993</v>
      </c>
      <c r="K795" t="s">
        <v>234</v>
      </c>
      <c r="L795" t="s">
        <v>147</v>
      </c>
      <c r="M795">
        <v>0</v>
      </c>
      <c r="N795" t="s">
        <v>148</v>
      </c>
      <c r="O795">
        <v>0</v>
      </c>
      <c r="P795" t="s">
        <v>185</v>
      </c>
      <c r="Q795">
        <v>0</v>
      </c>
      <c r="R795" t="s">
        <v>186</v>
      </c>
      <c r="S795">
        <v>421405.61154874798</v>
      </c>
      <c r="T795" t="s">
        <v>187</v>
      </c>
      <c r="U795">
        <v>0</v>
      </c>
      <c r="V795" t="s">
        <v>188</v>
      </c>
      <c r="W795" t="s">
        <v>189</v>
      </c>
      <c r="X795" t="s">
        <v>208</v>
      </c>
      <c r="Y795" t="s">
        <v>191</v>
      </c>
      <c r="Z795" t="s">
        <v>212</v>
      </c>
      <c r="AA795" t="s">
        <v>193</v>
      </c>
      <c r="AP795" s="53">
        <v>45513</v>
      </c>
      <c r="AQ795" s="54">
        <v>45582.053203078707</v>
      </c>
    </row>
    <row r="796" spans="1:43" x14ac:dyDescent="0.3">
      <c r="A796">
        <v>1754064</v>
      </c>
      <c r="B796" t="s">
        <v>233</v>
      </c>
      <c r="C796" t="s">
        <v>183</v>
      </c>
      <c r="D796" t="s">
        <v>144</v>
      </c>
      <c r="E796" t="s">
        <v>145</v>
      </c>
      <c r="F796" t="s">
        <v>146</v>
      </c>
      <c r="G796" s="53">
        <v>44986</v>
      </c>
      <c r="H796" s="53">
        <v>45016</v>
      </c>
      <c r="I796">
        <v>47.304433000000003</v>
      </c>
      <c r="J796">
        <v>-66.324074999999993</v>
      </c>
      <c r="K796" t="s">
        <v>234</v>
      </c>
      <c r="L796" t="s">
        <v>147</v>
      </c>
      <c r="M796">
        <v>0</v>
      </c>
      <c r="N796" t="s">
        <v>148</v>
      </c>
      <c r="O796">
        <v>0</v>
      </c>
      <c r="P796" t="s">
        <v>185</v>
      </c>
      <c r="Q796">
        <v>0</v>
      </c>
      <c r="R796" t="s">
        <v>186</v>
      </c>
      <c r="S796">
        <v>420736.53670771199</v>
      </c>
      <c r="T796" t="s">
        <v>187</v>
      </c>
      <c r="U796">
        <v>0</v>
      </c>
      <c r="V796" t="s">
        <v>188</v>
      </c>
      <c r="W796" t="s">
        <v>189</v>
      </c>
      <c r="X796" t="s">
        <v>208</v>
      </c>
      <c r="Y796" t="s">
        <v>191</v>
      </c>
      <c r="Z796" t="s">
        <v>212</v>
      </c>
      <c r="AA796" t="s">
        <v>193</v>
      </c>
      <c r="AP796" s="53">
        <v>45513</v>
      </c>
      <c r="AQ796" s="54">
        <v>45582.053203078707</v>
      </c>
    </row>
    <row r="797" spans="1:43" x14ac:dyDescent="0.3">
      <c r="A797">
        <v>1754064</v>
      </c>
      <c r="B797" t="s">
        <v>233</v>
      </c>
      <c r="C797" t="s">
        <v>183</v>
      </c>
      <c r="D797" t="s">
        <v>144</v>
      </c>
      <c r="E797" t="s">
        <v>145</v>
      </c>
      <c r="F797" t="s">
        <v>146</v>
      </c>
      <c r="G797" s="53">
        <v>45017</v>
      </c>
      <c r="H797" s="53">
        <v>45046</v>
      </c>
      <c r="I797">
        <v>47.304433000000003</v>
      </c>
      <c r="J797">
        <v>-66.324074999999993</v>
      </c>
      <c r="K797" t="s">
        <v>234</v>
      </c>
      <c r="L797" t="s">
        <v>147</v>
      </c>
      <c r="M797">
        <v>0</v>
      </c>
      <c r="N797" t="s">
        <v>148</v>
      </c>
      <c r="O797">
        <v>0</v>
      </c>
      <c r="P797" t="s">
        <v>185</v>
      </c>
      <c r="Q797">
        <v>0</v>
      </c>
      <c r="R797" t="s">
        <v>186</v>
      </c>
      <c r="S797">
        <v>387604.30062716699</v>
      </c>
      <c r="T797" t="s">
        <v>187</v>
      </c>
      <c r="U797">
        <v>0</v>
      </c>
      <c r="V797" t="s">
        <v>188</v>
      </c>
      <c r="W797" t="s">
        <v>189</v>
      </c>
      <c r="X797" t="s">
        <v>208</v>
      </c>
      <c r="Y797" t="s">
        <v>191</v>
      </c>
      <c r="Z797" t="s">
        <v>212</v>
      </c>
      <c r="AA797" t="s">
        <v>193</v>
      </c>
      <c r="AP797" s="53">
        <v>45513</v>
      </c>
      <c r="AQ797" s="54">
        <v>45582.053203078707</v>
      </c>
    </row>
    <row r="798" spans="1:43" x14ac:dyDescent="0.3">
      <c r="A798">
        <v>1754064</v>
      </c>
      <c r="B798" t="s">
        <v>233</v>
      </c>
      <c r="C798" t="s">
        <v>183</v>
      </c>
      <c r="D798" t="s">
        <v>144</v>
      </c>
      <c r="E798" t="s">
        <v>145</v>
      </c>
      <c r="F798" t="s">
        <v>146</v>
      </c>
      <c r="G798" s="53">
        <v>45047</v>
      </c>
      <c r="H798" s="53">
        <v>45077</v>
      </c>
      <c r="I798">
        <v>47.304433000000003</v>
      </c>
      <c r="J798">
        <v>-66.324074999999993</v>
      </c>
      <c r="K798" t="s">
        <v>234</v>
      </c>
      <c r="L798" t="s">
        <v>147</v>
      </c>
      <c r="M798">
        <v>0</v>
      </c>
      <c r="N798" t="s">
        <v>148</v>
      </c>
      <c r="O798">
        <v>0</v>
      </c>
      <c r="P798" t="s">
        <v>185</v>
      </c>
      <c r="Q798">
        <v>0</v>
      </c>
      <c r="R798" t="s">
        <v>186</v>
      </c>
      <c r="S798">
        <v>360936.02261153999</v>
      </c>
      <c r="T798" t="s">
        <v>187</v>
      </c>
      <c r="U798">
        <v>0</v>
      </c>
      <c r="V798" t="s">
        <v>188</v>
      </c>
      <c r="W798" t="s">
        <v>189</v>
      </c>
      <c r="X798" t="s">
        <v>208</v>
      </c>
      <c r="Y798" t="s">
        <v>191</v>
      </c>
      <c r="Z798" t="s">
        <v>212</v>
      </c>
      <c r="AA798" t="s">
        <v>193</v>
      </c>
      <c r="AP798" s="53">
        <v>45513</v>
      </c>
      <c r="AQ798" s="54">
        <v>45582.053203078707</v>
      </c>
    </row>
    <row r="799" spans="1:43" x14ac:dyDescent="0.3">
      <c r="A799">
        <v>1754064</v>
      </c>
      <c r="B799" t="s">
        <v>233</v>
      </c>
      <c r="C799" t="s">
        <v>183</v>
      </c>
      <c r="D799" t="s">
        <v>144</v>
      </c>
      <c r="E799" t="s">
        <v>145</v>
      </c>
      <c r="F799" t="s">
        <v>146</v>
      </c>
      <c r="G799" s="53">
        <v>45078</v>
      </c>
      <c r="H799" s="53">
        <v>45107</v>
      </c>
      <c r="I799">
        <v>47.304433000000003</v>
      </c>
      <c r="J799">
        <v>-66.324074999999993</v>
      </c>
      <c r="K799" t="s">
        <v>234</v>
      </c>
      <c r="L799" t="s">
        <v>147</v>
      </c>
      <c r="M799">
        <v>0</v>
      </c>
      <c r="N799" t="s">
        <v>148</v>
      </c>
      <c r="O799">
        <v>0</v>
      </c>
      <c r="P799" t="s">
        <v>185</v>
      </c>
      <c r="Q799">
        <v>0</v>
      </c>
      <c r="R799" t="s">
        <v>186</v>
      </c>
      <c r="S799">
        <v>350033.00319184503</v>
      </c>
      <c r="T799" t="s">
        <v>187</v>
      </c>
      <c r="U799">
        <v>0</v>
      </c>
      <c r="V799" t="s">
        <v>188</v>
      </c>
      <c r="W799" t="s">
        <v>189</v>
      </c>
      <c r="X799" t="s">
        <v>208</v>
      </c>
      <c r="Y799" t="s">
        <v>191</v>
      </c>
      <c r="Z799" t="s">
        <v>212</v>
      </c>
      <c r="AA799" t="s">
        <v>193</v>
      </c>
      <c r="AP799" s="53">
        <v>45513</v>
      </c>
      <c r="AQ799" s="54">
        <v>45582.053203078707</v>
      </c>
    </row>
    <row r="800" spans="1:43" x14ac:dyDescent="0.3">
      <c r="A800">
        <v>1754064</v>
      </c>
      <c r="B800" t="s">
        <v>233</v>
      </c>
      <c r="C800" t="s">
        <v>183</v>
      </c>
      <c r="D800" t="s">
        <v>144</v>
      </c>
      <c r="E800" t="s">
        <v>145</v>
      </c>
      <c r="F800" t="s">
        <v>146</v>
      </c>
      <c r="G800" s="53">
        <v>45108</v>
      </c>
      <c r="H800" s="53">
        <v>45138</v>
      </c>
      <c r="I800">
        <v>47.304433000000003</v>
      </c>
      <c r="J800">
        <v>-66.324074999999993</v>
      </c>
      <c r="K800" t="s">
        <v>234</v>
      </c>
      <c r="L800" t="s">
        <v>147</v>
      </c>
      <c r="M800">
        <v>0</v>
      </c>
      <c r="N800" t="s">
        <v>148</v>
      </c>
      <c r="O800">
        <v>0</v>
      </c>
      <c r="P800" t="s">
        <v>185</v>
      </c>
      <c r="Q800">
        <v>0</v>
      </c>
      <c r="R800" t="s">
        <v>186</v>
      </c>
      <c r="S800">
        <v>319116.15436772601</v>
      </c>
      <c r="T800" t="s">
        <v>187</v>
      </c>
      <c r="U800">
        <v>0</v>
      </c>
      <c r="V800" t="s">
        <v>188</v>
      </c>
      <c r="W800" t="s">
        <v>189</v>
      </c>
      <c r="X800" t="s">
        <v>208</v>
      </c>
      <c r="Y800" t="s">
        <v>191</v>
      </c>
      <c r="Z800" t="s">
        <v>212</v>
      </c>
      <c r="AA800" t="s">
        <v>193</v>
      </c>
      <c r="AP800" s="53">
        <v>45513</v>
      </c>
      <c r="AQ800" s="54">
        <v>45582.053203078707</v>
      </c>
    </row>
    <row r="801" spans="1:43" x14ac:dyDescent="0.3">
      <c r="A801">
        <v>1754064</v>
      </c>
      <c r="B801" t="s">
        <v>233</v>
      </c>
      <c r="C801" t="s">
        <v>183</v>
      </c>
      <c r="D801" t="s">
        <v>144</v>
      </c>
      <c r="E801" t="s">
        <v>145</v>
      </c>
      <c r="F801" t="s">
        <v>146</v>
      </c>
      <c r="G801" s="53">
        <v>45139</v>
      </c>
      <c r="H801" s="53">
        <v>45169</v>
      </c>
      <c r="I801">
        <v>47.304433000000003</v>
      </c>
      <c r="J801">
        <v>-66.324074999999993</v>
      </c>
      <c r="K801" t="s">
        <v>234</v>
      </c>
      <c r="L801" t="s">
        <v>147</v>
      </c>
      <c r="M801">
        <v>0</v>
      </c>
      <c r="N801" t="s">
        <v>148</v>
      </c>
      <c r="O801">
        <v>0</v>
      </c>
      <c r="P801" t="s">
        <v>185</v>
      </c>
      <c r="Q801">
        <v>0</v>
      </c>
      <c r="R801" t="s">
        <v>186</v>
      </c>
      <c r="S801">
        <v>284036.50105341699</v>
      </c>
      <c r="T801" t="s">
        <v>187</v>
      </c>
      <c r="U801">
        <v>0</v>
      </c>
      <c r="V801" t="s">
        <v>188</v>
      </c>
      <c r="W801" t="s">
        <v>189</v>
      </c>
      <c r="X801" t="s">
        <v>208</v>
      </c>
      <c r="Y801" t="s">
        <v>191</v>
      </c>
      <c r="Z801" t="s">
        <v>212</v>
      </c>
      <c r="AA801" t="s">
        <v>193</v>
      </c>
      <c r="AP801" s="53">
        <v>45513</v>
      </c>
      <c r="AQ801" s="54">
        <v>45582.053203078707</v>
      </c>
    </row>
    <row r="802" spans="1:43" x14ac:dyDescent="0.3">
      <c r="A802">
        <v>1754064</v>
      </c>
      <c r="B802" t="s">
        <v>233</v>
      </c>
      <c r="C802" t="s">
        <v>183</v>
      </c>
      <c r="D802" t="s">
        <v>144</v>
      </c>
      <c r="E802" t="s">
        <v>145</v>
      </c>
      <c r="F802" t="s">
        <v>146</v>
      </c>
      <c r="G802" s="53">
        <v>45170</v>
      </c>
      <c r="H802" s="53">
        <v>45199</v>
      </c>
      <c r="I802">
        <v>47.304433000000003</v>
      </c>
      <c r="J802">
        <v>-66.324074999999993</v>
      </c>
      <c r="K802" t="s">
        <v>234</v>
      </c>
      <c r="L802" t="s">
        <v>147</v>
      </c>
      <c r="M802">
        <v>0</v>
      </c>
      <c r="N802" t="s">
        <v>148</v>
      </c>
      <c r="O802">
        <v>0</v>
      </c>
      <c r="P802" t="s">
        <v>185</v>
      </c>
      <c r="Q802">
        <v>0</v>
      </c>
      <c r="R802" t="s">
        <v>186</v>
      </c>
      <c r="S802">
        <v>313099.69879077299</v>
      </c>
      <c r="T802" t="s">
        <v>187</v>
      </c>
      <c r="U802">
        <v>0</v>
      </c>
      <c r="V802" t="s">
        <v>188</v>
      </c>
      <c r="W802" t="s">
        <v>189</v>
      </c>
      <c r="X802" t="s">
        <v>208</v>
      </c>
      <c r="Y802" t="s">
        <v>191</v>
      </c>
      <c r="Z802" t="s">
        <v>212</v>
      </c>
      <c r="AA802" t="s">
        <v>193</v>
      </c>
      <c r="AP802" s="53">
        <v>45513</v>
      </c>
      <c r="AQ802" s="54">
        <v>45582.053203078707</v>
      </c>
    </row>
    <row r="803" spans="1:43" x14ac:dyDescent="0.3">
      <c r="A803">
        <v>1754064</v>
      </c>
      <c r="B803" t="s">
        <v>233</v>
      </c>
      <c r="C803" t="s">
        <v>183</v>
      </c>
      <c r="D803" t="s">
        <v>144</v>
      </c>
      <c r="E803" t="s">
        <v>145</v>
      </c>
      <c r="F803" t="s">
        <v>146</v>
      </c>
      <c r="G803" s="53">
        <v>45200</v>
      </c>
      <c r="H803" s="53">
        <v>45230</v>
      </c>
      <c r="I803">
        <v>47.304433000000003</v>
      </c>
      <c r="J803">
        <v>-66.324074999999993</v>
      </c>
      <c r="K803" t="s">
        <v>234</v>
      </c>
      <c r="L803" t="s">
        <v>147</v>
      </c>
      <c r="M803">
        <v>0</v>
      </c>
      <c r="N803" t="s">
        <v>148</v>
      </c>
      <c r="O803">
        <v>0</v>
      </c>
      <c r="P803" t="s">
        <v>185</v>
      </c>
      <c r="Q803">
        <v>0</v>
      </c>
      <c r="R803" t="s">
        <v>186</v>
      </c>
      <c r="S803">
        <v>363178.07875976799</v>
      </c>
      <c r="T803" t="s">
        <v>187</v>
      </c>
      <c r="U803">
        <v>0</v>
      </c>
      <c r="V803" t="s">
        <v>188</v>
      </c>
      <c r="W803" t="s">
        <v>189</v>
      </c>
      <c r="X803" t="s">
        <v>208</v>
      </c>
      <c r="Y803" t="s">
        <v>191</v>
      </c>
      <c r="Z803" t="s">
        <v>212</v>
      </c>
      <c r="AA803" t="s">
        <v>193</v>
      </c>
      <c r="AP803" s="53">
        <v>45513</v>
      </c>
      <c r="AQ803" s="54">
        <v>45582.053203078707</v>
      </c>
    </row>
    <row r="804" spans="1:43" x14ac:dyDescent="0.3">
      <c r="A804">
        <v>1754064</v>
      </c>
      <c r="B804" t="s">
        <v>233</v>
      </c>
      <c r="C804" t="s">
        <v>183</v>
      </c>
      <c r="D804" t="s">
        <v>144</v>
      </c>
      <c r="E804" t="s">
        <v>145</v>
      </c>
      <c r="F804" t="s">
        <v>146</v>
      </c>
      <c r="G804" s="53">
        <v>45231</v>
      </c>
      <c r="H804" s="53">
        <v>45260</v>
      </c>
      <c r="I804">
        <v>47.304433000000003</v>
      </c>
      <c r="J804">
        <v>-66.324074999999993</v>
      </c>
      <c r="K804" t="s">
        <v>234</v>
      </c>
      <c r="L804" t="s">
        <v>147</v>
      </c>
      <c r="M804">
        <v>0</v>
      </c>
      <c r="N804" t="s">
        <v>148</v>
      </c>
      <c r="O804">
        <v>0</v>
      </c>
      <c r="P804" t="s">
        <v>185</v>
      </c>
      <c r="Q804">
        <v>0</v>
      </c>
      <c r="R804" t="s">
        <v>186</v>
      </c>
      <c r="S804">
        <v>385291.59917218803</v>
      </c>
      <c r="T804" t="s">
        <v>187</v>
      </c>
      <c r="U804">
        <v>0</v>
      </c>
      <c r="V804" t="s">
        <v>188</v>
      </c>
      <c r="W804" t="s">
        <v>189</v>
      </c>
      <c r="X804" t="s">
        <v>208</v>
      </c>
      <c r="Y804" t="s">
        <v>191</v>
      </c>
      <c r="Z804" t="s">
        <v>212</v>
      </c>
      <c r="AA804" t="s">
        <v>193</v>
      </c>
      <c r="AP804" s="53">
        <v>45513</v>
      </c>
      <c r="AQ804" s="54">
        <v>45582.053203078707</v>
      </c>
    </row>
    <row r="805" spans="1:43" x14ac:dyDescent="0.3">
      <c r="A805">
        <v>1754064</v>
      </c>
      <c r="B805" t="s">
        <v>233</v>
      </c>
      <c r="C805" t="s">
        <v>183</v>
      </c>
      <c r="D805" t="s">
        <v>144</v>
      </c>
      <c r="E805" t="s">
        <v>145</v>
      </c>
      <c r="F805" t="s">
        <v>146</v>
      </c>
      <c r="G805" s="53">
        <v>45261</v>
      </c>
      <c r="H805" s="53">
        <v>45291</v>
      </c>
      <c r="I805">
        <v>47.304433000000003</v>
      </c>
      <c r="J805">
        <v>-66.324074999999993</v>
      </c>
      <c r="K805" t="s">
        <v>234</v>
      </c>
      <c r="L805" t="s">
        <v>147</v>
      </c>
      <c r="M805">
        <v>0</v>
      </c>
      <c r="N805" t="s">
        <v>148</v>
      </c>
      <c r="O805">
        <v>0</v>
      </c>
      <c r="P805" t="s">
        <v>185</v>
      </c>
      <c r="Q805">
        <v>0</v>
      </c>
      <c r="R805" t="s">
        <v>186</v>
      </c>
      <c r="S805">
        <v>400868.10404764401</v>
      </c>
      <c r="T805" t="s">
        <v>187</v>
      </c>
      <c r="U805">
        <v>0</v>
      </c>
      <c r="V805" t="s">
        <v>188</v>
      </c>
      <c r="W805" t="s">
        <v>189</v>
      </c>
      <c r="X805" t="s">
        <v>208</v>
      </c>
      <c r="Y805" t="s">
        <v>191</v>
      </c>
      <c r="Z805" t="s">
        <v>212</v>
      </c>
      <c r="AA805" t="s">
        <v>193</v>
      </c>
      <c r="AP805" s="53">
        <v>45513</v>
      </c>
      <c r="AQ805" s="54">
        <v>45582.053203078707</v>
      </c>
    </row>
    <row r="806" spans="1:43" x14ac:dyDescent="0.3">
      <c r="A806">
        <v>1754064</v>
      </c>
      <c r="B806" t="s">
        <v>233</v>
      </c>
      <c r="C806" t="s">
        <v>183</v>
      </c>
      <c r="D806" t="s">
        <v>144</v>
      </c>
      <c r="E806" t="s">
        <v>145</v>
      </c>
      <c r="F806" t="s">
        <v>146</v>
      </c>
      <c r="G806" s="53">
        <v>45292</v>
      </c>
      <c r="H806" s="53">
        <v>45322</v>
      </c>
      <c r="I806">
        <v>47.304433000000003</v>
      </c>
      <c r="J806">
        <v>-66.324074999999993</v>
      </c>
      <c r="K806" t="s">
        <v>234</v>
      </c>
      <c r="L806" t="s">
        <v>147</v>
      </c>
      <c r="M806">
        <v>0</v>
      </c>
      <c r="N806" t="s">
        <v>148</v>
      </c>
      <c r="O806">
        <v>0</v>
      </c>
      <c r="P806" t="s">
        <v>185</v>
      </c>
      <c r="Q806">
        <v>0</v>
      </c>
      <c r="R806" t="s">
        <v>186</v>
      </c>
      <c r="S806">
        <v>403694.40799214802</v>
      </c>
      <c r="T806" t="s">
        <v>187</v>
      </c>
      <c r="U806">
        <v>0</v>
      </c>
      <c r="V806" t="s">
        <v>188</v>
      </c>
      <c r="W806" t="s">
        <v>189</v>
      </c>
      <c r="X806" t="s">
        <v>208</v>
      </c>
      <c r="Y806" t="s">
        <v>191</v>
      </c>
      <c r="Z806" t="s">
        <v>212</v>
      </c>
      <c r="AA806" t="s">
        <v>193</v>
      </c>
      <c r="AP806" s="53">
        <v>45513</v>
      </c>
      <c r="AQ806" s="54">
        <v>45582.053203078707</v>
      </c>
    </row>
    <row r="807" spans="1:43" x14ac:dyDescent="0.3">
      <c r="A807">
        <v>1754064</v>
      </c>
      <c r="B807" t="s">
        <v>233</v>
      </c>
      <c r="C807" t="s">
        <v>183</v>
      </c>
      <c r="D807" t="s">
        <v>144</v>
      </c>
      <c r="E807" t="s">
        <v>145</v>
      </c>
      <c r="F807" t="s">
        <v>146</v>
      </c>
      <c r="G807" s="53">
        <v>45323</v>
      </c>
      <c r="H807" s="53">
        <v>45351</v>
      </c>
      <c r="I807">
        <v>47.304433000000003</v>
      </c>
      <c r="J807">
        <v>-66.324074999999993</v>
      </c>
      <c r="K807" t="s">
        <v>234</v>
      </c>
      <c r="L807" t="s">
        <v>147</v>
      </c>
      <c r="M807">
        <v>0</v>
      </c>
      <c r="N807" t="s">
        <v>148</v>
      </c>
      <c r="O807">
        <v>0</v>
      </c>
      <c r="P807" t="s">
        <v>185</v>
      </c>
      <c r="Q807">
        <v>0</v>
      </c>
      <c r="R807" t="s">
        <v>186</v>
      </c>
      <c r="S807">
        <v>421405.61154874798</v>
      </c>
      <c r="T807" t="s">
        <v>187</v>
      </c>
      <c r="U807">
        <v>0</v>
      </c>
      <c r="V807" t="s">
        <v>188</v>
      </c>
      <c r="W807" t="s">
        <v>189</v>
      </c>
      <c r="X807" t="s">
        <v>208</v>
      </c>
      <c r="Y807" t="s">
        <v>191</v>
      </c>
      <c r="Z807" t="s">
        <v>212</v>
      </c>
      <c r="AA807" t="s">
        <v>193</v>
      </c>
      <c r="AP807" s="53">
        <v>45513</v>
      </c>
      <c r="AQ807" s="54">
        <v>45582.053203078707</v>
      </c>
    </row>
    <row r="808" spans="1:43" x14ac:dyDescent="0.3">
      <c r="A808">
        <v>1754064</v>
      </c>
      <c r="B808" t="s">
        <v>233</v>
      </c>
      <c r="C808" t="s">
        <v>183</v>
      </c>
      <c r="D808" t="s">
        <v>144</v>
      </c>
      <c r="E808" t="s">
        <v>145</v>
      </c>
      <c r="F808" t="s">
        <v>146</v>
      </c>
      <c r="G808" s="53">
        <v>45352</v>
      </c>
      <c r="H808" s="53">
        <v>45382</v>
      </c>
      <c r="I808">
        <v>47.304433000000003</v>
      </c>
      <c r="J808">
        <v>-66.324074999999993</v>
      </c>
      <c r="K808" t="s">
        <v>234</v>
      </c>
      <c r="L808" t="s">
        <v>147</v>
      </c>
      <c r="M808">
        <v>0</v>
      </c>
      <c r="N808" t="s">
        <v>148</v>
      </c>
      <c r="O808">
        <v>0</v>
      </c>
      <c r="P808" t="s">
        <v>185</v>
      </c>
      <c r="Q808">
        <v>0</v>
      </c>
      <c r="R808" t="s">
        <v>186</v>
      </c>
      <c r="S808">
        <v>420736.53670771199</v>
      </c>
      <c r="T808" t="s">
        <v>187</v>
      </c>
      <c r="U808">
        <v>0</v>
      </c>
      <c r="V808" t="s">
        <v>188</v>
      </c>
      <c r="W808" t="s">
        <v>189</v>
      </c>
      <c r="X808" t="s">
        <v>208</v>
      </c>
      <c r="Y808" t="s">
        <v>191</v>
      </c>
      <c r="Z808" t="s">
        <v>212</v>
      </c>
      <c r="AA808" t="s">
        <v>193</v>
      </c>
      <c r="AP808" s="53">
        <v>45513</v>
      </c>
      <c r="AQ808" s="54">
        <v>45582.053203078707</v>
      </c>
    </row>
    <row r="809" spans="1:43" x14ac:dyDescent="0.3">
      <c r="A809">
        <v>1754064</v>
      </c>
      <c r="B809" t="s">
        <v>233</v>
      </c>
      <c r="C809" t="s">
        <v>183</v>
      </c>
      <c r="D809" t="s">
        <v>144</v>
      </c>
      <c r="E809" t="s">
        <v>145</v>
      </c>
      <c r="F809" t="s">
        <v>146</v>
      </c>
      <c r="G809" s="53">
        <v>45383</v>
      </c>
      <c r="H809" s="53">
        <v>45412</v>
      </c>
      <c r="I809">
        <v>47.304433000000003</v>
      </c>
      <c r="J809">
        <v>-66.324074999999993</v>
      </c>
      <c r="K809" t="s">
        <v>234</v>
      </c>
      <c r="L809" t="s">
        <v>147</v>
      </c>
      <c r="M809">
        <v>0</v>
      </c>
      <c r="N809" t="s">
        <v>148</v>
      </c>
      <c r="O809">
        <v>0</v>
      </c>
      <c r="P809" t="s">
        <v>185</v>
      </c>
      <c r="Q809">
        <v>0</v>
      </c>
      <c r="R809" t="s">
        <v>186</v>
      </c>
      <c r="S809">
        <v>387604.30062716699</v>
      </c>
      <c r="T809" t="s">
        <v>187</v>
      </c>
      <c r="U809">
        <v>0</v>
      </c>
      <c r="V809" t="s">
        <v>188</v>
      </c>
      <c r="W809" t="s">
        <v>189</v>
      </c>
      <c r="X809" t="s">
        <v>208</v>
      </c>
      <c r="Y809" t="s">
        <v>191</v>
      </c>
      <c r="Z809" t="s">
        <v>212</v>
      </c>
      <c r="AA809" t="s">
        <v>193</v>
      </c>
      <c r="AP809" s="53">
        <v>45513</v>
      </c>
      <c r="AQ809" s="54">
        <v>45582.053203078707</v>
      </c>
    </row>
    <row r="810" spans="1:43" x14ac:dyDescent="0.3">
      <c r="A810">
        <v>1754064</v>
      </c>
      <c r="B810" t="s">
        <v>233</v>
      </c>
      <c r="C810" t="s">
        <v>183</v>
      </c>
      <c r="D810" t="s">
        <v>144</v>
      </c>
      <c r="E810" t="s">
        <v>145</v>
      </c>
      <c r="F810" t="s">
        <v>146</v>
      </c>
      <c r="G810" s="53">
        <v>45413</v>
      </c>
      <c r="H810" s="53">
        <v>45443</v>
      </c>
      <c r="I810">
        <v>47.304433000000003</v>
      </c>
      <c r="J810">
        <v>-66.324074999999993</v>
      </c>
      <c r="K810" t="s">
        <v>234</v>
      </c>
      <c r="L810" t="s">
        <v>147</v>
      </c>
      <c r="M810">
        <v>0</v>
      </c>
      <c r="N810" t="s">
        <v>148</v>
      </c>
      <c r="O810">
        <v>0</v>
      </c>
      <c r="P810" t="s">
        <v>185</v>
      </c>
      <c r="Q810">
        <v>0</v>
      </c>
      <c r="R810" t="s">
        <v>186</v>
      </c>
      <c r="S810">
        <v>360936.02261153999</v>
      </c>
      <c r="T810" t="s">
        <v>187</v>
      </c>
      <c r="U810">
        <v>0</v>
      </c>
      <c r="V810" t="s">
        <v>188</v>
      </c>
      <c r="W810" t="s">
        <v>189</v>
      </c>
      <c r="X810" t="s">
        <v>208</v>
      </c>
      <c r="Y810" t="s">
        <v>191</v>
      </c>
      <c r="Z810" t="s">
        <v>212</v>
      </c>
      <c r="AA810" t="s">
        <v>193</v>
      </c>
      <c r="AP810" s="53">
        <v>45513</v>
      </c>
      <c r="AQ810" s="54">
        <v>45582.053203078707</v>
      </c>
    </row>
    <row r="811" spans="1:43" x14ac:dyDescent="0.3">
      <c r="A811">
        <v>1754064</v>
      </c>
      <c r="B811" t="s">
        <v>233</v>
      </c>
      <c r="C811" t="s">
        <v>183</v>
      </c>
      <c r="D811" t="s">
        <v>144</v>
      </c>
      <c r="E811" t="s">
        <v>145</v>
      </c>
      <c r="F811" t="s">
        <v>146</v>
      </c>
      <c r="G811" s="53">
        <v>45444</v>
      </c>
      <c r="H811" s="53">
        <v>45473</v>
      </c>
      <c r="I811">
        <v>47.304433000000003</v>
      </c>
      <c r="J811">
        <v>-66.324074999999993</v>
      </c>
      <c r="K811" t="s">
        <v>234</v>
      </c>
      <c r="L811" t="s">
        <v>147</v>
      </c>
      <c r="M811">
        <v>0</v>
      </c>
      <c r="N811" t="s">
        <v>148</v>
      </c>
      <c r="O811">
        <v>0</v>
      </c>
      <c r="P811" t="s">
        <v>185</v>
      </c>
      <c r="Q811">
        <v>0</v>
      </c>
      <c r="R811" t="s">
        <v>186</v>
      </c>
      <c r="S811">
        <v>350033.00319184503</v>
      </c>
      <c r="T811" t="s">
        <v>187</v>
      </c>
      <c r="U811">
        <v>0</v>
      </c>
      <c r="V811" t="s">
        <v>188</v>
      </c>
      <c r="W811" t="s">
        <v>189</v>
      </c>
      <c r="X811" t="s">
        <v>208</v>
      </c>
      <c r="Y811" t="s">
        <v>191</v>
      </c>
      <c r="Z811" t="s">
        <v>212</v>
      </c>
      <c r="AA811" t="s">
        <v>193</v>
      </c>
      <c r="AP811" s="53">
        <v>45513</v>
      </c>
      <c r="AQ811" s="54">
        <v>45582.053203078707</v>
      </c>
    </row>
    <row r="812" spans="1:43" x14ac:dyDescent="0.3">
      <c r="A812">
        <v>1754064</v>
      </c>
      <c r="B812" t="s">
        <v>233</v>
      </c>
      <c r="C812" t="s">
        <v>183</v>
      </c>
      <c r="D812" t="s">
        <v>144</v>
      </c>
      <c r="E812" t="s">
        <v>145</v>
      </c>
      <c r="F812" t="s">
        <v>146</v>
      </c>
      <c r="G812" s="53">
        <v>45474</v>
      </c>
      <c r="H812" s="53">
        <v>45504</v>
      </c>
      <c r="I812">
        <v>47.304433000000003</v>
      </c>
      <c r="J812">
        <v>-66.324074999999993</v>
      </c>
      <c r="K812" t="s">
        <v>234</v>
      </c>
      <c r="L812" t="s">
        <v>147</v>
      </c>
      <c r="M812">
        <v>0</v>
      </c>
      <c r="N812" t="s">
        <v>148</v>
      </c>
      <c r="O812">
        <v>0</v>
      </c>
      <c r="P812" t="s">
        <v>185</v>
      </c>
      <c r="Q812">
        <v>0</v>
      </c>
      <c r="R812" t="s">
        <v>186</v>
      </c>
      <c r="S812">
        <v>319116.15436772601</v>
      </c>
      <c r="T812" t="s">
        <v>187</v>
      </c>
      <c r="U812">
        <v>0</v>
      </c>
      <c r="V812" t="s">
        <v>188</v>
      </c>
      <c r="W812" t="s">
        <v>189</v>
      </c>
      <c r="X812" t="s">
        <v>208</v>
      </c>
      <c r="Y812" t="s">
        <v>191</v>
      </c>
      <c r="Z812" t="s">
        <v>212</v>
      </c>
      <c r="AA812" t="s">
        <v>193</v>
      </c>
      <c r="AP812" s="53">
        <v>45513</v>
      </c>
      <c r="AQ812" s="54">
        <v>45582.053203078707</v>
      </c>
    </row>
    <row r="813" spans="1:43" x14ac:dyDescent="0.3">
      <c r="A813">
        <v>1754064</v>
      </c>
      <c r="B813" t="s">
        <v>233</v>
      </c>
      <c r="C813" t="s">
        <v>183</v>
      </c>
      <c r="D813" t="s">
        <v>144</v>
      </c>
      <c r="E813" t="s">
        <v>145</v>
      </c>
      <c r="F813" t="s">
        <v>146</v>
      </c>
      <c r="G813" s="53">
        <v>45505</v>
      </c>
      <c r="H813" s="53">
        <v>45535</v>
      </c>
      <c r="I813">
        <v>47.304433000000003</v>
      </c>
      <c r="J813">
        <v>-66.324074999999993</v>
      </c>
      <c r="K813" t="s">
        <v>234</v>
      </c>
      <c r="L813" t="s">
        <v>147</v>
      </c>
      <c r="M813">
        <v>0</v>
      </c>
      <c r="N813" t="s">
        <v>148</v>
      </c>
      <c r="O813">
        <v>0</v>
      </c>
      <c r="P813" t="s">
        <v>185</v>
      </c>
      <c r="Q813">
        <v>0</v>
      </c>
      <c r="R813" t="s">
        <v>186</v>
      </c>
      <c r="S813">
        <v>284036.50105341699</v>
      </c>
      <c r="T813" t="s">
        <v>187</v>
      </c>
      <c r="U813">
        <v>0</v>
      </c>
      <c r="V813" t="s">
        <v>188</v>
      </c>
      <c r="W813" t="s">
        <v>189</v>
      </c>
      <c r="X813" t="s">
        <v>208</v>
      </c>
      <c r="Y813" t="s">
        <v>191</v>
      </c>
      <c r="Z813" t="s">
        <v>212</v>
      </c>
      <c r="AA813" t="s">
        <v>193</v>
      </c>
      <c r="AP813" s="53">
        <v>45513</v>
      </c>
      <c r="AQ813" s="54">
        <v>45582.053203078707</v>
      </c>
    </row>
    <row r="814" spans="1:43" x14ac:dyDescent="0.3">
      <c r="A814">
        <v>1754064</v>
      </c>
      <c r="B814" t="s">
        <v>233</v>
      </c>
      <c r="C814" t="s">
        <v>183</v>
      </c>
      <c r="D814" t="s">
        <v>144</v>
      </c>
      <c r="E814" t="s">
        <v>145</v>
      </c>
      <c r="F814" t="s">
        <v>146</v>
      </c>
      <c r="G814" s="53">
        <v>45536</v>
      </c>
      <c r="H814" s="53">
        <v>45565</v>
      </c>
      <c r="I814">
        <v>47.304433000000003</v>
      </c>
      <c r="J814">
        <v>-66.324074999999993</v>
      </c>
      <c r="K814" t="s">
        <v>234</v>
      </c>
      <c r="L814" t="s">
        <v>147</v>
      </c>
      <c r="M814">
        <v>0</v>
      </c>
      <c r="N814" t="s">
        <v>148</v>
      </c>
      <c r="O814">
        <v>0</v>
      </c>
      <c r="P814" t="s">
        <v>185</v>
      </c>
      <c r="Q814">
        <v>0</v>
      </c>
      <c r="R814" t="s">
        <v>186</v>
      </c>
      <c r="S814">
        <v>313099.69879077299</v>
      </c>
      <c r="T814" t="s">
        <v>187</v>
      </c>
      <c r="U814">
        <v>0</v>
      </c>
      <c r="V814" t="s">
        <v>188</v>
      </c>
      <c r="W814" t="s">
        <v>189</v>
      </c>
      <c r="X814" t="s">
        <v>208</v>
      </c>
      <c r="Y814" t="s">
        <v>191</v>
      </c>
      <c r="Z814" t="s">
        <v>212</v>
      </c>
      <c r="AA814" t="s">
        <v>193</v>
      </c>
      <c r="AP814" s="53">
        <v>45513</v>
      </c>
      <c r="AQ814" s="54">
        <v>45582.053203078707</v>
      </c>
    </row>
    <row r="815" spans="1:43" x14ac:dyDescent="0.3">
      <c r="A815">
        <v>1754064</v>
      </c>
      <c r="B815" t="s">
        <v>233</v>
      </c>
      <c r="C815" t="s">
        <v>183</v>
      </c>
      <c r="D815" t="s">
        <v>144</v>
      </c>
      <c r="E815" t="s">
        <v>145</v>
      </c>
      <c r="F815" t="s">
        <v>146</v>
      </c>
      <c r="G815" s="53">
        <v>45566</v>
      </c>
      <c r="H815" s="53">
        <v>45596</v>
      </c>
      <c r="I815">
        <v>47.304433000000003</v>
      </c>
      <c r="J815">
        <v>-66.324074999999993</v>
      </c>
      <c r="K815" t="s">
        <v>234</v>
      </c>
      <c r="L815" t="s">
        <v>147</v>
      </c>
      <c r="M815">
        <v>0</v>
      </c>
      <c r="N815" t="s">
        <v>148</v>
      </c>
      <c r="O815">
        <v>0</v>
      </c>
      <c r="P815" t="s">
        <v>185</v>
      </c>
      <c r="Q815">
        <v>0</v>
      </c>
      <c r="R815" t="s">
        <v>186</v>
      </c>
      <c r="S815">
        <v>363178.07875976799</v>
      </c>
      <c r="T815" t="s">
        <v>187</v>
      </c>
      <c r="U815">
        <v>0</v>
      </c>
      <c r="V815" t="s">
        <v>188</v>
      </c>
      <c r="W815" t="s">
        <v>189</v>
      </c>
      <c r="X815" t="s">
        <v>208</v>
      </c>
      <c r="Y815" t="s">
        <v>191</v>
      </c>
      <c r="Z815" t="s">
        <v>212</v>
      </c>
      <c r="AA815" t="s">
        <v>193</v>
      </c>
      <c r="AP815" s="53">
        <v>45513</v>
      </c>
      <c r="AQ815" s="54">
        <v>45582.053203078707</v>
      </c>
    </row>
    <row r="816" spans="1:43" x14ac:dyDescent="0.3">
      <c r="A816">
        <v>1754064</v>
      </c>
      <c r="B816" t="s">
        <v>233</v>
      </c>
      <c r="C816" t="s">
        <v>183</v>
      </c>
      <c r="D816" t="s">
        <v>144</v>
      </c>
      <c r="E816" t="s">
        <v>145</v>
      </c>
      <c r="F816" t="s">
        <v>146</v>
      </c>
      <c r="G816" s="53">
        <v>45597</v>
      </c>
      <c r="H816" s="53">
        <v>45626</v>
      </c>
      <c r="I816">
        <v>47.304433000000003</v>
      </c>
      <c r="J816">
        <v>-66.324074999999993</v>
      </c>
      <c r="K816" t="s">
        <v>234</v>
      </c>
      <c r="L816" t="s">
        <v>147</v>
      </c>
      <c r="M816">
        <v>0</v>
      </c>
      <c r="N816" t="s">
        <v>148</v>
      </c>
      <c r="O816">
        <v>0</v>
      </c>
      <c r="P816" t="s">
        <v>185</v>
      </c>
      <c r="Q816">
        <v>0</v>
      </c>
      <c r="R816" t="s">
        <v>186</v>
      </c>
      <c r="S816">
        <v>385291.59917218803</v>
      </c>
      <c r="T816" t="s">
        <v>187</v>
      </c>
      <c r="U816">
        <v>0</v>
      </c>
      <c r="V816" t="s">
        <v>188</v>
      </c>
      <c r="W816" t="s">
        <v>189</v>
      </c>
      <c r="X816" t="s">
        <v>208</v>
      </c>
      <c r="Y816" t="s">
        <v>191</v>
      </c>
      <c r="Z816" t="s">
        <v>212</v>
      </c>
      <c r="AA816" t="s">
        <v>193</v>
      </c>
      <c r="AP816" s="53">
        <v>45513</v>
      </c>
      <c r="AQ816" s="54">
        <v>45582.053203078707</v>
      </c>
    </row>
    <row r="817" spans="1:43" x14ac:dyDescent="0.3">
      <c r="A817">
        <v>1754064</v>
      </c>
      <c r="B817" t="s">
        <v>233</v>
      </c>
      <c r="C817" t="s">
        <v>183</v>
      </c>
      <c r="D817" t="s">
        <v>144</v>
      </c>
      <c r="E817" t="s">
        <v>145</v>
      </c>
      <c r="F817" t="s">
        <v>146</v>
      </c>
      <c r="G817" s="53">
        <v>45627</v>
      </c>
      <c r="H817" s="53">
        <v>45657</v>
      </c>
      <c r="I817">
        <v>47.304433000000003</v>
      </c>
      <c r="J817">
        <v>-66.324074999999993</v>
      </c>
      <c r="K817" t="s">
        <v>234</v>
      </c>
      <c r="L817" t="s">
        <v>147</v>
      </c>
      <c r="M817">
        <v>0</v>
      </c>
      <c r="N817" t="s">
        <v>148</v>
      </c>
      <c r="O817">
        <v>0</v>
      </c>
      <c r="P817" t="s">
        <v>185</v>
      </c>
      <c r="Q817">
        <v>0</v>
      </c>
      <c r="R817" t="s">
        <v>186</v>
      </c>
      <c r="S817">
        <v>400868.10404764401</v>
      </c>
      <c r="T817" t="s">
        <v>187</v>
      </c>
      <c r="U817">
        <v>0</v>
      </c>
      <c r="V817" t="s">
        <v>188</v>
      </c>
      <c r="W817" t="s">
        <v>189</v>
      </c>
      <c r="X817" t="s">
        <v>208</v>
      </c>
      <c r="Y817" t="s">
        <v>191</v>
      </c>
      <c r="Z817" t="s">
        <v>212</v>
      </c>
      <c r="AA817" t="s">
        <v>193</v>
      </c>
      <c r="AP817" s="53">
        <v>45513</v>
      </c>
      <c r="AQ817" s="54">
        <v>45582.053203078707</v>
      </c>
    </row>
    <row r="818" spans="1:43" x14ac:dyDescent="0.3">
      <c r="A818">
        <v>1754065</v>
      </c>
      <c r="B818" t="s">
        <v>235</v>
      </c>
      <c r="C818" t="s">
        <v>183</v>
      </c>
      <c r="D818" t="s">
        <v>144</v>
      </c>
      <c r="E818" t="s">
        <v>145</v>
      </c>
      <c r="F818" t="s">
        <v>146</v>
      </c>
      <c r="G818" s="53">
        <v>44197</v>
      </c>
      <c r="H818" s="53">
        <v>44227</v>
      </c>
      <c r="I818">
        <v>47.292613000000003</v>
      </c>
      <c r="J818">
        <v>-66.062528999999998</v>
      </c>
      <c r="K818" t="s">
        <v>236</v>
      </c>
      <c r="L818" t="s">
        <v>147</v>
      </c>
      <c r="M818">
        <v>0</v>
      </c>
      <c r="N818" t="s">
        <v>148</v>
      </c>
      <c r="O818">
        <v>0</v>
      </c>
      <c r="P818" t="s">
        <v>185</v>
      </c>
      <c r="Q818">
        <v>0</v>
      </c>
      <c r="R818" t="s">
        <v>186</v>
      </c>
      <c r="S818">
        <v>8826759.4140525609</v>
      </c>
      <c r="T818" t="s">
        <v>187</v>
      </c>
      <c r="U818">
        <v>0</v>
      </c>
      <c r="V818" t="s">
        <v>207</v>
      </c>
      <c r="W818" t="s">
        <v>189</v>
      </c>
      <c r="X818" t="s">
        <v>194</v>
      </c>
      <c r="Y818" t="s">
        <v>191</v>
      </c>
      <c r="Z818" t="s">
        <v>237</v>
      </c>
      <c r="AA818" t="s">
        <v>193</v>
      </c>
      <c r="AP818" s="53">
        <v>45513</v>
      </c>
      <c r="AQ818" s="54">
        <v>45582.053203078707</v>
      </c>
    </row>
    <row r="819" spans="1:43" x14ac:dyDescent="0.3">
      <c r="A819">
        <v>1754065</v>
      </c>
      <c r="B819" t="s">
        <v>235</v>
      </c>
      <c r="C819" t="s">
        <v>183</v>
      </c>
      <c r="D819" t="s">
        <v>144</v>
      </c>
      <c r="E819" t="s">
        <v>145</v>
      </c>
      <c r="F819" t="s">
        <v>146</v>
      </c>
      <c r="G819" s="53">
        <v>44228</v>
      </c>
      <c r="H819" s="53">
        <v>44255</v>
      </c>
      <c r="I819">
        <v>47.292613000000003</v>
      </c>
      <c r="J819">
        <v>-66.062528999999998</v>
      </c>
      <c r="K819" t="s">
        <v>236</v>
      </c>
      <c r="L819" t="s">
        <v>147</v>
      </c>
      <c r="M819">
        <v>0</v>
      </c>
      <c r="N819" t="s">
        <v>148</v>
      </c>
      <c r="O819">
        <v>0</v>
      </c>
      <c r="P819" t="s">
        <v>185</v>
      </c>
      <c r="Q819">
        <v>0</v>
      </c>
      <c r="R819" t="s">
        <v>186</v>
      </c>
      <c r="S819">
        <v>9214014.0542765204</v>
      </c>
      <c r="T819" t="s">
        <v>187</v>
      </c>
      <c r="U819">
        <v>0</v>
      </c>
      <c r="V819" t="s">
        <v>207</v>
      </c>
      <c r="W819" t="s">
        <v>189</v>
      </c>
      <c r="X819" t="s">
        <v>194</v>
      </c>
      <c r="Y819" t="s">
        <v>191</v>
      </c>
      <c r="Z819" t="s">
        <v>237</v>
      </c>
      <c r="AA819" t="s">
        <v>193</v>
      </c>
      <c r="AP819" s="53">
        <v>45513</v>
      </c>
      <c r="AQ819" s="54">
        <v>45582.053203078707</v>
      </c>
    </row>
    <row r="820" spans="1:43" x14ac:dyDescent="0.3">
      <c r="A820">
        <v>1754065</v>
      </c>
      <c r="B820" t="s">
        <v>235</v>
      </c>
      <c r="C820" t="s">
        <v>183</v>
      </c>
      <c r="D820" t="s">
        <v>144</v>
      </c>
      <c r="E820" t="s">
        <v>145</v>
      </c>
      <c r="F820" t="s">
        <v>146</v>
      </c>
      <c r="G820" s="53">
        <v>44256</v>
      </c>
      <c r="H820" s="53">
        <v>44286</v>
      </c>
      <c r="I820">
        <v>47.292613000000003</v>
      </c>
      <c r="J820">
        <v>-66.062528999999998</v>
      </c>
      <c r="K820" t="s">
        <v>236</v>
      </c>
      <c r="L820" t="s">
        <v>147</v>
      </c>
      <c r="M820">
        <v>0</v>
      </c>
      <c r="N820" t="s">
        <v>148</v>
      </c>
      <c r="O820">
        <v>0</v>
      </c>
      <c r="P820" t="s">
        <v>185</v>
      </c>
      <c r="Q820">
        <v>0</v>
      </c>
      <c r="R820" t="s">
        <v>186</v>
      </c>
      <c r="S820">
        <v>9199384.7640636601</v>
      </c>
      <c r="T820" t="s">
        <v>187</v>
      </c>
      <c r="U820">
        <v>0</v>
      </c>
      <c r="V820" t="s">
        <v>207</v>
      </c>
      <c r="W820" t="s">
        <v>189</v>
      </c>
      <c r="X820" t="s">
        <v>194</v>
      </c>
      <c r="Y820" t="s">
        <v>191</v>
      </c>
      <c r="Z820" t="s">
        <v>237</v>
      </c>
      <c r="AA820" t="s">
        <v>193</v>
      </c>
      <c r="AP820" s="53">
        <v>45513</v>
      </c>
      <c r="AQ820" s="54">
        <v>45582.053203078707</v>
      </c>
    </row>
    <row r="821" spans="1:43" x14ac:dyDescent="0.3">
      <c r="A821">
        <v>1754065</v>
      </c>
      <c r="B821" t="s">
        <v>235</v>
      </c>
      <c r="C821" t="s">
        <v>183</v>
      </c>
      <c r="D821" t="s">
        <v>144</v>
      </c>
      <c r="E821" t="s">
        <v>145</v>
      </c>
      <c r="F821" t="s">
        <v>146</v>
      </c>
      <c r="G821" s="53">
        <v>44287</v>
      </c>
      <c r="H821" s="53">
        <v>44316</v>
      </c>
      <c r="I821">
        <v>47.292613000000003</v>
      </c>
      <c r="J821">
        <v>-66.062528999999998</v>
      </c>
      <c r="K821" t="s">
        <v>236</v>
      </c>
      <c r="L821" t="s">
        <v>147</v>
      </c>
      <c r="M821">
        <v>0</v>
      </c>
      <c r="N821" t="s">
        <v>148</v>
      </c>
      <c r="O821">
        <v>0</v>
      </c>
      <c r="P821" t="s">
        <v>185</v>
      </c>
      <c r="Q821">
        <v>0</v>
      </c>
      <c r="R821" t="s">
        <v>186</v>
      </c>
      <c r="S821">
        <v>8474949.9664970692</v>
      </c>
      <c r="T821" t="s">
        <v>187</v>
      </c>
      <c r="U821">
        <v>0</v>
      </c>
      <c r="V821" t="s">
        <v>207</v>
      </c>
      <c r="W821" t="s">
        <v>189</v>
      </c>
      <c r="X821" t="s">
        <v>194</v>
      </c>
      <c r="Y821" t="s">
        <v>191</v>
      </c>
      <c r="Z821" t="s">
        <v>237</v>
      </c>
      <c r="AA821" t="s">
        <v>193</v>
      </c>
      <c r="AP821" s="53">
        <v>45513</v>
      </c>
      <c r="AQ821" s="54">
        <v>45582.053203078707</v>
      </c>
    </row>
    <row r="822" spans="1:43" x14ac:dyDescent="0.3">
      <c r="A822">
        <v>1754065</v>
      </c>
      <c r="B822" t="s">
        <v>235</v>
      </c>
      <c r="C822" t="s">
        <v>183</v>
      </c>
      <c r="D822" t="s">
        <v>144</v>
      </c>
      <c r="E822" t="s">
        <v>145</v>
      </c>
      <c r="F822" t="s">
        <v>146</v>
      </c>
      <c r="G822" s="53">
        <v>44317</v>
      </c>
      <c r="H822" s="53">
        <v>44347</v>
      </c>
      <c r="I822">
        <v>47.292613000000003</v>
      </c>
      <c r="J822">
        <v>-66.062528999999998</v>
      </c>
      <c r="K822" t="s">
        <v>236</v>
      </c>
      <c r="L822" t="s">
        <v>147</v>
      </c>
      <c r="M822">
        <v>0</v>
      </c>
      <c r="N822" t="s">
        <v>148</v>
      </c>
      <c r="O822">
        <v>0</v>
      </c>
      <c r="P822" t="s">
        <v>185</v>
      </c>
      <c r="Q822">
        <v>0</v>
      </c>
      <c r="R822" t="s">
        <v>186</v>
      </c>
      <c r="S822">
        <v>7891849.3107268102</v>
      </c>
      <c r="T822" t="s">
        <v>187</v>
      </c>
      <c r="U822">
        <v>0</v>
      </c>
      <c r="V822" t="s">
        <v>207</v>
      </c>
      <c r="W822" t="s">
        <v>189</v>
      </c>
      <c r="X822" t="s">
        <v>194</v>
      </c>
      <c r="Y822" t="s">
        <v>191</v>
      </c>
      <c r="Z822" t="s">
        <v>237</v>
      </c>
      <c r="AA822" t="s">
        <v>193</v>
      </c>
      <c r="AP822" s="53">
        <v>45513</v>
      </c>
      <c r="AQ822" s="54">
        <v>45582.053203078707</v>
      </c>
    </row>
    <row r="823" spans="1:43" x14ac:dyDescent="0.3">
      <c r="A823">
        <v>1754065</v>
      </c>
      <c r="B823" t="s">
        <v>235</v>
      </c>
      <c r="C823" t="s">
        <v>183</v>
      </c>
      <c r="D823" t="s">
        <v>144</v>
      </c>
      <c r="E823" t="s">
        <v>145</v>
      </c>
      <c r="F823" t="s">
        <v>146</v>
      </c>
      <c r="G823" s="53">
        <v>44348</v>
      </c>
      <c r="H823" s="53">
        <v>44377</v>
      </c>
      <c r="I823">
        <v>47.292613000000003</v>
      </c>
      <c r="J823">
        <v>-66.062528999999998</v>
      </c>
      <c r="K823" t="s">
        <v>236</v>
      </c>
      <c r="L823" t="s">
        <v>147</v>
      </c>
      <c r="M823">
        <v>0</v>
      </c>
      <c r="N823" t="s">
        <v>148</v>
      </c>
      <c r="O823">
        <v>0</v>
      </c>
      <c r="P823" t="s">
        <v>185</v>
      </c>
      <c r="Q823">
        <v>0</v>
      </c>
      <c r="R823" t="s">
        <v>186</v>
      </c>
      <c r="S823">
        <v>7653455.29931839</v>
      </c>
      <c r="T823" t="s">
        <v>187</v>
      </c>
      <c r="U823">
        <v>0</v>
      </c>
      <c r="V823" t="s">
        <v>207</v>
      </c>
      <c r="W823" t="s">
        <v>189</v>
      </c>
      <c r="X823" t="s">
        <v>194</v>
      </c>
      <c r="Y823" t="s">
        <v>191</v>
      </c>
      <c r="Z823" t="s">
        <v>237</v>
      </c>
      <c r="AA823" t="s">
        <v>193</v>
      </c>
      <c r="AP823" s="53">
        <v>45513</v>
      </c>
      <c r="AQ823" s="54">
        <v>45582.053203078707</v>
      </c>
    </row>
    <row r="824" spans="1:43" x14ac:dyDescent="0.3">
      <c r="A824">
        <v>1754065</v>
      </c>
      <c r="B824" t="s">
        <v>235</v>
      </c>
      <c r="C824" t="s">
        <v>183</v>
      </c>
      <c r="D824" t="s">
        <v>144</v>
      </c>
      <c r="E824" t="s">
        <v>145</v>
      </c>
      <c r="F824" t="s">
        <v>146</v>
      </c>
      <c r="G824" s="53">
        <v>44378</v>
      </c>
      <c r="H824" s="53">
        <v>44408</v>
      </c>
      <c r="I824">
        <v>47.292613000000003</v>
      </c>
      <c r="J824">
        <v>-66.062528999999998</v>
      </c>
      <c r="K824" t="s">
        <v>236</v>
      </c>
      <c r="L824" t="s">
        <v>147</v>
      </c>
      <c r="M824">
        <v>0</v>
      </c>
      <c r="N824" t="s">
        <v>148</v>
      </c>
      <c r="O824">
        <v>0</v>
      </c>
      <c r="P824" t="s">
        <v>185</v>
      </c>
      <c r="Q824">
        <v>0</v>
      </c>
      <c r="R824" t="s">
        <v>186</v>
      </c>
      <c r="S824">
        <v>6977459.8408516003</v>
      </c>
      <c r="T824" t="s">
        <v>187</v>
      </c>
      <c r="U824">
        <v>0</v>
      </c>
      <c r="V824" t="s">
        <v>207</v>
      </c>
      <c r="W824" t="s">
        <v>189</v>
      </c>
      <c r="X824" t="s">
        <v>194</v>
      </c>
      <c r="Y824" t="s">
        <v>191</v>
      </c>
      <c r="Z824" t="s">
        <v>237</v>
      </c>
      <c r="AA824" t="s">
        <v>193</v>
      </c>
      <c r="AP824" s="53">
        <v>45513</v>
      </c>
      <c r="AQ824" s="54">
        <v>45582.053203078707</v>
      </c>
    </row>
    <row r="825" spans="1:43" x14ac:dyDescent="0.3">
      <c r="A825">
        <v>1754065</v>
      </c>
      <c r="B825" t="s">
        <v>235</v>
      </c>
      <c r="C825" t="s">
        <v>183</v>
      </c>
      <c r="D825" t="s">
        <v>144</v>
      </c>
      <c r="E825" t="s">
        <v>145</v>
      </c>
      <c r="F825" t="s">
        <v>146</v>
      </c>
      <c r="G825" s="53">
        <v>44409</v>
      </c>
      <c r="H825" s="53">
        <v>44439</v>
      </c>
      <c r="I825">
        <v>47.292613000000003</v>
      </c>
      <c r="J825">
        <v>-66.062528999999998</v>
      </c>
      <c r="K825" t="s">
        <v>236</v>
      </c>
      <c r="L825" t="s">
        <v>147</v>
      </c>
      <c r="M825">
        <v>0</v>
      </c>
      <c r="N825" t="s">
        <v>148</v>
      </c>
      <c r="O825">
        <v>0</v>
      </c>
      <c r="P825" t="s">
        <v>185</v>
      </c>
      <c r="Q825">
        <v>0</v>
      </c>
      <c r="R825" t="s">
        <v>186</v>
      </c>
      <c r="S825">
        <v>6210444.8562402697</v>
      </c>
      <c r="T825" t="s">
        <v>187</v>
      </c>
      <c r="U825">
        <v>0</v>
      </c>
      <c r="V825" t="s">
        <v>207</v>
      </c>
      <c r="W825" t="s">
        <v>189</v>
      </c>
      <c r="X825" t="s">
        <v>194</v>
      </c>
      <c r="Y825" t="s">
        <v>191</v>
      </c>
      <c r="Z825" t="s">
        <v>237</v>
      </c>
      <c r="AA825" t="s">
        <v>193</v>
      </c>
      <c r="AP825" s="53">
        <v>45513</v>
      </c>
      <c r="AQ825" s="54">
        <v>45582.053203078707</v>
      </c>
    </row>
    <row r="826" spans="1:43" x14ac:dyDescent="0.3">
      <c r="A826">
        <v>1754065</v>
      </c>
      <c r="B826" t="s">
        <v>235</v>
      </c>
      <c r="C826" t="s">
        <v>183</v>
      </c>
      <c r="D826" t="s">
        <v>144</v>
      </c>
      <c r="E826" t="s">
        <v>145</v>
      </c>
      <c r="F826" t="s">
        <v>146</v>
      </c>
      <c r="G826" s="53">
        <v>44440</v>
      </c>
      <c r="H826" s="53">
        <v>44469</v>
      </c>
      <c r="I826">
        <v>47.292613000000003</v>
      </c>
      <c r="J826">
        <v>-66.062528999999998</v>
      </c>
      <c r="K826" t="s">
        <v>236</v>
      </c>
      <c r="L826" t="s">
        <v>147</v>
      </c>
      <c r="M826">
        <v>0</v>
      </c>
      <c r="N826" t="s">
        <v>148</v>
      </c>
      <c r="O826">
        <v>0</v>
      </c>
      <c r="P826" t="s">
        <v>185</v>
      </c>
      <c r="Q826">
        <v>0</v>
      </c>
      <c r="R826" t="s">
        <v>186</v>
      </c>
      <c r="S826">
        <v>6845910.3200959601</v>
      </c>
      <c r="T826" t="s">
        <v>187</v>
      </c>
      <c r="U826">
        <v>0</v>
      </c>
      <c r="V826" t="s">
        <v>207</v>
      </c>
      <c r="W826" t="s">
        <v>189</v>
      </c>
      <c r="X826" t="s">
        <v>194</v>
      </c>
      <c r="Y826" t="s">
        <v>191</v>
      </c>
      <c r="Z826" t="s">
        <v>237</v>
      </c>
      <c r="AA826" t="s">
        <v>193</v>
      </c>
      <c r="AP826" s="53">
        <v>45513</v>
      </c>
      <c r="AQ826" s="54">
        <v>45582.053203078707</v>
      </c>
    </row>
    <row r="827" spans="1:43" x14ac:dyDescent="0.3">
      <c r="A827">
        <v>1754065</v>
      </c>
      <c r="B827" t="s">
        <v>235</v>
      </c>
      <c r="C827" t="s">
        <v>183</v>
      </c>
      <c r="D827" t="s">
        <v>144</v>
      </c>
      <c r="E827" t="s">
        <v>145</v>
      </c>
      <c r="F827" t="s">
        <v>146</v>
      </c>
      <c r="G827" s="53">
        <v>44470</v>
      </c>
      <c r="H827" s="53">
        <v>44500</v>
      </c>
      <c r="I827">
        <v>47.292613000000003</v>
      </c>
      <c r="J827">
        <v>-66.062528999999998</v>
      </c>
      <c r="K827" t="s">
        <v>236</v>
      </c>
      <c r="L827" t="s">
        <v>147</v>
      </c>
      <c r="M827">
        <v>0</v>
      </c>
      <c r="N827" t="s">
        <v>148</v>
      </c>
      <c r="O827">
        <v>0</v>
      </c>
      <c r="P827" t="s">
        <v>185</v>
      </c>
      <c r="Q827">
        <v>0</v>
      </c>
      <c r="R827" t="s">
        <v>186</v>
      </c>
      <c r="S827">
        <v>7940871.7639028002</v>
      </c>
      <c r="T827" t="s">
        <v>187</v>
      </c>
      <c r="U827">
        <v>0</v>
      </c>
      <c r="V827" t="s">
        <v>207</v>
      </c>
      <c r="W827" t="s">
        <v>189</v>
      </c>
      <c r="X827" t="s">
        <v>194</v>
      </c>
      <c r="Y827" t="s">
        <v>191</v>
      </c>
      <c r="Z827" t="s">
        <v>237</v>
      </c>
      <c r="AA827" t="s">
        <v>193</v>
      </c>
      <c r="AP827" s="53">
        <v>45513</v>
      </c>
      <c r="AQ827" s="54">
        <v>45582.053203078707</v>
      </c>
    </row>
    <row r="828" spans="1:43" x14ac:dyDescent="0.3">
      <c r="A828">
        <v>1754065</v>
      </c>
      <c r="B828" t="s">
        <v>235</v>
      </c>
      <c r="C828" t="s">
        <v>183</v>
      </c>
      <c r="D828" t="s">
        <v>144</v>
      </c>
      <c r="E828" t="s">
        <v>145</v>
      </c>
      <c r="F828" t="s">
        <v>146</v>
      </c>
      <c r="G828" s="53">
        <v>44501</v>
      </c>
      <c r="H828" s="53">
        <v>44530</v>
      </c>
      <c r="I828">
        <v>47.292613000000003</v>
      </c>
      <c r="J828">
        <v>-66.062528999999998</v>
      </c>
      <c r="K828" t="s">
        <v>236</v>
      </c>
      <c r="L828" t="s">
        <v>147</v>
      </c>
      <c r="M828">
        <v>0</v>
      </c>
      <c r="N828" t="s">
        <v>148</v>
      </c>
      <c r="O828">
        <v>0</v>
      </c>
      <c r="P828" t="s">
        <v>185</v>
      </c>
      <c r="Q828">
        <v>0</v>
      </c>
      <c r="R828" t="s">
        <v>186</v>
      </c>
      <c r="S828">
        <v>8424382.8569818195</v>
      </c>
      <c r="T828" t="s">
        <v>187</v>
      </c>
      <c r="U828">
        <v>0</v>
      </c>
      <c r="V828" t="s">
        <v>207</v>
      </c>
      <c r="W828" t="s">
        <v>189</v>
      </c>
      <c r="X828" t="s">
        <v>194</v>
      </c>
      <c r="Y828" t="s">
        <v>191</v>
      </c>
      <c r="Z828" t="s">
        <v>237</v>
      </c>
      <c r="AA828" t="s">
        <v>193</v>
      </c>
      <c r="AP828" s="53">
        <v>45513</v>
      </c>
      <c r="AQ828" s="54">
        <v>45582.053203078707</v>
      </c>
    </row>
    <row r="829" spans="1:43" x14ac:dyDescent="0.3">
      <c r="A829">
        <v>1754065</v>
      </c>
      <c r="B829" t="s">
        <v>235</v>
      </c>
      <c r="C829" t="s">
        <v>183</v>
      </c>
      <c r="D829" t="s">
        <v>144</v>
      </c>
      <c r="E829" t="s">
        <v>145</v>
      </c>
      <c r="F829" t="s">
        <v>146</v>
      </c>
      <c r="G829" s="53">
        <v>44531</v>
      </c>
      <c r="H829" s="53">
        <v>44561</v>
      </c>
      <c r="I829">
        <v>47.292613000000003</v>
      </c>
      <c r="J829">
        <v>-66.062528999999998</v>
      </c>
      <c r="K829" t="s">
        <v>236</v>
      </c>
      <c r="L829" t="s">
        <v>147</v>
      </c>
      <c r="M829">
        <v>0</v>
      </c>
      <c r="N829" t="s">
        <v>148</v>
      </c>
      <c r="O829">
        <v>0</v>
      </c>
      <c r="P829" t="s">
        <v>185</v>
      </c>
      <c r="Q829">
        <v>0</v>
      </c>
      <c r="R829" t="s">
        <v>186</v>
      </c>
      <c r="S829">
        <v>8764962.4100435097</v>
      </c>
      <c r="T829" t="s">
        <v>187</v>
      </c>
      <c r="U829">
        <v>0</v>
      </c>
      <c r="V829" t="s">
        <v>207</v>
      </c>
      <c r="W829" t="s">
        <v>189</v>
      </c>
      <c r="X829" t="s">
        <v>194</v>
      </c>
      <c r="Y829" t="s">
        <v>191</v>
      </c>
      <c r="Z829" t="s">
        <v>237</v>
      </c>
      <c r="AA829" t="s">
        <v>193</v>
      </c>
      <c r="AP829" s="53">
        <v>45513</v>
      </c>
      <c r="AQ829" s="54">
        <v>45582.053203078707</v>
      </c>
    </row>
    <row r="830" spans="1:43" x14ac:dyDescent="0.3">
      <c r="A830">
        <v>1754065</v>
      </c>
      <c r="B830" t="s">
        <v>235</v>
      </c>
      <c r="C830" t="s">
        <v>183</v>
      </c>
      <c r="D830" t="s">
        <v>144</v>
      </c>
      <c r="E830" t="s">
        <v>145</v>
      </c>
      <c r="F830" t="s">
        <v>146</v>
      </c>
      <c r="G830" s="53">
        <v>44562</v>
      </c>
      <c r="H830" s="53">
        <v>44592</v>
      </c>
      <c r="I830">
        <v>47.292613000000003</v>
      </c>
      <c r="J830">
        <v>-66.062528999999998</v>
      </c>
      <c r="K830" t="s">
        <v>236</v>
      </c>
      <c r="L830" t="s">
        <v>147</v>
      </c>
      <c r="M830">
        <v>0</v>
      </c>
      <c r="N830" t="s">
        <v>148</v>
      </c>
      <c r="O830">
        <v>0</v>
      </c>
      <c r="P830" t="s">
        <v>185</v>
      </c>
      <c r="Q830">
        <v>0</v>
      </c>
      <c r="R830" t="s">
        <v>186</v>
      </c>
      <c r="S830">
        <v>8353444.1471486101</v>
      </c>
      <c r="T830" t="s">
        <v>187</v>
      </c>
      <c r="U830">
        <v>0</v>
      </c>
      <c r="V830" t="s">
        <v>207</v>
      </c>
      <c r="W830" t="s">
        <v>189</v>
      </c>
      <c r="X830" t="s">
        <v>194</v>
      </c>
      <c r="Y830" t="s">
        <v>191</v>
      </c>
      <c r="Z830" t="s">
        <v>237</v>
      </c>
      <c r="AA830" t="s">
        <v>193</v>
      </c>
      <c r="AP830" s="53">
        <v>45513</v>
      </c>
      <c r="AQ830" s="54">
        <v>45582.053203078707</v>
      </c>
    </row>
    <row r="831" spans="1:43" x14ac:dyDescent="0.3">
      <c r="A831">
        <v>1754065</v>
      </c>
      <c r="B831" t="s">
        <v>235</v>
      </c>
      <c r="C831" t="s">
        <v>183</v>
      </c>
      <c r="D831" t="s">
        <v>144</v>
      </c>
      <c r="E831" t="s">
        <v>145</v>
      </c>
      <c r="F831" t="s">
        <v>146</v>
      </c>
      <c r="G831" s="53">
        <v>44593</v>
      </c>
      <c r="H831" s="53">
        <v>44620</v>
      </c>
      <c r="I831">
        <v>47.292613000000003</v>
      </c>
      <c r="J831">
        <v>-66.062528999999998</v>
      </c>
      <c r="K831" t="s">
        <v>236</v>
      </c>
      <c r="L831" t="s">
        <v>147</v>
      </c>
      <c r="M831">
        <v>0</v>
      </c>
      <c r="N831" t="s">
        <v>148</v>
      </c>
      <c r="O831">
        <v>0</v>
      </c>
      <c r="P831" t="s">
        <v>185</v>
      </c>
      <c r="Q831">
        <v>0</v>
      </c>
      <c r="R831" t="s">
        <v>186</v>
      </c>
      <c r="S831">
        <v>8719933.1218775306</v>
      </c>
      <c r="T831" t="s">
        <v>187</v>
      </c>
      <c r="U831">
        <v>0</v>
      </c>
      <c r="V831" t="s">
        <v>207</v>
      </c>
      <c r="W831" t="s">
        <v>189</v>
      </c>
      <c r="X831" t="s">
        <v>194</v>
      </c>
      <c r="Y831" t="s">
        <v>191</v>
      </c>
      <c r="Z831" t="s">
        <v>237</v>
      </c>
      <c r="AA831" t="s">
        <v>193</v>
      </c>
      <c r="AP831" s="53">
        <v>45513</v>
      </c>
      <c r="AQ831" s="54">
        <v>45582.053203078707</v>
      </c>
    </row>
    <row r="832" spans="1:43" x14ac:dyDescent="0.3">
      <c r="A832">
        <v>1754065</v>
      </c>
      <c r="B832" t="s">
        <v>235</v>
      </c>
      <c r="C832" t="s">
        <v>183</v>
      </c>
      <c r="D832" t="s">
        <v>144</v>
      </c>
      <c r="E832" t="s">
        <v>145</v>
      </c>
      <c r="F832" t="s">
        <v>146</v>
      </c>
      <c r="G832" s="53">
        <v>44621</v>
      </c>
      <c r="H832" s="53">
        <v>44651</v>
      </c>
      <c r="I832">
        <v>47.292613000000003</v>
      </c>
      <c r="J832">
        <v>-66.062528999999998</v>
      </c>
      <c r="K832" t="s">
        <v>236</v>
      </c>
      <c r="L832" t="s">
        <v>147</v>
      </c>
      <c r="M832">
        <v>0</v>
      </c>
      <c r="N832" t="s">
        <v>148</v>
      </c>
      <c r="O832">
        <v>0</v>
      </c>
      <c r="P832" t="s">
        <v>185</v>
      </c>
      <c r="Q832">
        <v>0</v>
      </c>
      <c r="R832" t="s">
        <v>186</v>
      </c>
      <c r="S832">
        <v>8706088.2946908996</v>
      </c>
      <c r="T832" t="s">
        <v>187</v>
      </c>
      <c r="U832">
        <v>0</v>
      </c>
      <c r="V832" t="s">
        <v>207</v>
      </c>
      <c r="W832" t="s">
        <v>189</v>
      </c>
      <c r="X832" t="s">
        <v>194</v>
      </c>
      <c r="Y832" t="s">
        <v>191</v>
      </c>
      <c r="Z832" t="s">
        <v>237</v>
      </c>
      <c r="AA832" t="s">
        <v>193</v>
      </c>
      <c r="AP832" s="53">
        <v>45513</v>
      </c>
      <c r="AQ832" s="54">
        <v>45582.053203078707</v>
      </c>
    </row>
    <row r="833" spans="1:43" x14ac:dyDescent="0.3">
      <c r="A833">
        <v>1754065</v>
      </c>
      <c r="B833" t="s">
        <v>235</v>
      </c>
      <c r="C833" t="s">
        <v>183</v>
      </c>
      <c r="D833" t="s">
        <v>144</v>
      </c>
      <c r="E833" t="s">
        <v>145</v>
      </c>
      <c r="F833" t="s">
        <v>146</v>
      </c>
      <c r="G833" s="53">
        <v>44652</v>
      </c>
      <c r="H833" s="53">
        <v>44681</v>
      </c>
      <c r="I833">
        <v>47.292613000000003</v>
      </c>
      <c r="J833">
        <v>-66.062528999999998</v>
      </c>
      <c r="K833" t="s">
        <v>236</v>
      </c>
      <c r="L833" t="s">
        <v>147</v>
      </c>
      <c r="M833">
        <v>0</v>
      </c>
      <c r="N833" t="s">
        <v>148</v>
      </c>
      <c r="O833">
        <v>0</v>
      </c>
      <c r="P833" t="s">
        <v>185</v>
      </c>
      <c r="Q833">
        <v>0</v>
      </c>
      <c r="R833" t="s">
        <v>186</v>
      </c>
      <c r="S833">
        <v>8020499.6957664499</v>
      </c>
      <c r="T833" t="s">
        <v>187</v>
      </c>
      <c r="U833">
        <v>0</v>
      </c>
      <c r="V833" t="s">
        <v>207</v>
      </c>
      <c r="W833" t="s">
        <v>189</v>
      </c>
      <c r="X833" t="s">
        <v>194</v>
      </c>
      <c r="Y833" t="s">
        <v>191</v>
      </c>
      <c r="Z833" t="s">
        <v>237</v>
      </c>
      <c r="AA833" t="s">
        <v>193</v>
      </c>
      <c r="AP833" s="53">
        <v>45513</v>
      </c>
      <c r="AQ833" s="54">
        <v>45582.053203078707</v>
      </c>
    </row>
    <row r="834" spans="1:43" x14ac:dyDescent="0.3">
      <c r="A834">
        <v>1754065</v>
      </c>
      <c r="B834" t="s">
        <v>235</v>
      </c>
      <c r="C834" t="s">
        <v>183</v>
      </c>
      <c r="D834" t="s">
        <v>144</v>
      </c>
      <c r="E834" t="s">
        <v>145</v>
      </c>
      <c r="F834" t="s">
        <v>146</v>
      </c>
      <c r="G834" s="53">
        <v>44682</v>
      </c>
      <c r="H834" s="53">
        <v>44712</v>
      </c>
      <c r="I834">
        <v>47.292613000000003</v>
      </c>
      <c r="J834">
        <v>-66.062528999999998</v>
      </c>
      <c r="K834" t="s">
        <v>236</v>
      </c>
      <c r="L834" t="s">
        <v>147</v>
      </c>
      <c r="M834">
        <v>0</v>
      </c>
      <c r="N834" t="s">
        <v>148</v>
      </c>
      <c r="O834">
        <v>0</v>
      </c>
      <c r="P834" t="s">
        <v>185</v>
      </c>
      <c r="Q834">
        <v>0</v>
      </c>
      <c r="R834" t="s">
        <v>186</v>
      </c>
      <c r="S834">
        <v>7468666.5108279502</v>
      </c>
      <c r="T834" t="s">
        <v>187</v>
      </c>
      <c r="U834">
        <v>0</v>
      </c>
      <c r="V834" t="s">
        <v>207</v>
      </c>
      <c r="W834" t="s">
        <v>189</v>
      </c>
      <c r="X834" t="s">
        <v>194</v>
      </c>
      <c r="Y834" t="s">
        <v>191</v>
      </c>
      <c r="Z834" t="s">
        <v>237</v>
      </c>
      <c r="AA834" t="s">
        <v>193</v>
      </c>
      <c r="AP834" s="53">
        <v>45513</v>
      </c>
      <c r="AQ834" s="54">
        <v>45582.053203078707</v>
      </c>
    </row>
    <row r="835" spans="1:43" x14ac:dyDescent="0.3">
      <c r="A835">
        <v>1754065</v>
      </c>
      <c r="B835" t="s">
        <v>235</v>
      </c>
      <c r="C835" t="s">
        <v>183</v>
      </c>
      <c r="D835" t="s">
        <v>144</v>
      </c>
      <c r="E835" t="s">
        <v>145</v>
      </c>
      <c r="F835" t="s">
        <v>146</v>
      </c>
      <c r="G835" s="53">
        <v>44713</v>
      </c>
      <c r="H835" s="53">
        <v>44742</v>
      </c>
      <c r="I835">
        <v>47.292613000000003</v>
      </c>
      <c r="J835">
        <v>-66.062528999999998</v>
      </c>
      <c r="K835" t="s">
        <v>236</v>
      </c>
      <c r="L835" t="s">
        <v>147</v>
      </c>
      <c r="M835">
        <v>0</v>
      </c>
      <c r="N835" t="s">
        <v>148</v>
      </c>
      <c r="O835">
        <v>0</v>
      </c>
      <c r="P835" t="s">
        <v>185</v>
      </c>
      <c r="Q835">
        <v>0</v>
      </c>
      <c r="R835" t="s">
        <v>186</v>
      </c>
      <c r="S835">
        <v>7243055.84604144</v>
      </c>
      <c r="T835" t="s">
        <v>187</v>
      </c>
      <c r="U835">
        <v>0</v>
      </c>
      <c r="V835" t="s">
        <v>207</v>
      </c>
      <c r="W835" t="s">
        <v>189</v>
      </c>
      <c r="X835" t="s">
        <v>194</v>
      </c>
      <c r="Y835" t="s">
        <v>191</v>
      </c>
      <c r="Z835" t="s">
        <v>237</v>
      </c>
      <c r="AA835" t="s">
        <v>193</v>
      </c>
      <c r="AP835" s="53">
        <v>45513</v>
      </c>
      <c r="AQ835" s="54">
        <v>45582.053203078707</v>
      </c>
    </row>
    <row r="836" spans="1:43" x14ac:dyDescent="0.3">
      <c r="A836">
        <v>1754065</v>
      </c>
      <c r="B836" t="s">
        <v>235</v>
      </c>
      <c r="C836" t="s">
        <v>183</v>
      </c>
      <c r="D836" t="s">
        <v>144</v>
      </c>
      <c r="E836" t="s">
        <v>145</v>
      </c>
      <c r="F836" t="s">
        <v>146</v>
      </c>
      <c r="G836" s="53">
        <v>44743</v>
      </c>
      <c r="H836" s="53">
        <v>44773</v>
      </c>
      <c r="I836">
        <v>47.292613000000003</v>
      </c>
      <c r="J836">
        <v>-66.062528999999998</v>
      </c>
      <c r="K836" t="s">
        <v>236</v>
      </c>
      <c r="L836" t="s">
        <v>147</v>
      </c>
      <c r="M836">
        <v>0</v>
      </c>
      <c r="N836" t="s">
        <v>148</v>
      </c>
      <c r="O836">
        <v>0</v>
      </c>
      <c r="P836" t="s">
        <v>185</v>
      </c>
      <c r="Q836">
        <v>0</v>
      </c>
      <c r="R836" t="s">
        <v>186</v>
      </c>
      <c r="S836">
        <v>6603309.1348035196</v>
      </c>
      <c r="T836" t="s">
        <v>187</v>
      </c>
      <c r="U836">
        <v>0</v>
      </c>
      <c r="V836" t="s">
        <v>207</v>
      </c>
      <c r="W836" t="s">
        <v>189</v>
      </c>
      <c r="X836" t="s">
        <v>194</v>
      </c>
      <c r="Y836" t="s">
        <v>191</v>
      </c>
      <c r="Z836" t="s">
        <v>237</v>
      </c>
      <c r="AA836" t="s">
        <v>193</v>
      </c>
      <c r="AP836" s="53">
        <v>45513</v>
      </c>
      <c r="AQ836" s="54">
        <v>45582.053203078707</v>
      </c>
    </row>
    <row r="837" spans="1:43" x14ac:dyDescent="0.3">
      <c r="A837">
        <v>1754065</v>
      </c>
      <c r="B837" t="s">
        <v>235</v>
      </c>
      <c r="C837" t="s">
        <v>183</v>
      </c>
      <c r="D837" t="s">
        <v>144</v>
      </c>
      <c r="E837" t="s">
        <v>145</v>
      </c>
      <c r="F837" t="s">
        <v>146</v>
      </c>
      <c r="G837" s="53">
        <v>44774</v>
      </c>
      <c r="H837" s="53">
        <v>44804</v>
      </c>
      <c r="I837">
        <v>47.292613000000003</v>
      </c>
      <c r="J837">
        <v>-66.062528999999998</v>
      </c>
      <c r="K837" t="s">
        <v>236</v>
      </c>
      <c r="L837" t="s">
        <v>147</v>
      </c>
      <c r="M837">
        <v>0</v>
      </c>
      <c r="N837" t="s">
        <v>148</v>
      </c>
      <c r="O837">
        <v>0</v>
      </c>
      <c r="P837" t="s">
        <v>185</v>
      </c>
      <c r="Q837">
        <v>0</v>
      </c>
      <c r="R837" t="s">
        <v>186</v>
      </c>
      <c r="S837">
        <v>5877423.6162998397</v>
      </c>
      <c r="T837" t="s">
        <v>187</v>
      </c>
      <c r="U837">
        <v>0</v>
      </c>
      <c r="V837" t="s">
        <v>207</v>
      </c>
      <c r="W837" t="s">
        <v>189</v>
      </c>
      <c r="X837" t="s">
        <v>194</v>
      </c>
      <c r="Y837" t="s">
        <v>191</v>
      </c>
      <c r="Z837" t="s">
        <v>237</v>
      </c>
      <c r="AA837" t="s">
        <v>193</v>
      </c>
      <c r="AP837" s="53">
        <v>45513</v>
      </c>
      <c r="AQ837" s="54">
        <v>45582.053203078707</v>
      </c>
    </row>
    <row r="838" spans="1:43" x14ac:dyDescent="0.3">
      <c r="A838">
        <v>1754065</v>
      </c>
      <c r="B838" t="s">
        <v>235</v>
      </c>
      <c r="C838" t="s">
        <v>183</v>
      </c>
      <c r="D838" t="s">
        <v>144</v>
      </c>
      <c r="E838" t="s">
        <v>145</v>
      </c>
      <c r="F838" t="s">
        <v>146</v>
      </c>
      <c r="G838" s="53">
        <v>44805</v>
      </c>
      <c r="H838" s="53">
        <v>44834</v>
      </c>
      <c r="I838">
        <v>47.292613000000003</v>
      </c>
      <c r="J838">
        <v>-66.062528999999998</v>
      </c>
      <c r="K838" t="s">
        <v>236</v>
      </c>
      <c r="L838" t="s">
        <v>147</v>
      </c>
      <c r="M838">
        <v>0</v>
      </c>
      <c r="N838" t="s">
        <v>148</v>
      </c>
      <c r="O838">
        <v>0</v>
      </c>
      <c r="P838" t="s">
        <v>185</v>
      </c>
      <c r="Q838">
        <v>0</v>
      </c>
      <c r="R838" t="s">
        <v>186</v>
      </c>
      <c r="S838">
        <v>6478813.6634001797</v>
      </c>
      <c r="T838" t="s">
        <v>187</v>
      </c>
      <c r="U838">
        <v>0</v>
      </c>
      <c r="V838" t="s">
        <v>207</v>
      </c>
      <c r="W838" t="s">
        <v>189</v>
      </c>
      <c r="X838" t="s">
        <v>194</v>
      </c>
      <c r="Y838" t="s">
        <v>191</v>
      </c>
      <c r="Z838" t="s">
        <v>237</v>
      </c>
      <c r="AA838" t="s">
        <v>193</v>
      </c>
      <c r="AP838" s="53">
        <v>45513</v>
      </c>
      <c r="AQ838" s="54">
        <v>45582.053203078707</v>
      </c>
    </row>
    <row r="839" spans="1:43" x14ac:dyDescent="0.3">
      <c r="A839">
        <v>1754065</v>
      </c>
      <c r="B839" t="s">
        <v>235</v>
      </c>
      <c r="C839" t="s">
        <v>183</v>
      </c>
      <c r="D839" t="s">
        <v>144</v>
      </c>
      <c r="E839" t="s">
        <v>145</v>
      </c>
      <c r="F839" t="s">
        <v>146</v>
      </c>
      <c r="G839" s="53">
        <v>44835</v>
      </c>
      <c r="H839" s="53">
        <v>44865</v>
      </c>
      <c r="I839">
        <v>47.292613000000003</v>
      </c>
      <c r="J839">
        <v>-66.062528999999998</v>
      </c>
      <c r="K839" t="s">
        <v>236</v>
      </c>
      <c r="L839" t="s">
        <v>147</v>
      </c>
      <c r="M839">
        <v>0</v>
      </c>
      <c r="N839" t="s">
        <v>148</v>
      </c>
      <c r="O839">
        <v>0</v>
      </c>
      <c r="P839" t="s">
        <v>185</v>
      </c>
      <c r="Q839">
        <v>0</v>
      </c>
      <c r="R839" t="s">
        <v>186</v>
      </c>
      <c r="S839">
        <v>7515060.2444001902</v>
      </c>
      <c r="T839" t="s">
        <v>187</v>
      </c>
      <c r="U839">
        <v>0</v>
      </c>
      <c r="V839" t="s">
        <v>207</v>
      </c>
      <c r="W839" t="s">
        <v>189</v>
      </c>
      <c r="X839" t="s">
        <v>194</v>
      </c>
      <c r="Y839" t="s">
        <v>191</v>
      </c>
      <c r="Z839" t="s">
        <v>237</v>
      </c>
      <c r="AA839" t="s">
        <v>193</v>
      </c>
      <c r="AP839" s="53">
        <v>45513</v>
      </c>
      <c r="AQ839" s="54">
        <v>45582.053203078707</v>
      </c>
    </row>
    <row r="840" spans="1:43" x14ac:dyDescent="0.3">
      <c r="A840">
        <v>1754065</v>
      </c>
      <c r="B840" t="s">
        <v>235</v>
      </c>
      <c r="C840" t="s">
        <v>183</v>
      </c>
      <c r="D840" t="s">
        <v>144</v>
      </c>
      <c r="E840" t="s">
        <v>145</v>
      </c>
      <c r="F840" t="s">
        <v>146</v>
      </c>
      <c r="G840" s="53">
        <v>44866</v>
      </c>
      <c r="H840" s="53">
        <v>44895</v>
      </c>
      <c r="I840">
        <v>47.292613000000003</v>
      </c>
      <c r="J840">
        <v>-66.062528999999998</v>
      </c>
      <c r="K840" t="s">
        <v>236</v>
      </c>
      <c r="L840" t="s">
        <v>147</v>
      </c>
      <c r="M840">
        <v>0</v>
      </c>
      <c r="N840" t="s">
        <v>148</v>
      </c>
      <c r="O840">
        <v>0</v>
      </c>
      <c r="P840" t="s">
        <v>185</v>
      </c>
      <c r="Q840">
        <v>0</v>
      </c>
      <c r="R840" t="s">
        <v>186</v>
      </c>
      <c r="S840">
        <v>7972644.1346025299</v>
      </c>
      <c r="T840" t="s">
        <v>187</v>
      </c>
      <c r="U840">
        <v>0</v>
      </c>
      <c r="V840" t="s">
        <v>207</v>
      </c>
      <c r="W840" t="s">
        <v>189</v>
      </c>
      <c r="X840" t="s">
        <v>194</v>
      </c>
      <c r="Y840" t="s">
        <v>191</v>
      </c>
      <c r="Z840" t="s">
        <v>237</v>
      </c>
      <c r="AA840" t="s">
        <v>193</v>
      </c>
      <c r="AP840" s="53">
        <v>45513</v>
      </c>
      <c r="AQ840" s="54">
        <v>45582.053203078707</v>
      </c>
    </row>
    <row r="841" spans="1:43" x14ac:dyDescent="0.3">
      <c r="A841">
        <v>1754065</v>
      </c>
      <c r="B841" t="s">
        <v>235</v>
      </c>
      <c r="C841" t="s">
        <v>183</v>
      </c>
      <c r="D841" t="s">
        <v>144</v>
      </c>
      <c r="E841" t="s">
        <v>145</v>
      </c>
      <c r="F841" t="s">
        <v>146</v>
      </c>
      <c r="G841" s="53">
        <v>44896</v>
      </c>
      <c r="H841" s="53">
        <v>44926</v>
      </c>
      <c r="I841">
        <v>47.292613000000003</v>
      </c>
      <c r="J841">
        <v>-66.062528999999998</v>
      </c>
      <c r="K841" t="s">
        <v>236</v>
      </c>
      <c r="L841" t="s">
        <v>147</v>
      </c>
      <c r="M841">
        <v>0</v>
      </c>
      <c r="N841" t="s">
        <v>148</v>
      </c>
      <c r="O841">
        <v>0</v>
      </c>
      <c r="P841" t="s">
        <v>185</v>
      </c>
      <c r="Q841">
        <v>0</v>
      </c>
      <c r="R841" t="s">
        <v>186</v>
      </c>
      <c r="S841">
        <v>8294960.8695111899</v>
      </c>
      <c r="T841" t="s">
        <v>187</v>
      </c>
      <c r="U841">
        <v>0</v>
      </c>
      <c r="V841" t="s">
        <v>207</v>
      </c>
      <c r="W841" t="s">
        <v>189</v>
      </c>
      <c r="X841" t="s">
        <v>194</v>
      </c>
      <c r="Y841" t="s">
        <v>191</v>
      </c>
      <c r="Z841" t="s">
        <v>237</v>
      </c>
      <c r="AA841" t="s">
        <v>193</v>
      </c>
      <c r="AP841" s="53">
        <v>45513</v>
      </c>
      <c r="AQ841" s="54">
        <v>45582.053203078707</v>
      </c>
    </row>
    <row r="842" spans="1:43" x14ac:dyDescent="0.3">
      <c r="A842">
        <v>1754065</v>
      </c>
      <c r="B842" t="s">
        <v>235</v>
      </c>
      <c r="C842" t="s">
        <v>183</v>
      </c>
      <c r="D842" t="s">
        <v>144</v>
      </c>
      <c r="E842" t="s">
        <v>145</v>
      </c>
      <c r="F842" t="s">
        <v>146</v>
      </c>
      <c r="G842" s="53">
        <v>44927</v>
      </c>
      <c r="H842" s="53">
        <v>44957</v>
      </c>
      <c r="I842">
        <v>47.292613000000003</v>
      </c>
      <c r="J842">
        <v>-66.062528999999998</v>
      </c>
      <c r="K842" t="s">
        <v>236</v>
      </c>
      <c r="L842" t="s">
        <v>147</v>
      </c>
      <c r="M842">
        <v>0</v>
      </c>
      <c r="N842" t="s">
        <v>148</v>
      </c>
      <c r="O842">
        <v>0</v>
      </c>
      <c r="P842" t="s">
        <v>185</v>
      </c>
      <c r="Q842">
        <v>0</v>
      </c>
      <c r="R842" t="s">
        <v>186</v>
      </c>
      <c r="S842">
        <v>8044557.8472239999</v>
      </c>
      <c r="T842" t="s">
        <v>187</v>
      </c>
      <c r="U842">
        <v>0</v>
      </c>
      <c r="V842" t="s">
        <v>207</v>
      </c>
      <c r="W842" t="s">
        <v>189</v>
      </c>
      <c r="X842" t="s">
        <v>194</v>
      </c>
      <c r="Y842" t="s">
        <v>191</v>
      </c>
      <c r="Z842" t="s">
        <v>237</v>
      </c>
      <c r="AA842" t="s">
        <v>193</v>
      </c>
      <c r="AP842" s="53">
        <v>45513</v>
      </c>
      <c r="AQ842" s="54">
        <v>45582.053203078707</v>
      </c>
    </row>
    <row r="843" spans="1:43" x14ac:dyDescent="0.3">
      <c r="A843">
        <v>1754065</v>
      </c>
      <c r="B843" t="s">
        <v>235</v>
      </c>
      <c r="C843" t="s">
        <v>183</v>
      </c>
      <c r="D843" t="s">
        <v>144</v>
      </c>
      <c r="E843" t="s">
        <v>145</v>
      </c>
      <c r="F843" t="s">
        <v>146</v>
      </c>
      <c r="G843" s="53">
        <v>44958</v>
      </c>
      <c r="H843" s="53">
        <v>44985</v>
      </c>
      <c r="I843">
        <v>47.292613000000003</v>
      </c>
      <c r="J843">
        <v>-66.062528999999998</v>
      </c>
      <c r="K843" t="s">
        <v>236</v>
      </c>
      <c r="L843" t="s">
        <v>147</v>
      </c>
      <c r="M843">
        <v>0</v>
      </c>
      <c r="N843" t="s">
        <v>148</v>
      </c>
      <c r="O843">
        <v>0</v>
      </c>
      <c r="P843" t="s">
        <v>185</v>
      </c>
      <c r="Q843">
        <v>0</v>
      </c>
      <c r="R843" t="s">
        <v>186</v>
      </c>
      <c r="S843">
        <v>8397495.1154504195</v>
      </c>
      <c r="T843" t="s">
        <v>187</v>
      </c>
      <c r="U843">
        <v>0</v>
      </c>
      <c r="V843" t="s">
        <v>207</v>
      </c>
      <c r="W843" t="s">
        <v>189</v>
      </c>
      <c r="X843" t="s">
        <v>194</v>
      </c>
      <c r="Y843" t="s">
        <v>191</v>
      </c>
      <c r="Z843" t="s">
        <v>237</v>
      </c>
      <c r="AA843" t="s">
        <v>193</v>
      </c>
      <c r="AP843" s="53">
        <v>45513</v>
      </c>
      <c r="AQ843" s="54">
        <v>45582.053203078707</v>
      </c>
    </row>
    <row r="844" spans="1:43" x14ac:dyDescent="0.3">
      <c r="A844">
        <v>1754065</v>
      </c>
      <c r="B844" t="s">
        <v>235</v>
      </c>
      <c r="C844" t="s">
        <v>183</v>
      </c>
      <c r="D844" t="s">
        <v>144</v>
      </c>
      <c r="E844" t="s">
        <v>145</v>
      </c>
      <c r="F844" t="s">
        <v>146</v>
      </c>
      <c r="G844" s="53">
        <v>44986</v>
      </c>
      <c r="H844" s="53">
        <v>45016</v>
      </c>
      <c r="I844">
        <v>47.292613000000003</v>
      </c>
      <c r="J844">
        <v>-66.062528999999998</v>
      </c>
      <c r="K844" t="s">
        <v>236</v>
      </c>
      <c r="L844" t="s">
        <v>147</v>
      </c>
      <c r="M844">
        <v>0</v>
      </c>
      <c r="N844" t="s">
        <v>148</v>
      </c>
      <c r="O844">
        <v>0</v>
      </c>
      <c r="P844" t="s">
        <v>185</v>
      </c>
      <c r="Q844">
        <v>0</v>
      </c>
      <c r="R844" t="s">
        <v>186</v>
      </c>
      <c r="S844">
        <v>8384162.2300889101</v>
      </c>
      <c r="T844" t="s">
        <v>187</v>
      </c>
      <c r="U844">
        <v>0</v>
      </c>
      <c r="V844" t="s">
        <v>207</v>
      </c>
      <c r="W844" t="s">
        <v>189</v>
      </c>
      <c r="X844" t="s">
        <v>194</v>
      </c>
      <c r="Y844" t="s">
        <v>191</v>
      </c>
      <c r="Z844" t="s">
        <v>237</v>
      </c>
      <c r="AA844" t="s">
        <v>193</v>
      </c>
      <c r="AP844" s="53">
        <v>45513</v>
      </c>
      <c r="AQ844" s="54">
        <v>45582.053203078707</v>
      </c>
    </row>
    <row r="845" spans="1:43" x14ac:dyDescent="0.3">
      <c r="A845">
        <v>1754065</v>
      </c>
      <c r="B845" t="s">
        <v>235</v>
      </c>
      <c r="C845" t="s">
        <v>183</v>
      </c>
      <c r="D845" t="s">
        <v>144</v>
      </c>
      <c r="E845" t="s">
        <v>145</v>
      </c>
      <c r="F845" t="s">
        <v>146</v>
      </c>
      <c r="G845" s="53">
        <v>45017</v>
      </c>
      <c r="H845" s="53">
        <v>45046</v>
      </c>
      <c r="I845">
        <v>47.292613000000003</v>
      </c>
      <c r="J845">
        <v>-66.062528999999998</v>
      </c>
      <c r="K845" t="s">
        <v>236</v>
      </c>
      <c r="L845" t="s">
        <v>147</v>
      </c>
      <c r="M845">
        <v>0</v>
      </c>
      <c r="N845" t="s">
        <v>148</v>
      </c>
      <c r="O845">
        <v>0</v>
      </c>
      <c r="P845" t="s">
        <v>185</v>
      </c>
      <c r="Q845">
        <v>0</v>
      </c>
      <c r="R845" t="s">
        <v>186</v>
      </c>
      <c r="S845">
        <v>7723924.7225061804</v>
      </c>
      <c r="T845" t="s">
        <v>187</v>
      </c>
      <c r="U845">
        <v>0</v>
      </c>
      <c r="V845" t="s">
        <v>207</v>
      </c>
      <c r="W845" t="s">
        <v>189</v>
      </c>
      <c r="X845" t="s">
        <v>194</v>
      </c>
      <c r="Y845" t="s">
        <v>191</v>
      </c>
      <c r="Z845" t="s">
        <v>237</v>
      </c>
      <c r="AA845" t="s">
        <v>193</v>
      </c>
      <c r="AP845" s="53">
        <v>45513</v>
      </c>
      <c r="AQ845" s="54">
        <v>45582.053203078707</v>
      </c>
    </row>
    <row r="846" spans="1:43" x14ac:dyDescent="0.3">
      <c r="A846">
        <v>1754065</v>
      </c>
      <c r="B846" t="s">
        <v>235</v>
      </c>
      <c r="C846" t="s">
        <v>183</v>
      </c>
      <c r="D846" t="s">
        <v>144</v>
      </c>
      <c r="E846" t="s">
        <v>145</v>
      </c>
      <c r="F846" t="s">
        <v>146</v>
      </c>
      <c r="G846" s="53">
        <v>45047</v>
      </c>
      <c r="H846" s="53">
        <v>45077</v>
      </c>
      <c r="I846">
        <v>47.292613000000003</v>
      </c>
      <c r="J846">
        <v>-66.062528999999998</v>
      </c>
      <c r="K846" t="s">
        <v>236</v>
      </c>
      <c r="L846" t="s">
        <v>147</v>
      </c>
      <c r="M846">
        <v>0</v>
      </c>
      <c r="N846" t="s">
        <v>148</v>
      </c>
      <c r="O846">
        <v>0</v>
      </c>
      <c r="P846" t="s">
        <v>185</v>
      </c>
      <c r="Q846">
        <v>0</v>
      </c>
      <c r="R846" t="s">
        <v>186</v>
      </c>
      <c r="S846">
        <v>7192496.7390233502</v>
      </c>
      <c r="T846" t="s">
        <v>187</v>
      </c>
      <c r="U846">
        <v>0</v>
      </c>
      <c r="V846" t="s">
        <v>207</v>
      </c>
      <c r="W846" t="s">
        <v>189</v>
      </c>
      <c r="X846" t="s">
        <v>194</v>
      </c>
      <c r="Y846" t="s">
        <v>191</v>
      </c>
      <c r="Z846" t="s">
        <v>237</v>
      </c>
      <c r="AA846" t="s">
        <v>193</v>
      </c>
      <c r="AP846" s="53">
        <v>45513</v>
      </c>
      <c r="AQ846" s="54">
        <v>45582.053203078707</v>
      </c>
    </row>
    <row r="847" spans="1:43" x14ac:dyDescent="0.3">
      <c r="A847">
        <v>1754065</v>
      </c>
      <c r="B847" t="s">
        <v>235</v>
      </c>
      <c r="C847" t="s">
        <v>183</v>
      </c>
      <c r="D847" t="s">
        <v>144</v>
      </c>
      <c r="E847" t="s">
        <v>145</v>
      </c>
      <c r="F847" t="s">
        <v>146</v>
      </c>
      <c r="G847" s="53">
        <v>45078</v>
      </c>
      <c r="H847" s="53">
        <v>45107</v>
      </c>
      <c r="I847">
        <v>47.292613000000003</v>
      </c>
      <c r="J847">
        <v>-66.062528999999998</v>
      </c>
      <c r="K847" t="s">
        <v>236</v>
      </c>
      <c r="L847" t="s">
        <v>147</v>
      </c>
      <c r="M847">
        <v>0</v>
      </c>
      <c r="N847" t="s">
        <v>148</v>
      </c>
      <c r="O847">
        <v>0</v>
      </c>
      <c r="P847" t="s">
        <v>185</v>
      </c>
      <c r="Q847">
        <v>0</v>
      </c>
      <c r="R847" t="s">
        <v>186</v>
      </c>
      <c r="S847">
        <v>6975228.5066804998</v>
      </c>
      <c r="T847" t="s">
        <v>187</v>
      </c>
      <c r="U847">
        <v>0</v>
      </c>
      <c r="V847" t="s">
        <v>207</v>
      </c>
      <c r="W847" t="s">
        <v>189</v>
      </c>
      <c r="X847" t="s">
        <v>194</v>
      </c>
      <c r="Y847" t="s">
        <v>191</v>
      </c>
      <c r="Z847" t="s">
        <v>237</v>
      </c>
      <c r="AA847" t="s">
        <v>193</v>
      </c>
      <c r="AP847" s="53">
        <v>45513</v>
      </c>
      <c r="AQ847" s="54">
        <v>45582.053203078707</v>
      </c>
    </row>
    <row r="848" spans="1:43" x14ac:dyDescent="0.3">
      <c r="A848">
        <v>1754065</v>
      </c>
      <c r="B848" t="s">
        <v>235</v>
      </c>
      <c r="C848" t="s">
        <v>183</v>
      </c>
      <c r="D848" t="s">
        <v>144</v>
      </c>
      <c r="E848" t="s">
        <v>145</v>
      </c>
      <c r="F848" t="s">
        <v>146</v>
      </c>
      <c r="G848" s="53">
        <v>45108</v>
      </c>
      <c r="H848" s="53">
        <v>45138</v>
      </c>
      <c r="I848">
        <v>47.292613000000003</v>
      </c>
      <c r="J848">
        <v>-66.062528999999998</v>
      </c>
      <c r="K848" t="s">
        <v>236</v>
      </c>
      <c r="L848" t="s">
        <v>147</v>
      </c>
      <c r="M848">
        <v>0</v>
      </c>
      <c r="N848" t="s">
        <v>148</v>
      </c>
      <c r="O848">
        <v>0</v>
      </c>
      <c r="P848" t="s">
        <v>185</v>
      </c>
      <c r="Q848">
        <v>0</v>
      </c>
      <c r="R848" t="s">
        <v>186</v>
      </c>
      <c r="S848">
        <v>6359137.7858391497</v>
      </c>
      <c r="T848" t="s">
        <v>187</v>
      </c>
      <c r="U848">
        <v>0</v>
      </c>
      <c r="V848" t="s">
        <v>207</v>
      </c>
      <c r="W848" t="s">
        <v>189</v>
      </c>
      <c r="X848" t="s">
        <v>194</v>
      </c>
      <c r="Y848" t="s">
        <v>191</v>
      </c>
      <c r="Z848" t="s">
        <v>237</v>
      </c>
      <c r="AA848" t="s">
        <v>193</v>
      </c>
      <c r="AP848" s="53">
        <v>45513</v>
      </c>
      <c r="AQ848" s="54">
        <v>45582.053203078707</v>
      </c>
    </row>
    <row r="849" spans="1:43" x14ac:dyDescent="0.3">
      <c r="A849">
        <v>1754065</v>
      </c>
      <c r="B849" t="s">
        <v>235</v>
      </c>
      <c r="C849" t="s">
        <v>183</v>
      </c>
      <c r="D849" t="s">
        <v>144</v>
      </c>
      <c r="E849" t="s">
        <v>145</v>
      </c>
      <c r="F849" t="s">
        <v>146</v>
      </c>
      <c r="G849" s="53">
        <v>45139</v>
      </c>
      <c r="H849" s="53">
        <v>45169</v>
      </c>
      <c r="I849">
        <v>47.292613000000003</v>
      </c>
      <c r="J849">
        <v>-66.062528999999998</v>
      </c>
      <c r="K849" t="s">
        <v>236</v>
      </c>
      <c r="L849" t="s">
        <v>147</v>
      </c>
      <c r="M849">
        <v>0</v>
      </c>
      <c r="N849" t="s">
        <v>148</v>
      </c>
      <c r="O849">
        <v>0</v>
      </c>
      <c r="P849" t="s">
        <v>185</v>
      </c>
      <c r="Q849">
        <v>0</v>
      </c>
      <c r="R849" t="s">
        <v>186</v>
      </c>
      <c r="S849">
        <v>5660093.4226756897</v>
      </c>
      <c r="T849" t="s">
        <v>187</v>
      </c>
      <c r="U849">
        <v>0</v>
      </c>
      <c r="V849" t="s">
        <v>207</v>
      </c>
      <c r="W849" t="s">
        <v>189</v>
      </c>
      <c r="X849" t="s">
        <v>194</v>
      </c>
      <c r="Y849" t="s">
        <v>191</v>
      </c>
      <c r="Z849" t="s">
        <v>237</v>
      </c>
      <c r="AA849" t="s">
        <v>193</v>
      </c>
      <c r="AP849" s="53">
        <v>45513</v>
      </c>
      <c r="AQ849" s="54">
        <v>45582.053203078707</v>
      </c>
    </row>
    <row r="850" spans="1:43" x14ac:dyDescent="0.3">
      <c r="A850">
        <v>1754065</v>
      </c>
      <c r="B850" t="s">
        <v>235</v>
      </c>
      <c r="C850" t="s">
        <v>183</v>
      </c>
      <c r="D850" t="s">
        <v>144</v>
      </c>
      <c r="E850" t="s">
        <v>145</v>
      </c>
      <c r="F850" t="s">
        <v>146</v>
      </c>
      <c r="G850" s="53">
        <v>45170</v>
      </c>
      <c r="H850" s="53">
        <v>45199</v>
      </c>
      <c r="I850">
        <v>47.292613000000003</v>
      </c>
      <c r="J850">
        <v>-66.062528999999998</v>
      </c>
      <c r="K850" t="s">
        <v>236</v>
      </c>
      <c r="L850" t="s">
        <v>147</v>
      </c>
      <c r="M850">
        <v>0</v>
      </c>
      <c r="N850" t="s">
        <v>148</v>
      </c>
      <c r="O850">
        <v>0</v>
      </c>
      <c r="P850" t="s">
        <v>185</v>
      </c>
      <c r="Q850">
        <v>0</v>
      </c>
      <c r="R850" t="s">
        <v>186</v>
      </c>
      <c r="S850">
        <v>6239245.7983212201</v>
      </c>
      <c r="T850" t="s">
        <v>187</v>
      </c>
      <c r="U850">
        <v>0</v>
      </c>
      <c r="V850" t="s">
        <v>207</v>
      </c>
      <c r="W850" t="s">
        <v>189</v>
      </c>
      <c r="X850" t="s">
        <v>194</v>
      </c>
      <c r="Y850" t="s">
        <v>191</v>
      </c>
      <c r="Z850" t="s">
        <v>237</v>
      </c>
      <c r="AA850" t="s">
        <v>193</v>
      </c>
      <c r="AP850" s="53">
        <v>45513</v>
      </c>
      <c r="AQ850" s="54">
        <v>45582.053203078707</v>
      </c>
    </row>
    <row r="851" spans="1:43" x14ac:dyDescent="0.3">
      <c r="A851">
        <v>1754065</v>
      </c>
      <c r="B851" t="s">
        <v>235</v>
      </c>
      <c r="C851" t="s">
        <v>183</v>
      </c>
      <c r="D851" t="s">
        <v>144</v>
      </c>
      <c r="E851" t="s">
        <v>145</v>
      </c>
      <c r="F851" t="s">
        <v>146</v>
      </c>
      <c r="G851" s="53">
        <v>45200</v>
      </c>
      <c r="H851" s="53">
        <v>45230</v>
      </c>
      <c r="I851">
        <v>47.292613000000003</v>
      </c>
      <c r="J851">
        <v>-66.062528999999998</v>
      </c>
      <c r="K851" t="s">
        <v>236</v>
      </c>
      <c r="L851" t="s">
        <v>147</v>
      </c>
      <c r="M851">
        <v>0</v>
      </c>
      <c r="N851" t="s">
        <v>148</v>
      </c>
      <c r="O851">
        <v>0</v>
      </c>
      <c r="P851" t="s">
        <v>185</v>
      </c>
      <c r="Q851">
        <v>0</v>
      </c>
      <c r="R851" t="s">
        <v>186</v>
      </c>
      <c r="S851">
        <v>7237174.96597936</v>
      </c>
      <c r="T851" t="s">
        <v>187</v>
      </c>
      <c r="U851">
        <v>0</v>
      </c>
      <c r="V851" t="s">
        <v>207</v>
      </c>
      <c r="W851" t="s">
        <v>189</v>
      </c>
      <c r="X851" t="s">
        <v>194</v>
      </c>
      <c r="Y851" t="s">
        <v>191</v>
      </c>
      <c r="Z851" t="s">
        <v>237</v>
      </c>
      <c r="AA851" t="s">
        <v>193</v>
      </c>
      <c r="AP851" s="53">
        <v>45513</v>
      </c>
      <c r="AQ851" s="54">
        <v>45582.053203078707</v>
      </c>
    </row>
    <row r="852" spans="1:43" x14ac:dyDescent="0.3">
      <c r="A852">
        <v>1754065</v>
      </c>
      <c r="B852" t="s">
        <v>235</v>
      </c>
      <c r="C852" t="s">
        <v>183</v>
      </c>
      <c r="D852" t="s">
        <v>144</v>
      </c>
      <c r="E852" t="s">
        <v>145</v>
      </c>
      <c r="F852" t="s">
        <v>146</v>
      </c>
      <c r="G852" s="53">
        <v>45231</v>
      </c>
      <c r="H852" s="53">
        <v>45260</v>
      </c>
      <c r="I852">
        <v>47.292613000000003</v>
      </c>
      <c r="J852">
        <v>-66.062528999999998</v>
      </c>
      <c r="K852" t="s">
        <v>236</v>
      </c>
      <c r="L852" t="s">
        <v>147</v>
      </c>
      <c r="M852">
        <v>0</v>
      </c>
      <c r="N852" t="s">
        <v>148</v>
      </c>
      <c r="O852">
        <v>0</v>
      </c>
      <c r="P852" t="s">
        <v>185</v>
      </c>
      <c r="Q852">
        <v>0</v>
      </c>
      <c r="R852" t="s">
        <v>186</v>
      </c>
      <c r="S852">
        <v>7677838.7221316099</v>
      </c>
      <c r="T852" t="s">
        <v>187</v>
      </c>
      <c r="U852">
        <v>0</v>
      </c>
      <c r="V852" t="s">
        <v>207</v>
      </c>
      <c r="W852" t="s">
        <v>189</v>
      </c>
      <c r="X852" t="s">
        <v>194</v>
      </c>
      <c r="Y852" t="s">
        <v>191</v>
      </c>
      <c r="Z852" t="s">
        <v>237</v>
      </c>
      <c r="AA852" t="s">
        <v>193</v>
      </c>
      <c r="AP852" s="53">
        <v>45513</v>
      </c>
      <c r="AQ852" s="54">
        <v>45582.053203078707</v>
      </c>
    </row>
    <row r="853" spans="1:43" x14ac:dyDescent="0.3">
      <c r="A853">
        <v>1754065</v>
      </c>
      <c r="B853" t="s">
        <v>235</v>
      </c>
      <c r="C853" t="s">
        <v>183</v>
      </c>
      <c r="D853" t="s">
        <v>144</v>
      </c>
      <c r="E853" t="s">
        <v>145</v>
      </c>
      <c r="F853" t="s">
        <v>146</v>
      </c>
      <c r="G853" s="53">
        <v>45261</v>
      </c>
      <c r="H853" s="53">
        <v>45291</v>
      </c>
      <c r="I853">
        <v>47.292613000000003</v>
      </c>
      <c r="J853">
        <v>-66.062528999999998</v>
      </c>
      <c r="K853" t="s">
        <v>236</v>
      </c>
      <c r="L853" t="s">
        <v>147</v>
      </c>
      <c r="M853">
        <v>0</v>
      </c>
      <c r="N853" t="s">
        <v>148</v>
      </c>
      <c r="O853">
        <v>0</v>
      </c>
      <c r="P853" t="s">
        <v>185</v>
      </c>
      <c r="Q853">
        <v>0</v>
      </c>
      <c r="R853" t="s">
        <v>186</v>
      </c>
      <c r="S853">
        <v>7988237.1127147404</v>
      </c>
      <c r="T853" t="s">
        <v>187</v>
      </c>
      <c r="U853">
        <v>0</v>
      </c>
      <c r="V853" t="s">
        <v>207</v>
      </c>
      <c r="W853" t="s">
        <v>189</v>
      </c>
      <c r="X853" t="s">
        <v>194</v>
      </c>
      <c r="Y853" t="s">
        <v>191</v>
      </c>
      <c r="Z853" t="s">
        <v>237</v>
      </c>
      <c r="AA853" t="s">
        <v>193</v>
      </c>
      <c r="AP853" s="53">
        <v>45513</v>
      </c>
      <c r="AQ853" s="54">
        <v>45582.053203078707</v>
      </c>
    </row>
    <row r="854" spans="1:43" x14ac:dyDescent="0.3">
      <c r="A854">
        <v>1754065</v>
      </c>
      <c r="B854" t="s">
        <v>235</v>
      </c>
      <c r="C854" t="s">
        <v>183</v>
      </c>
      <c r="D854" t="s">
        <v>144</v>
      </c>
      <c r="E854" t="s">
        <v>145</v>
      </c>
      <c r="F854" t="s">
        <v>146</v>
      </c>
      <c r="G854" s="53">
        <v>45292</v>
      </c>
      <c r="H854" s="53">
        <v>45322</v>
      </c>
      <c r="I854">
        <v>47.292613000000003</v>
      </c>
      <c r="J854">
        <v>-66.062528999999998</v>
      </c>
      <c r="K854" t="s">
        <v>236</v>
      </c>
      <c r="L854" t="s">
        <v>147</v>
      </c>
      <c r="M854">
        <v>0</v>
      </c>
      <c r="N854" t="s">
        <v>148</v>
      </c>
      <c r="O854">
        <v>0</v>
      </c>
      <c r="P854" t="s">
        <v>185</v>
      </c>
      <c r="Q854">
        <v>0</v>
      </c>
      <c r="R854" t="s">
        <v>186</v>
      </c>
      <c r="S854">
        <v>8044557.8472239999</v>
      </c>
      <c r="T854" t="s">
        <v>187</v>
      </c>
      <c r="U854">
        <v>0</v>
      </c>
      <c r="V854" t="s">
        <v>207</v>
      </c>
      <c r="W854" t="s">
        <v>189</v>
      </c>
      <c r="X854" t="s">
        <v>194</v>
      </c>
      <c r="Y854" t="s">
        <v>191</v>
      </c>
      <c r="Z854" t="s">
        <v>237</v>
      </c>
      <c r="AA854" t="s">
        <v>193</v>
      </c>
      <c r="AP854" s="53">
        <v>45513</v>
      </c>
      <c r="AQ854" s="54">
        <v>45582.053203078707</v>
      </c>
    </row>
    <row r="855" spans="1:43" x14ac:dyDescent="0.3">
      <c r="A855">
        <v>1754065</v>
      </c>
      <c r="B855" t="s">
        <v>235</v>
      </c>
      <c r="C855" t="s">
        <v>183</v>
      </c>
      <c r="D855" t="s">
        <v>144</v>
      </c>
      <c r="E855" t="s">
        <v>145</v>
      </c>
      <c r="F855" t="s">
        <v>146</v>
      </c>
      <c r="G855" s="53">
        <v>45323</v>
      </c>
      <c r="H855" s="53">
        <v>45351</v>
      </c>
      <c r="I855">
        <v>47.292613000000003</v>
      </c>
      <c r="J855">
        <v>-66.062528999999998</v>
      </c>
      <c r="K855" t="s">
        <v>236</v>
      </c>
      <c r="L855" t="s">
        <v>147</v>
      </c>
      <c r="M855">
        <v>0</v>
      </c>
      <c r="N855" t="s">
        <v>148</v>
      </c>
      <c r="O855">
        <v>0</v>
      </c>
      <c r="P855" t="s">
        <v>185</v>
      </c>
      <c r="Q855">
        <v>0</v>
      </c>
      <c r="R855" t="s">
        <v>186</v>
      </c>
      <c r="S855">
        <v>8397495.1154504195</v>
      </c>
      <c r="T855" t="s">
        <v>187</v>
      </c>
      <c r="U855">
        <v>0</v>
      </c>
      <c r="V855" t="s">
        <v>207</v>
      </c>
      <c r="W855" t="s">
        <v>189</v>
      </c>
      <c r="X855" t="s">
        <v>194</v>
      </c>
      <c r="Y855" t="s">
        <v>191</v>
      </c>
      <c r="Z855" t="s">
        <v>237</v>
      </c>
      <c r="AA855" t="s">
        <v>193</v>
      </c>
      <c r="AP855" s="53">
        <v>45513</v>
      </c>
      <c r="AQ855" s="54">
        <v>45582.053203078707</v>
      </c>
    </row>
    <row r="856" spans="1:43" x14ac:dyDescent="0.3">
      <c r="A856">
        <v>1754065</v>
      </c>
      <c r="B856" t="s">
        <v>235</v>
      </c>
      <c r="C856" t="s">
        <v>183</v>
      </c>
      <c r="D856" t="s">
        <v>144</v>
      </c>
      <c r="E856" t="s">
        <v>145</v>
      </c>
      <c r="F856" t="s">
        <v>146</v>
      </c>
      <c r="G856" s="53">
        <v>45352</v>
      </c>
      <c r="H856" s="53">
        <v>45382</v>
      </c>
      <c r="I856">
        <v>47.292613000000003</v>
      </c>
      <c r="J856">
        <v>-66.062528999999998</v>
      </c>
      <c r="K856" t="s">
        <v>236</v>
      </c>
      <c r="L856" t="s">
        <v>147</v>
      </c>
      <c r="M856">
        <v>0</v>
      </c>
      <c r="N856" t="s">
        <v>148</v>
      </c>
      <c r="O856">
        <v>0</v>
      </c>
      <c r="P856" t="s">
        <v>185</v>
      </c>
      <c r="Q856">
        <v>0</v>
      </c>
      <c r="R856" t="s">
        <v>186</v>
      </c>
      <c r="S856">
        <v>8384162.2300889101</v>
      </c>
      <c r="T856" t="s">
        <v>187</v>
      </c>
      <c r="U856">
        <v>0</v>
      </c>
      <c r="V856" t="s">
        <v>207</v>
      </c>
      <c r="W856" t="s">
        <v>189</v>
      </c>
      <c r="X856" t="s">
        <v>194</v>
      </c>
      <c r="Y856" t="s">
        <v>191</v>
      </c>
      <c r="Z856" t="s">
        <v>237</v>
      </c>
      <c r="AA856" t="s">
        <v>193</v>
      </c>
      <c r="AP856" s="53">
        <v>45513</v>
      </c>
      <c r="AQ856" s="54">
        <v>45582.053203078707</v>
      </c>
    </row>
    <row r="857" spans="1:43" x14ac:dyDescent="0.3">
      <c r="A857">
        <v>1754065</v>
      </c>
      <c r="B857" t="s">
        <v>235</v>
      </c>
      <c r="C857" t="s">
        <v>183</v>
      </c>
      <c r="D857" t="s">
        <v>144</v>
      </c>
      <c r="E857" t="s">
        <v>145</v>
      </c>
      <c r="F857" t="s">
        <v>146</v>
      </c>
      <c r="G857" s="53">
        <v>45383</v>
      </c>
      <c r="H857" s="53">
        <v>45412</v>
      </c>
      <c r="I857">
        <v>47.292613000000003</v>
      </c>
      <c r="J857">
        <v>-66.062528999999998</v>
      </c>
      <c r="K857" t="s">
        <v>236</v>
      </c>
      <c r="L857" t="s">
        <v>147</v>
      </c>
      <c r="M857">
        <v>0</v>
      </c>
      <c r="N857" t="s">
        <v>148</v>
      </c>
      <c r="O857">
        <v>0</v>
      </c>
      <c r="P857" t="s">
        <v>185</v>
      </c>
      <c r="Q857">
        <v>0</v>
      </c>
      <c r="R857" t="s">
        <v>186</v>
      </c>
      <c r="S857">
        <v>7723924.7225061804</v>
      </c>
      <c r="T857" t="s">
        <v>187</v>
      </c>
      <c r="U857">
        <v>0</v>
      </c>
      <c r="V857" t="s">
        <v>207</v>
      </c>
      <c r="W857" t="s">
        <v>189</v>
      </c>
      <c r="X857" t="s">
        <v>194</v>
      </c>
      <c r="Y857" t="s">
        <v>191</v>
      </c>
      <c r="Z857" t="s">
        <v>237</v>
      </c>
      <c r="AA857" t="s">
        <v>193</v>
      </c>
      <c r="AP857" s="53">
        <v>45513</v>
      </c>
      <c r="AQ857" s="54">
        <v>45582.053203078707</v>
      </c>
    </row>
    <row r="858" spans="1:43" x14ac:dyDescent="0.3">
      <c r="A858">
        <v>1754065</v>
      </c>
      <c r="B858" t="s">
        <v>235</v>
      </c>
      <c r="C858" t="s">
        <v>183</v>
      </c>
      <c r="D858" t="s">
        <v>144</v>
      </c>
      <c r="E858" t="s">
        <v>145</v>
      </c>
      <c r="F858" t="s">
        <v>146</v>
      </c>
      <c r="G858" s="53">
        <v>45413</v>
      </c>
      <c r="H858" s="53">
        <v>45443</v>
      </c>
      <c r="I858">
        <v>47.292613000000003</v>
      </c>
      <c r="J858">
        <v>-66.062528999999998</v>
      </c>
      <c r="K858" t="s">
        <v>236</v>
      </c>
      <c r="L858" t="s">
        <v>147</v>
      </c>
      <c r="M858">
        <v>0</v>
      </c>
      <c r="N858" t="s">
        <v>148</v>
      </c>
      <c r="O858">
        <v>0</v>
      </c>
      <c r="P858" t="s">
        <v>185</v>
      </c>
      <c r="Q858">
        <v>0</v>
      </c>
      <c r="R858" t="s">
        <v>186</v>
      </c>
      <c r="S858">
        <v>7192496.7390233502</v>
      </c>
      <c r="T858" t="s">
        <v>187</v>
      </c>
      <c r="U858">
        <v>0</v>
      </c>
      <c r="V858" t="s">
        <v>207</v>
      </c>
      <c r="W858" t="s">
        <v>189</v>
      </c>
      <c r="X858" t="s">
        <v>194</v>
      </c>
      <c r="Y858" t="s">
        <v>191</v>
      </c>
      <c r="Z858" t="s">
        <v>237</v>
      </c>
      <c r="AA858" t="s">
        <v>193</v>
      </c>
      <c r="AP858" s="53">
        <v>45513</v>
      </c>
      <c r="AQ858" s="54">
        <v>45582.053203078707</v>
      </c>
    </row>
    <row r="859" spans="1:43" x14ac:dyDescent="0.3">
      <c r="A859">
        <v>1754065</v>
      </c>
      <c r="B859" t="s">
        <v>235</v>
      </c>
      <c r="C859" t="s">
        <v>183</v>
      </c>
      <c r="D859" t="s">
        <v>144</v>
      </c>
      <c r="E859" t="s">
        <v>145</v>
      </c>
      <c r="F859" t="s">
        <v>146</v>
      </c>
      <c r="G859" s="53">
        <v>45444</v>
      </c>
      <c r="H859" s="53">
        <v>45473</v>
      </c>
      <c r="I859">
        <v>47.292613000000003</v>
      </c>
      <c r="J859">
        <v>-66.062528999999998</v>
      </c>
      <c r="K859" t="s">
        <v>236</v>
      </c>
      <c r="L859" t="s">
        <v>147</v>
      </c>
      <c r="M859">
        <v>0</v>
      </c>
      <c r="N859" t="s">
        <v>148</v>
      </c>
      <c r="O859">
        <v>0</v>
      </c>
      <c r="P859" t="s">
        <v>185</v>
      </c>
      <c r="Q859">
        <v>0</v>
      </c>
      <c r="R859" t="s">
        <v>186</v>
      </c>
      <c r="S859">
        <v>6975228.5066804998</v>
      </c>
      <c r="T859" t="s">
        <v>187</v>
      </c>
      <c r="U859">
        <v>0</v>
      </c>
      <c r="V859" t="s">
        <v>207</v>
      </c>
      <c r="W859" t="s">
        <v>189</v>
      </c>
      <c r="X859" t="s">
        <v>194</v>
      </c>
      <c r="Y859" t="s">
        <v>191</v>
      </c>
      <c r="Z859" t="s">
        <v>237</v>
      </c>
      <c r="AA859" t="s">
        <v>193</v>
      </c>
      <c r="AP859" s="53">
        <v>45513</v>
      </c>
      <c r="AQ859" s="54">
        <v>45582.053203078707</v>
      </c>
    </row>
    <row r="860" spans="1:43" x14ac:dyDescent="0.3">
      <c r="A860">
        <v>1754065</v>
      </c>
      <c r="B860" t="s">
        <v>235</v>
      </c>
      <c r="C860" t="s">
        <v>183</v>
      </c>
      <c r="D860" t="s">
        <v>144</v>
      </c>
      <c r="E860" t="s">
        <v>145</v>
      </c>
      <c r="F860" t="s">
        <v>146</v>
      </c>
      <c r="G860" s="53">
        <v>45474</v>
      </c>
      <c r="H860" s="53">
        <v>45504</v>
      </c>
      <c r="I860">
        <v>47.292613000000003</v>
      </c>
      <c r="J860">
        <v>-66.062528999999998</v>
      </c>
      <c r="K860" t="s">
        <v>236</v>
      </c>
      <c r="L860" t="s">
        <v>147</v>
      </c>
      <c r="M860">
        <v>0</v>
      </c>
      <c r="N860" t="s">
        <v>148</v>
      </c>
      <c r="O860">
        <v>0</v>
      </c>
      <c r="P860" t="s">
        <v>185</v>
      </c>
      <c r="Q860">
        <v>0</v>
      </c>
      <c r="R860" t="s">
        <v>186</v>
      </c>
      <c r="S860">
        <v>6359137.7858391497</v>
      </c>
      <c r="T860" t="s">
        <v>187</v>
      </c>
      <c r="U860">
        <v>0</v>
      </c>
      <c r="V860" t="s">
        <v>207</v>
      </c>
      <c r="W860" t="s">
        <v>189</v>
      </c>
      <c r="X860" t="s">
        <v>194</v>
      </c>
      <c r="Y860" t="s">
        <v>191</v>
      </c>
      <c r="Z860" t="s">
        <v>237</v>
      </c>
      <c r="AA860" t="s">
        <v>193</v>
      </c>
      <c r="AP860" s="53">
        <v>45513</v>
      </c>
      <c r="AQ860" s="54">
        <v>45582.053203078707</v>
      </c>
    </row>
    <row r="861" spans="1:43" x14ac:dyDescent="0.3">
      <c r="A861">
        <v>1754065</v>
      </c>
      <c r="B861" t="s">
        <v>235</v>
      </c>
      <c r="C861" t="s">
        <v>183</v>
      </c>
      <c r="D861" t="s">
        <v>144</v>
      </c>
      <c r="E861" t="s">
        <v>145</v>
      </c>
      <c r="F861" t="s">
        <v>146</v>
      </c>
      <c r="G861" s="53">
        <v>45505</v>
      </c>
      <c r="H861" s="53">
        <v>45535</v>
      </c>
      <c r="I861">
        <v>47.292613000000003</v>
      </c>
      <c r="J861">
        <v>-66.062528999999998</v>
      </c>
      <c r="K861" t="s">
        <v>236</v>
      </c>
      <c r="L861" t="s">
        <v>147</v>
      </c>
      <c r="M861">
        <v>0</v>
      </c>
      <c r="N861" t="s">
        <v>148</v>
      </c>
      <c r="O861">
        <v>0</v>
      </c>
      <c r="P861" t="s">
        <v>185</v>
      </c>
      <c r="Q861">
        <v>0</v>
      </c>
      <c r="R861" t="s">
        <v>186</v>
      </c>
      <c r="S861">
        <v>5660093.4226756897</v>
      </c>
      <c r="T861" t="s">
        <v>187</v>
      </c>
      <c r="U861">
        <v>0</v>
      </c>
      <c r="V861" t="s">
        <v>207</v>
      </c>
      <c r="W861" t="s">
        <v>189</v>
      </c>
      <c r="X861" t="s">
        <v>194</v>
      </c>
      <c r="Y861" t="s">
        <v>191</v>
      </c>
      <c r="Z861" t="s">
        <v>237</v>
      </c>
      <c r="AA861" t="s">
        <v>193</v>
      </c>
      <c r="AP861" s="53">
        <v>45513</v>
      </c>
      <c r="AQ861" s="54">
        <v>45582.053203078707</v>
      </c>
    </row>
    <row r="862" spans="1:43" x14ac:dyDescent="0.3">
      <c r="A862">
        <v>1754065</v>
      </c>
      <c r="B862" t="s">
        <v>235</v>
      </c>
      <c r="C862" t="s">
        <v>183</v>
      </c>
      <c r="D862" t="s">
        <v>144</v>
      </c>
      <c r="E862" t="s">
        <v>145</v>
      </c>
      <c r="F862" t="s">
        <v>146</v>
      </c>
      <c r="G862" s="53">
        <v>45536</v>
      </c>
      <c r="H862" s="53">
        <v>45565</v>
      </c>
      <c r="I862">
        <v>47.292613000000003</v>
      </c>
      <c r="J862">
        <v>-66.062528999999998</v>
      </c>
      <c r="K862" t="s">
        <v>236</v>
      </c>
      <c r="L862" t="s">
        <v>147</v>
      </c>
      <c r="M862">
        <v>0</v>
      </c>
      <c r="N862" t="s">
        <v>148</v>
      </c>
      <c r="O862">
        <v>0</v>
      </c>
      <c r="P862" t="s">
        <v>185</v>
      </c>
      <c r="Q862">
        <v>0</v>
      </c>
      <c r="R862" t="s">
        <v>186</v>
      </c>
      <c r="S862">
        <v>6239245.7983212201</v>
      </c>
      <c r="T862" t="s">
        <v>187</v>
      </c>
      <c r="U862">
        <v>0</v>
      </c>
      <c r="V862" t="s">
        <v>207</v>
      </c>
      <c r="W862" t="s">
        <v>189</v>
      </c>
      <c r="X862" t="s">
        <v>194</v>
      </c>
      <c r="Y862" t="s">
        <v>191</v>
      </c>
      <c r="Z862" t="s">
        <v>237</v>
      </c>
      <c r="AA862" t="s">
        <v>193</v>
      </c>
      <c r="AP862" s="53">
        <v>45513</v>
      </c>
      <c r="AQ862" s="54">
        <v>45582.053203078707</v>
      </c>
    </row>
    <row r="863" spans="1:43" x14ac:dyDescent="0.3">
      <c r="A863">
        <v>1754065</v>
      </c>
      <c r="B863" t="s">
        <v>235</v>
      </c>
      <c r="C863" t="s">
        <v>183</v>
      </c>
      <c r="D863" t="s">
        <v>144</v>
      </c>
      <c r="E863" t="s">
        <v>145</v>
      </c>
      <c r="F863" t="s">
        <v>146</v>
      </c>
      <c r="G863" s="53">
        <v>45566</v>
      </c>
      <c r="H863" s="53">
        <v>45596</v>
      </c>
      <c r="I863">
        <v>47.292613000000003</v>
      </c>
      <c r="J863">
        <v>-66.062528999999998</v>
      </c>
      <c r="K863" t="s">
        <v>236</v>
      </c>
      <c r="L863" t="s">
        <v>147</v>
      </c>
      <c r="M863">
        <v>0</v>
      </c>
      <c r="N863" t="s">
        <v>148</v>
      </c>
      <c r="O863">
        <v>0</v>
      </c>
      <c r="P863" t="s">
        <v>185</v>
      </c>
      <c r="Q863">
        <v>0</v>
      </c>
      <c r="R863" t="s">
        <v>186</v>
      </c>
      <c r="S863">
        <v>7237174.96597936</v>
      </c>
      <c r="T863" t="s">
        <v>187</v>
      </c>
      <c r="U863">
        <v>0</v>
      </c>
      <c r="V863" t="s">
        <v>207</v>
      </c>
      <c r="W863" t="s">
        <v>189</v>
      </c>
      <c r="X863" t="s">
        <v>194</v>
      </c>
      <c r="Y863" t="s">
        <v>191</v>
      </c>
      <c r="Z863" t="s">
        <v>237</v>
      </c>
      <c r="AA863" t="s">
        <v>193</v>
      </c>
      <c r="AP863" s="53">
        <v>45513</v>
      </c>
      <c r="AQ863" s="54">
        <v>45582.053203078707</v>
      </c>
    </row>
    <row r="864" spans="1:43" x14ac:dyDescent="0.3">
      <c r="A864">
        <v>1754065</v>
      </c>
      <c r="B864" t="s">
        <v>235</v>
      </c>
      <c r="C864" t="s">
        <v>183</v>
      </c>
      <c r="D864" t="s">
        <v>144</v>
      </c>
      <c r="E864" t="s">
        <v>145</v>
      </c>
      <c r="F864" t="s">
        <v>146</v>
      </c>
      <c r="G864" s="53">
        <v>45597</v>
      </c>
      <c r="H864" s="53">
        <v>45626</v>
      </c>
      <c r="I864">
        <v>47.292613000000003</v>
      </c>
      <c r="J864">
        <v>-66.062528999999998</v>
      </c>
      <c r="K864" t="s">
        <v>236</v>
      </c>
      <c r="L864" t="s">
        <v>147</v>
      </c>
      <c r="M864">
        <v>0</v>
      </c>
      <c r="N864" t="s">
        <v>148</v>
      </c>
      <c r="O864">
        <v>0</v>
      </c>
      <c r="P864" t="s">
        <v>185</v>
      </c>
      <c r="Q864">
        <v>0</v>
      </c>
      <c r="R864" t="s">
        <v>186</v>
      </c>
      <c r="S864">
        <v>7677838.7221316099</v>
      </c>
      <c r="T864" t="s">
        <v>187</v>
      </c>
      <c r="U864">
        <v>0</v>
      </c>
      <c r="V864" t="s">
        <v>207</v>
      </c>
      <c r="W864" t="s">
        <v>189</v>
      </c>
      <c r="X864" t="s">
        <v>194</v>
      </c>
      <c r="Y864" t="s">
        <v>191</v>
      </c>
      <c r="Z864" t="s">
        <v>237</v>
      </c>
      <c r="AA864" t="s">
        <v>193</v>
      </c>
      <c r="AP864" s="53">
        <v>45513</v>
      </c>
      <c r="AQ864" s="54">
        <v>45582.053203078707</v>
      </c>
    </row>
    <row r="865" spans="1:43" x14ac:dyDescent="0.3">
      <c r="A865">
        <v>1754065</v>
      </c>
      <c r="B865" t="s">
        <v>235</v>
      </c>
      <c r="C865" t="s">
        <v>183</v>
      </c>
      <c r="D865" t="s">
        <v>144</v>
      </c>
      <c r="E865" t="s">
        <v>145</v>
      </c>
      <c r="F865" t="s">
        <v>146</v>
      </c>
      <c r="G865" s="53">
        <v>45627</v>
      </c>
      <c r="H865" s="53">
        <v>45657</v>
      </c>
      <c r="I865">
        <v>47.292613000000003</v>
      </c>
      <c r="J865">
        <v>-66.062528999999998</v>
      </c>
      <c r="K865" t="s">
        <v>236</v>
      </c>
      <c r="L865" t="s">
        <v>147</v>
      </c>
      <c r="M865">
        <v>0</v>
      </c>
      <c r="N865" t="s">
        <v>148</v>
      </c>
      <c r="O865">
        <v>0</v>
      </c>
      <c r="P865" t="s">
        <v>185</v>
      </c>
      <c r="Q865">
        <v>0</v>
      </c>
      <c r="R865" t="s">
        <v>186</v>
      </c>
      <c r="S865">
        <v>7988237.1127147404</v>
      </c>
      <c r="T865" t="s">
        <v>187</v>
      </c>
      <c r="U865">
        <v>0</v>
      </c>
      <c r="V865" t="s">
        <v>207</v>
      </c>
      <c r="W865" t="s">
        <v>189</v>
      </c>
      <c r="X865" t="s">
        <v>194</v>
      </c>
      <c r="Y865" t="s">
        <v>191</v>
      </c>
      <c r="Z865" t="s">
        <v>237</v>
      </c>
      <c r="AA865" t="s">
        <v>193</v>
      </c>
      <c r="AP865" s="53">
        <v>45513</v>
      </c>
      <c r="AQ865" s="54">
        <v>45582.053203078707</v>
      </c>
    </row>
    <row r="866" spans="1:43" x14ac:dyDescent="0.3">
      <c r="A866">
        <v>1754066</v>
      </c>
      <c r="B866" t="s">
        <v>238</v>
      </c>
      <c r="C866" t="s">
        <v>183</v>
      </c>
      <c r="D866" t="s">
        <v>144</v>
      </c>
      <c r="E866" t="s">
        <v>145</v>
      </c>
      <c r="F866" t="s">
        <v>146</v>
      </c>
      <c r="G866" s="53">
        <v>44197</v>
      </c>
      <c r="H866" s="53">
        <v>44227</v>
      </c>
      <c r="I866">
        <v>50.486243999999999</v>
      </c>
      <c r="J866">
        <v>-121.042759</v>
      </c>
      <c r="K866" t="s">
        <v>239</v>
      </c>
      <c r="L866" t="s">
        <v>147</v>
      </c>
      <c r="M866">
        <v>209105.00697513399</v>
      </c>
      <c r="N866" t="s">
        <v>148</v>
      </c>
      <c r="O866">
        <v>7638337.5944854496</v>
      </c>
      <c r="P866" t="s">
        <v>185</v>
      </c>
      <c r="Q866">
        <v>2.73757220584358E-2</v>
      </c>
      <c r="R866" t="s">
        <v>186</v>
      </c>
      <c r="S866">
        <v>30968212.749148201</v>
      </c>
      <c r="T866" t="s">
        <v>187</v>
      </c>
      <c r="U866">
        <v>0.24665090156665601</v>
      </c>
      <c r="V866" t="s">
        <v>197</v>
      </c>
      <c r="W866" t="s">
        <v>189</v>
      </c>
      <c r="X866" t="s">
        <v>190</v>
      </c>
      <c r="Y866" t="s">
        <v>191</v>
      </c>
      <c r="Z866" t="s">
        <v>240</v>
      </c>
      <c r="AA866" t="s">
        <v>193</v>
      </c>
      <c r="AP866" s="53">
        <v>45513</v>
      </c>
      <c r="AQ866" s="54">
        <v>45582.053203078707</v>
      </c>
    </row>
    <row r="867" spans="1:43" x14ac:dyDescent="0.3">
      <c r="A867">
        <v>1754066</v>
      </c>
      <c r="B867" t="s">
        <v>238</v>
      </c>
      <c r="C867" t="s">
        <v>183</v>
      </c>
      <c r="D867" t="s">
        <v>144</v>
      </c>
      <c r="E867" t="s">
        <v>145</v>
      </c>
      <c r="F867" t="s">
        <v>146</v>
      </c>
      <c r="G867" s="53">
        <v>44228</v>
      </c>
      <c r="H867" s="53">
        <v>44255</v>
      </c>
      <c r="I867">
        <v>50.486243999999999</v>
      </c>
      <c r="J867">
        <v>-121.042759</v>
      </c>
      <c r="K867" t="s">
        <v>239</v>
      </c>
      <c r="L867" t="s">
        <v>147</v>
      </c>
      <c r="M867">
        <v>218279.02888359001</v>
      </c>
      <c r="N867" t="s">
        <v>148</v>
      </c>
      <c r="O867">
        <v>7973452.8432767997</v>
      </c>
      <c r="P867" t="s">
        <v>185</v>
      </c>
      <c r="Q867">
        <v>2.73757220584358E-2</v>
      </c>
      <c r="R867" t="s">
        <v>186</v>
      </c>
      <c r="S867">
        <v>32326874.9176738</v>
      </c>
      <c r="T867" t="s">
        <v>187</v>
      </c>
      <c r="U867">
        <v>0.24665090156665601</v>
      </c>
      <c r="V867" t="s">
        <v>197</v>
      </c>
      <c r="W867" t="s">
        <v>189</v>
      </c>
      <c r="X867" t="s">
        <v>190</v>
      </c>
      <c r="Y867" t="s">
        <v>191</v>
      </c>
      <c r="Z867" t="s">
        <v>240</v>
      </c>
      <c r="AA867" t="s">
        <v>193</v>
      </c>
      <c r="AP867" s="53">
        <v>45513</v>
      </c>
      <c r="AQ867" s="54">
        <v>45582.053203078707</v>
      </c>
    </row>
    <row r="868" spans="1:43" x14ac:dyDescent="0.3">
      <c r="A868">
        <v>1754066</v>
      </c>
      <c r="B868" t="s">
        <v>238</v>
      </c>
      <c r="C868" t="s">
        <v>183</v>
      </c>
      <c r="D868" t="s">
        <v>144</v>
      </c>
      <c r="E868" t="s">
        <v>145</v>
      </c>
      <c r="F868" t="s">
        <v>146</v>
      </c>
      <c r="G868" s="53">
        <v>44256</v>
      </c>
      <c r="H868" s="53">
        <v>44286</v>
      </c>
      <c r="I868">
        <v>50.486243999999999</v>
      </c>
      <c r="J868">
        <v>-121.042759</v>
      </c>
      <c r="K868" t="s">
        <v>239</v>
      </c>
      <c r="L868" t="s">
        <v>147</v>
      </c>
      <c r="M868">
        <v>217932.46252910999</v>
      </c>
      <c r="N868" t="s">
        <v>148</v>
      </c>
      <c r="O868">
        <v>7960793.2190396599</v>
      </c>
      <c r="P868" t="s">
        <v>185</v>
      </c>
      <c r="Q868">
        <v>2.73757220584358E-2</v>
      </c>
      <c r="R868" t="s">
        <v>186</v>
      </c>
      <c r="S868">
        <v>32275548.836330801</v>
      </c>
      <c r="T868" t="s">
        <v>187</v>
      </c>
      <c r="U868">
        <v>0.24665090156665601</v>
      </c>
      <c r="V868" t="s">
        <v>197</v>
      </c>
      <c r="W868" t="s">
        <v>189</v>
      </c>
      <c r="X868" t="s">
        <v>190</v>
      </c>
      <c r="Y868" t="s">
        <v>191</v>
      </c>
      <c r="Z868" t="s">
        <v>240</v>
      </c>
      <c r="AA868" t="s">
        <v>193</v>
      </c>
      <c r="AP868" s="53">
        <v>45513</v>
      </c>
      <c r="AQ868" s="54">
        <v>45582.053203078707</v>
      </c>
    </row>
    <row r="869" spans="1:43" x14ac:dyDescent="0.3">
      <c r="A869">
        <v>1754066</v>
      </c>
      <c r="B869" t="s">
        <v>238</v>
      </c>
      <c r="C869" t="s">
        <v>183</v>
      </c>
      <c r="D869" t="s">
        <v>144</v>
      </c>
      <c r="E869" t="s">
        <v>145</v>
      </c>
      <c r="F869" t="s">
        <v>146</v>
      </c>
      <c r="G869" s="53">
        <v>44287</v>
      </c>
      <c r="H869" s="53">
        <v>44316</v>
      </c>
      <c r="I869">
        <v>50.486243999999999</v>
      </c>
      <c r="J869">
        <v>-121.042759</v>
      </c>
      <c r="K869" t="s">
        <v>239</v>
      </c>
      <c r="L869" t="s">
        <v>147</v>
      </c>
      <c r="M869">
        <v>200770.677972365</v>
      </c>
      <c r="N869" t="s">
        <v>148</v>
      </c>
      <c r="O869">
        <v>7333895.25009799</v>
      </c>
      <c r="P869" t="s">
        <v>185</v>
      </c>
      <c r="Q869">
        <v>2.73757220584358E-2</v>
      </c>
      <c r="R869" t="s">
        <v>186</v>
      </c>
      <c r="S869">
        <v>29733908.141081799</v>
      </c>
      <c r="T869" t="s">
        <v>187</v>
      </c>
      <c r="U869">
        <v>0.24665090156665601</v>
      </c>
      <c r="V869" t="s">
        <v>197</v>
      </c>
      <c r="W869" t="s">
        <v>189</v>
      </c>
      <c r="X869" t="s">
        <v>190</v>
      </c>
      <c r="Y869" t="s">
        <v>191</v>
      </c>
      <c r="Z869" t="s">
        <v>240</v>
      </c>
      <c r="AA869" t="s">
        <v>193</v>
      </c>
      <c r="AP869" s="53">
        <v>45513</v>
      </c>
      <c r="AQ869" s="54">
        <v>45582.053203078707</v>
      </c>
    </row>
    <row r="870" spans="1:43" x14ac:dyDescent="0.3">
      <c r="A870">
        <v>1754066</v>
      </c>
      <c r="B870" t="s">
        <v>238</v>
      </c>
      <c r="C870" t="s">
        <v>183</v>
      </c>
      <c r="D870" t="s">
        <v>144</v>
      </c>
      <c r="E870" t="s">
        <v>145</v>
      </c>
      <c r="F870" t="s">
        <v>146</v>
      </c>
      <c r="G870" s="53">
        <v>44317</v>
      </c>
      <c r="H870" s="53">
        <v>44347</v>
      </c>
      <c r="I870">
        <v>50.486243999999999</v>
      </c>
      <c r="J870">
        <v>-121.042759</v>
      </c>
      <c r="K870" t="s">
        <v>239</v>
      </c>
      <c r="L870" t="s">
        <v>147</v>
      </c>
      <c r="M870">
        <v>186957.08444698399</v>
      </c>
      <c r="N870" t="s">
        <v>148</v>
      </c>
      <c r="O870">
        <v>6829302.4033451602</v>
      </c>
      <c r="P870" t="s">
        <v>185</v>
      </c>
      <c r="Q870">
        <v>2.73757220584358E-2</v>
      </c>
      <c r="R870" t="s">
        <v>186</v>
      </c>
      <c r="S870">
        <v>27688130.714168701</v>
      </c>
      <c r="T870" t="s">
        <v>187</v>
      </c>
      <c r="U870">
        <v>0.24665090156665601</v>
      </c>
      <c r="V870" t="s">
        <v>197</v>
      </c>
      <c r="W870" t="s">
        <v>189</v>
      </c>
      <c r="X870" t="s">
        <v>190</v>
      </c>
      <c r="Y870" t="s">
        <v>191</v>
      </c>
      <c r="Z870" t="s">
        <v>240</v>
      </c>
      <c r="AA870" t="s">
        <v>193</v>
      </c>
      <c r="AP870" s="53">
        <v>45513</v>
      </c>
      <c r="AQ870" s="54">
        <v>45582.053203078707</v>
      </c>
    </row>
    <row r="871" spans="1:43" x14ac:dyDescent="0.3">
      <c r="A871">
        <v>1754066</v>
      </c>
      <c r="B871" t="s">
        <v>238</v>
      </c>
      <c r="C871" t="s">
        <v>183</v>
      </c>
      <c r="D871" t="s">
        <v>144</v>
      </c>
      <c r="E871" t="s">
        <v>145</v>
      </c>
      <c r="F871" t="s">
        <v>146</v>
      </c>
      <c r="G871" s="53">
        <v>44348</v>
      </c>
      <c r="H871" s="53">
        <v>44377</v>
      </c>
      <c r="I871">
        <v>50.486243999999999</v>
      </c>
      <c r="J871">
        <v>-121.042759</v>
      </c>
      <c r="K871" t="s">
        <v>239</v>
      </c>
      <c r="L871" t="s">
        <v>147</v>
      </c>
      <c r="M871">
        <v>181309.555259883</v>
      </c>
      <c r="N871" t="s">
        <v>148</v>
      </c>
      <c r="O871">
        <v>6623005.4086924996</v>
      </c>
      <c r="P871" t="s">
        <v>185</v>
      </c>
      <c r="Q871">
        <v>2.73757220584358E-2</v>
      </c>
      <c r="R871" t="s">
        <v>186</v>
      </c>
      <c r="S871">
        <v>26851738.0906578</v>
      </c>
      <c r="T871" t="s">
        <v>187</v>
      </c>
      <c r="U871">
        <v>0.24665090156665601</v>
      </c>
      <c r="V871" t="s">
        <v>197</v>
      </c>
      <c r="W871" t="s">
        <v>189</v>
      </c>
      <c r="X871" t="s">
        <v>190</v>
      </c>
      <c r="Y871" t="s">
        <v>191</v>
      </c>
      <c r="Z871" t="s">
        <v>240</v>
      </c>
      <c r="AA871" t="s">
        <v>193</v>
      </c>
      <c r="AP871" s="53">
        <v>45513</v>
      </c>
      <c r="AQ871" s="54">
        <v>45582.053203078707</v>
      </c>
    </row>
    <row r="872" spans="1:43" x14ac:dyDescent="0.3">
      <c r="A872">
        <v>1754066</v>
      </c>
      <c r="B872" t="s">
        <v>238</v>
      </c>
      <c r="C872" t="s">
        <v>183</v>
      </c>
      <c r="D872" t="s">
        <v>144</v>
      </c>
      <c r="E872" t="s">
        <v>145</v>
      </c>
      <c r="F872" t="s">
        <v>146</v>
      </c>
      <c r="G872" s="53">
        <v>44378</v>
      </c>
      <c r="H872" s="53">
        <v>44408</v>
      </c>
      <c r="I872">
        <v>50.486243999999999</v>
      </c>
      <c r="J872">
        <v>-121.042759</v>
      </c>
      <c r="K872" t="s">
        <v>239</v>
      </c>
      <c r="L872" t="s">
        <v>147</v>
      </c>
      <c r="M872">
        <v>165295.293578204</v>
      </c>
      <c r="N872" t="s">
        <v>148</v>
      </c>
      <c r="O872">
        <v>6038024.9779482502</v>
      </c>
      <c r="P872" t="s">
        <v>185</v>
      </c>
      <c r="Q872">
        <v>2.73757220584358E-2</v>
      </c>
      <c r="R872" t="s">
        <v>186</v>
      </c>
      <c r="S872">
        <v>24480044.222812101</v>
      </c>
      <c r="T872" t="s">
        <v>187</v>
      </c>
      <c r="U872">
        <v>0.24665090156665601</v>
      </c>
      <c r="V872" t="s">
        <v>197</v>
      </c>
      <c r="W872" t="s">
        <v>189</v>
      </c>
      <c r="X872" t="s">
        <v>190</v>
      </c>
      <c r="Y872" t="s">
        <v>191</v>
      </c>
      <c r="Z872" t="s">
        <v>240</v>
      </c>
      <c r="AA872" t="s">
        <v>193</v>
      </c>
      <c r="AP872" s="53">
        <v>45513</v>
      </c>
      <c r="AQ872" s="54">
        <v>45582.053203078707</v>
      </c>
    </row>
    <row r="873" spans="1:43" x14ac:dyDescent="0.3">
      <c r="A873">
        <v>1754066</v>
      </c>
      <c r="B873" t="s">
        <v>238</v>
      </c>
      <c r="C873" t="s">
        <v>183</v>
      </c>
      <c r="D873" t="s">
        <v>144</v>
      </c>
      <c r="E873" t="s">
        <v>145</v>
      </c>
      <c r="F873" t="s">
        <v>146</v>
      </c>
      <c r="G873" s="53">
        <v>44409</v>
      </c>
      <c r="H873" s="53">
        <v>44439</v>
      </c>
      <c r="I873">
        <v>50.486243999999999</v>
      </c>
      <c r="J873">
        <v>-121.042759</v>
      </c>
      <c r="K873" t="s">
        <v>239</v>
      </c>
      <c r="L873" t="s">
        <v>147</v>
      </c>
      <c r="M873">
        <v>147124.788845534</v>
      </c>
      <c r="N873" t="s">
        <v>148</v>
      </c>
      <c r="O873">
        <v>5374279.7553059496</v>
      </c>
      <c r="P873" t="s">
        <v>185</v>
      </c>
      <c r="Q873">
        <v>2.73757220584358E-2</v>
      </c>
      <c r="R873" t="s">
        <v>186</v>
      </c>
      <c r="S873">
        <v>21789013.2213993</v>
      </c>
      <c r="T873" t="s">
        <v>187</v>
      </c>
      <c r="U873">
        <v>0.24665090156665601</v>
      </c>
      <c r="V873" t="s">
        <v>197</v>
      </c>
      <c r="W873" t="s">
        <v>189</v>
      </c>
      <c r="X873" t="s">
        <v>190</v>
      </c>
      <c r="Y873" t="s">
        <v>191</v>
      </c>
      <c r="Z873" t="s">
        <v>240</v>
      </c>
      <c r="AA873" t="s">
        <v>193</v>
      </c>
      <c r="AP873" s="53">
        <v>45513</v>
      </c>
      <c r="AQ873" s="54">
        <v>45582.053203078707</v>
      </c>
    </row>
    <row r="874" spans="1:43" x14ac:dyDescent="0.3">
      <c r="A874">
        <v>1754066</v>
      </c>
      <c r="B874" t="s">
        <v>238</v>
      </c>
      <c r="C874" t="s">
        <v>183</v>
      </c>
      <c r="D874" t="s">
        <v>144</v>
      </c>
      <c r="E874" t="s">
        <v>145</v>
      </c>
      <c r="F874" t="s">
        <v>146</v>
      </c>
      <c r="G874" s="53">
        <v>44440</v>
      </c>
      <c r="H874" s="53">
        <v>44469</v>
      </c>
      <c r="I874">
        <v>50.486243999999999</v>
      </c>
      <c r="J874">
        <v>-121.042759</v>
      </c>
      <c r="K874" t="s">
        <v>239</v>
      </c>
      <c r="L874" t="s">
        <v>147</v>
      </c>
      <c r="M874">
        <v>162178.89919552801</v>
      </c>
      <c r="N874" t="s">
        <v>148</v>
      </c>
      <c r="O874">
        <v>5924187.0899092304</v>
      </c>
      <c r="P874" t="s">
        <v>185</v>
      </c>
      <c r="Q874">
        <v>2.73757220584358E-2</v>
      </c>
      <c r="R874" t="s">
        <v>186</v>
      </c>
      <c r="S874">
        <v>24018509.7734509</v>
      </c>
      <c r="T874" t="s">
        <v>187</v>
      </c>
      <c r="U874">
        <v>0.24665090156665601</v>
      </c>
      <c r="V874" t="s">
        <v>197</v>
      </c>
      <c r="W874" t="s">
        <v>189</v>
      </c>
      <c r="X874" t="s">
        <v>190</v>
      </c>
      <c r="Y874" t="s">
        <v>191</v>
      </c>
      <c r="Z874" t="s">
        <v>240</v>
      </c>
      <c r="AA874" t="s">
        <v>193</v>
      </c>
      <c r="AP874" s="53">
        <v>45513</v>
      </c>
      <c r="AQ874" s="54">
        <v>45582.053203078707</v>
      </c>
    </row>
    <row r="875" spans="1:43" x14ac:dyDescent="0.3">
      <c r="A875">
        <v>1754066</v>
      </c>
      <c r="B875" t="s">
        <v>238</v>
      </c>
      <c r="C875" t="s">
        <v>183</v>
      </c>
      <c r="D875" t="s">
        <v>144</v>
      </c>
      <c r="E875" t="s">
        <v>145</v>
      </c>
      <c r="F875" t="s">
        <v>146</v>
      </c>
      <c r="G875" s="53">
        <v>44470</v>
      </c>
      <c r="H875" s="53">
        <v>44500</v>
      </c>
      <c r="I875">
        <v>50.486243999999999</v>
      </c>
      <c r="J875">
        <v>-121.042759</v>
      </c>
      <c r="K875" t="s">
        <v>239</v>
      </c>
      <c r="L875" t="s">
        <v>147</v>
      </c>
      <c r="M875">
        <v>188118.42123350501</v>
      </c>
      <c r="N875" t="s">
        <v>148</v>
      </c>
      <c r="O875">
        <v>6871724.5460028602</v>
      </c>
      <c r="P875" t="s">
        <v>185</v>
      </c>
      <c r="Q875">
        <v>2.73757220584358E-2</v>
      </c>
      <c r="R875" t="s">
        <v>186</v>
      </c>
      <c r="S875">
        <v>27860123.366083801</v>
      </c>
      <c r="T875" t="s">
        <v>187</v>
      </c>
      <c r="U875">
        <v>0.24665090156665601</v>
      </c>
      <c r="V875" t="s">
        <v>197</v>
      </c>
      <c r="W875" t="s">
        <v>189</v>
      </c>
      <c r="X875" t="s">
        <v>190</v>
      </c>
      <c r="Y875" t="s">
        <v>191</v>
      </c>
      <c r="Z875" t="s">
        <v>240</v>
      </c>
      <c r="AA875" t="s">
        <v>193</v>
      </c>
      <c r="AP875" s="53">
        <v>45513</v>
      </c>
      <c r="AQ875" s="54">
        <v>45582.053203078707</v>
      </c>
    </row>
    <row r="876" spans="1:43" x14ac:dyDescent="0.3">
      <c r="A876">
        <v>1754066</v>
      </c>
      <c r="B876" t="s">
        <v>238</v>
      </c>
      <c r="C876" t="s">
        <v>183</v>
      </c>
      <c r="D876" t="s">
        <v>144</v>
      </c>
      <c r="E876" t="s">
        <v>145</v>
      </c>
      <c r="F876" t="s">
        <v>146</v>
      </c>
      <c r="G876" s="53">
        <v>44501</v>
      </c>
      <c r="H876" s="53">
        <v>44530</v>
      </c>
      <c r="I876">
        <v>50.486243999999999</v>
      </c>
      <c r="J876">
        <v>-121.042759</v>
      </c>
      <c r="K876" t="s">
        <v>239</v>
      </c>
      <c r="L876" t="s">
        <v>147</v>
      </c>
      <c r="M876">
        <v>199572.748438785</v>
      </c>
      <c r="N876" t="s">
        <v>148</v>
      </c>
      <c r="O876">
        <v>7290136.4213437</v>
      </c>
      <c r="P876" t="s">
        <v>185</v>
      </c>
      <c r="Q876">
        <v>2.73757220584358E-2</v>
      </c>
      <c r="R876" t="s">
        <v>186</v>
      </c>
      <c r="S876">
        <v>29556496.145113599</v>
      </c>
      <c r="T876" t="s">
        <v>187</v>
      </c>
      <c r="U876">
        <v>0.24665090156665601</v>
      </c>
      <c r="V876" t="s">
        <v>197</v>
      </c>
      <c r="W876" t="s">
        <v>189</v>
      </c>
      <c r="X876" t="s">
        <v>190</v>
      </c>
      <c r="Y876" t="s">
        <v>191</v>
      </c>
      <c r="Z876" t="s">
        <v>240</v>
      </c>
      <c r="AA876" t="s">
        <v>193</v>
      </c>
      <c r="AP876" s="53">
        <v>45513</v>
      </c>
      <c r="AQ876" s="54">
        <v>45582.053203078707</v>
      </c>
    </row>
    <row r="877" spans="1:43" x14ac:dyDescent="0.3">
      <c r="A877">
        <v>1754066</v>
      </c>
      <c r="B877" t="s">
        <v>238</v>
      </c>
      <c r="C877" t="s">
        <v>183</v>
      </c>
      <c r="D877" t="s">
        <v>144</v>
      </c>
      <c r="E877" t="s">
        <v>145</v>
      </c>
      <c r="F877" t="s">
        <v>146</v>
      </c>
      <c r="G877" s="53">
        <v>44531</v>
      </c>
      <c r="H877" s="53">
        <v>44561</v>
      </c>
      <c r="I877">
        <v>50.486243999999999</v>
      </c>
      <c r="J877">
        <v>-121.042759</v>
      </c>
      <c r="K877" t="s">
        <v>239</v>
      </c>
      <c r="L877" t="s">
        <v>147</v>
      </c>
      <c r="M877">
        <v>207641.04241597999</v>
      </c>
      <c r="N877" t="s">
        <v>148</v>
      </c>
      <c r="O877">
        <v>7584860.8476062501</v>
      </c>
      <c r="P877" t="s">
        <v>185</v>
      </c>
      <c r="Q877">
        <v>2.73757220584358E-2</v>
      </c>
      <c r="R877" t="s">
        <v>186</v>
      </c>
      <c r="S877">
        <v>30751401.269686598</v>
      </c>
      <c r="T877" t="s">
        <v>187</v>
      </c>
      <c r="U877">
        <v>0.24665090156665601</v>
      </c>
      <c r="V877" t="s">
        <v>197</v>
      </c>
      <c r="W877" t="s">
        <v>189</v>
      </c>
      <c r="X877" t="s">
        <v>190</v>
      </c>
      <c r="Y877" t="s">
        <v>191</v>
      </c>
      <c r="Z877" t="s">
        <v>240</v>
      </c>
      <c r="AA877" t="s">
        <v>193</v>
      </c>
      <c r="AP877" s="53">
        <v>45513</v>
      </c>
      <c r="AQ877" s="54">
        <v>45582.053203078707</v>
      </c>
    </row>
    <row r="878" spans="1:43" x14ac:dyDescent="0.3">
      <c r="A878">
        <v>1754066</v>
      </c>
      <c r="B878" t="s">
        <v>238</v>
      </c>
      <c r="C878" t="s">
        <v>183</v>
      </c>
      <c r="D878" t="s">
        <v>144</v>
      </c>
      <c r="E878" t="s">
        <v>145</v>
      </c>
      <c r="F878" t="s">
        <v>146</v>
      </c>
      <c r="G878" s="53">
        <v>44562</v>
      </c>
      <c r="H878" s="53">
        <v>44592</v>
      </c>
      <c r="I878">
        <v>50.486243999999999</v>
      </c>
      <c r="J878">
        <v>-121.042759</v>
      </c>
      <c r="K878" t="s">
        <v>239</v>
      </c>
      <c r="L878" t="s">
        <v>147</v>
      </c>
      <c r="M878">
        <v>196644.21470776101</v>
      </c>
      <c r="N878" t="s">
        <v>148</v>
      </c>
      <c r="O878">
        <v>6751857.6291802404</v>
      </c>
      <c r="P878" t="s">
        <v>185</v>
      </c>
      <c r="Q878">
        <v>2.9124461075408701E-2</v>
      </c>
      <c r="R878" t="s">
        <v>186</v>
      </c>
      <c r="S878">
        <v>28139605.672740601</v>
      </c>
      <c r="T878" t="s">
        <v>187</v>
      </c>
      <c r="U878">
        <v>0.23994144437215301</v>
      </c>
      <c r="V878" t="s">
        <v>197</v>
      </c>
      <c r="W878" t="s">
        <v>189</v>
      </c>
      <c r="X878" t="s">
        <v>190</v>
      </c>
      <c r="Y878" t="s">
        <v>191</v>
      </c>
      <c r="Z878" t="s">
        <v>240</v>
      </c>
      <c r="AA878" t="s">
        <v>193</v>
      </c>
      <c r="AP878" s="53">
        <v>45513</v>
      </c>
      <c r="AQ878" s="54">
        <v>45582.053203078707</v>
      </c>
    </row>
    <row r="879" spans="1:43" x14ac:dyDescent="0.3">
      <c r="A879">
        <v>1754066</v>
      </c>
      <c r="B879" t="s">
        <v>238</v>
      </c>
      <c r="C879" t="s">
        <v>183</v>
      </c>
      <c r="D879" t="s">
        <v>144</v>
      </c>
      <c r="E879" t="s">
        <v>145</v>
      </c>
      <c r="F879" t="s">
        <v>146</v>
      </c>
      <c r="G879" s="53">
        <v>44593</v>
      </c>
      <c r="H879" s="53">
        <v>44620</v>
      </c>
      <c r="I879">
        <v>50.486243999999999</v>
      </c>
      <c r="J879">
        <v>-121.042759</v>
      </c>
      <c r="K879" t="s">
        <v>239</v>
      </c>
      <c r="L879" t="s">
        <v>147</v>
      </c>
      <c r="M879">
        <v>205271.54678362401</v>
      </c>
      <c r="N879" t="s">
        <v>148</v>
      </c>
      <c r="O879">
        <v>7048080.5207738299</v>
      </c>
      <c r="P879" t="s">
        <v>185</v>
      </c>
      <c r="Q879">
        <v>2.9124461075408701E-2</v>
      </c>
      <c r="R879" t="s">
        <v>186</v>
      </c>
      <c r="S879">
        <v>29374168.931992099</v>
      </c>
      <c r="T879" t="s">
        <v>187</v>
      </c>
      <c r="U879">
        <v>0.23994144437215301</v>
      </c>
      <c r="V879" t="s">
        <v>197</v>
      </c>
      <c r="W879" t="s">
        <v>189</v>
      </c>
      <c r="X879" t="s">
        <v>190</v>
      </c>
      <c r="Y879" t="s">
        <v>191</v>
      </c>
      <c r="Z879" t="s">
        <v>240</v>
      </c>
      <c r="AA879" t="s">
        <v>193</v>
      </c>
      <c r="AP879" s="53">
        <v>45513</v>
      </c>
      <c r="AQ879" s="54">
        <v>45582.053203078707</v>
      </c>
    </row>
    <row r="880" spans="1:43" x14ac:dyDescent="0.3">
      <c r="A880">
        <v>1754066</v>
      </c>
      <c r="B880" t="s">
        <v>238</v>
      </c>
      <c r="C880" t="s">
        <v>183</v>
      </c>
      <c r="D880" t="s">
        <v>144</v>
      </c>
      <c r="E880" t="s">
        <v>145</v>
      </c>
      <c r="F880" t="s">
        <v>146</v>
      </c>
      <c r="G880" s="53">
        <v>44621</v>
      </c>
      <c r="H880" s="53">
        <v>44651</v>
      </c>
      <c r="I880">
        <v>50.486243999999999</v>
      </c>
      <c r="J880">
        <v>-121.042759</v>
      </c>
      <c r="K880" t="s">
        <v>239</v>
      </c>
      <c r="L880" t="s">
        <v>147</v>
      </c>
      <c r="M880">
        <v>204945.63269095501</v>
      </c>
      <c r="N880" t="s">
        <v>148</v>
      </c>
      <c r="O880">
        <v>7036890.1302692601</v>
      </c>
      <c r="P880" t="s">
        <v>185</v>
      </c>
      <c r="Q880">
        <v>2.9124461075408701E-2</v>
      </c>
      <c r="R880" t="s">
        <v>186</v>
      </c>
      <c r="S880">
        <v>29327530.926065899</v>
      </c>
      <c r="T880" t="s">
        <v>187</v>
      </c>
      <c r="U880">
        <v>0.23994144437215301</v>
      </c>
      <c r="V880" t="s">
        <v>197</v>
      </c>
      <c r="W880" t="s">
        <v>189</v>
      </c>
      <c r="X880" t="s">
        <v>190</v>
      </c>
      <c r="Y880" t="s">
        <v>191</v>
      </c>
      <c r="Z880" t="s">
        <v>240</v>
      </c>
      <c r="AA880" t="s">
        <v>193</v>
      </c>
      <c r="AP880" s="53">
        <v>45513</v>
      </c>
      <c r="AQ880" s="54">
        <v>45582.053203078707</v>
      </c>
    </row>
    <row r="881" spans="1:43" x14ac:dyDescent="0.3">
      <c r="A881">
        <v>1754066</v>
      </c>
      <c r="B881" t="s">
        <v>238</v>
      </c>
      <c r="C881" t="s">
        <v>183</v>
      </c>
      <c r="D881" t="s">
        <v>144</v>
      </c>
      <c r="E881" t="s">
        <v>145</v>
      </c>
      <c r="F881" t="s">
        <v>146</v>
      </c>
      <c r="G881" s="53">
        <v>44652</v>
      </c>
      <c r="H881" s="53">
        <v>44681</v>
      </c>
      <c r="I881">
        <v>50.486243999999999</v>
      </c>
      <c r="J881">
        <v>-121.042759</v>
      </c>
      <c r="K881" t="s">
        <v>239</v>
      </c>
      <c r="L881" t="s">
        <v>147</v>
      </c>
      <c r="M881">
        <v>188806.537334208</v>
      </c>
      <c r="N881" t="s">
        <v>148</v>
      </c>
      <c r="O881">
        <v>6482747.8470881199</v>
      </c>
      <c r="P881" t="s">
        <v>185</v>
      </c>
      <c r="Q881">
        <v>2.9124461075408701E-2</v>
      </c>
      <c r="R881" t="s">
        <v>186</v>
      </c>
      <c r="S881">
        <v>27018041.272741798</v>
      </c>
      <c r="T881" t="s">
        <v>187</v>
      </c>
      <c r="U881">
        <v>0.23994144437215301</v>
      </c>
      <c r="V881" t="s">
        <v>197</v>
      </c>
      <c r="W881" t="s">
        <v>189</v>
      </c>
      <c r="X881" t="s">
        <v>190</v>
      </c>
      <c r="Y881" t="s">
        <v>191</v>
      </c>
      <c r="Z881" t="s">
        <v>240</v>
      </c>
      <c r="AA881" t="s">
        <v>193</v>
      </c>
      <c r="AP881" s="53">
        <v>45513</v>
      </c>
      <c r="AQ881" s="54">
        <v>45582.053203078707</v>
      </c>
    </row>
    <row r="882" spans="1:43" x14ac:dyDescent="0.3">
      <c r="A882">
        <v>1754066</v>
      </c>
      <c r="B882" t="s">
        <v>238</v>
      </c>
      <c r="C882" t="s">
        <v>183</v>
      </c>
      <c r="D882" t="s">
        <v>144</v>
      </c>
      <c r="E882" t="s">
        <v>145</v>
      </c>
      <c r="F882" t="s">
        <v>146</v>
      </c>
      <c r="G882" s="53">
        <v>44682</v>
      </c>
      <c r="H882" s="53">
        <v>44712</v>
      </c>
      <c r="I882">
        <v>50.486243999999999</v>
      </c>
      <c r="J882">
        <v>-121.042759</v>
      </c>
      <c r="K882" t="s">
        <v>239</v>
      </c>
      <c r="L882" t="s">
        <v>147</v>
      </c>
      <c r="M882">
        <v>175816.110704138</v>
      </c>
      <c r="N882" t="s">
        <v>148</v>
      </c>
      <c r="O882">
        <v>6036716.3618553299</v>
      </c>
      <c r="P882" t="s">
        <v>185</v>
      </c>
      <c r="Q882">
        <v>2.9124461075408701E-2</v>
      </c>
      <c r="R882" t="s">
        <v>186</v>
      </c>
      <c r="S882">
        <v>25159123.208795302</v>
      </c>
      <c r="T882" t="s">
        <v>187</v>
      </c>
      <c r="U882">
        <v>0.23994144437215301</v>
      </c>
      <c r="V882" t="s">
        <v>197</v>
      </c>
      <c r="W882" t="s">
        <v>189</v>
      </c>
      <c r="X882" t="s">
        <v>190</v>
      </c>
      <c r="Y882" t="s">
        <v>191</v>
      </c>
      <c r="Z882" t="s">
        <v>240</v>
      </c>
      <c r="AA882" t="s">
        <v>193</v>
      </c>
      <c r="AP882" s="53">
        <v>45513</v>
      </c>
      <c r="AQ882" s="54">
        <v>45582.053203078707</v>
      </c>
    </row>
    <row r="883" spans="1:43" x14ac:dyDescent="0.3">
      <c r="A883">
        <v>1754066</v>
      </c>
      <c r="B883" t="s">
        <v>238</v>
      </c>
      <c r="C883" t="s">
        <v>183</v>
      </c>
      <c r="D883" t="s">
        <v>144</v>
      </c>
      <c r="E883" t="s">
        <v>145</v>
      </c>
      <c r="F883" t="s">
        <v>146</v>
      </c>
      <c r="G883" s="53">
        <v>44713</v>
      </c>
      <c r="H883" s="53">
        <v>44742</v>
      </c>
      <c r="I883">
        <v>50.486243999999999</v>
      </c>
      <c r="J883">
        <v>-121.042759</v>
      </c>
      <c r="K883" t="s">
        <v>239</v>
      </c>
      <c r="L883" t="s">
        <v>147</v>
      </c>
      <c r="M883">
        <v>170505.123855465</v>
      </c>
      <c r="N883" t="s">
        <v>148</v>
      </c>
      <c r="O883">
        <v>5854361.5078059202</v>
      </c>
      <c r="P883" t="s">
        <v>185</v>
      </c>
      <c r="Q883">
        <v>2.9124461075408701E-2</v>
      </c>
      <c r="R883" t="s">
        <v>186</v>
      </c>
      <c r="S883">
        <v>24399125.891422499</v>
      </c>
      <c r="T883" t="s">
        <v>187</v>
      </c>
      <c r="U883">
        <v>0.23994144437215301</v>
      </c>
      <c r="V883" t="s">
        <v>197</v>
      </c>
      <c r="W883" t="s">
        <v>189</v>
      </c>
      <c r="X883" t="s">
        <v>190</v>
      </c>
      <c r="Y883" t="s">
        <v>191</v>
      </c>
      <c r="Z883" t="s">
        <v>240</v>
      </c>
      <c r="AA883" t="s">
        <v>193</v>
      </c>
      <c r="AP883" s="53">
        <v>45513</v>
      </c>
      <c r="AQ883" s="54">
        <v>45582.053203078707</v>
      </c>
    </row>
    <row r="884" spans="1:43" x14ac:dyDescent="0.3">
      <c r="A884">
        <v>1754066</v>
      </c>
      <c r="B884" t="s">
        <v>238</v>
      </c>
      <c r="C884" t="s">
        <v>183</v>
      </c>
      <c r="D884" t="s">
        <v>144</v>
      </c>
      <c r="E884" t="s">
        <v>145</v>
      </c>
      <c r="F884" t="s">
        <v>146</v>
      </c>
      <c r="G884" s="53">
        <v>44743</v>
      </c>
      <c r="H884" s="53">
        <v>44773</v>
      </c>
      <c r="I884">
        <v>50.486243999999999</v>
      </c>
      <c r="J884">
        <v>-121.042759</v>
      </c>
      <c r="K884" t="s">
        <v>239</v>
      </c>
      <c r="L884" t="s">
        <v>147</v>
      </c>
      <c r="M884">
        <v>155445.16925144699</v>
      </c>
      <c r="N884" t="s">
        <v>148</v>
      </c>
      <c r="O884">
        <v>5337271.9532550396</v>
      </c>
      <c r="P884" t="s">
        <v>185</v>
      </c>
      <c r="Q884">
        <v>2.9124461075408701E-2</v>
      </c>
      <c r="R884" t="s">
        <v>186</v>
      </c>
      <c r="S884">
        <v>22244060.2840451</v>
      </c>
      <c r="T884" t="s">
        <v>187</v>
      </c>
      <c r="U884">
        <v>0.23994144437215301</v>
      </c>
      <c r="V884" t="s">
        <v>197</v>
      </c>
      <c r="W884" t="s">
        <v>189</v>
      </c>
      <c r="X884" t="s">
        <v>190</v>
      </c>
      <c r="Y884" t="s">
        <v>191</v>
      </c>
      <c r="Z884" t="s">
        <v>240</v>
      </c>
      <c r="AA884" t="s">
        <v>193</v>
      </c>
      <c r="AP884" s="53">
        <v>45513</v>
      </c>
      <c r="AQ884" s="54">
        <v>45582.053203078707</v>
      </c>
    </row>
    <row r="885" spans="1:43" x14ac:dyDescent="0.3">
      <c r="A885">
        <v>1754066</v>
      </c>
      <c r="B885" t="s">
        <v>238</v>
      </c>
      <c r="C885" t="s">
        <v>183</v>
      </c>
      <c r="D885" t="s">
        <v>144</v>
      </c>
      <c r="E885" t="s">
        <v>145</v>
      </c>
      <c r="F885" t="s">
        <v>146</v>
      </c>
      <c r="G885" s="53">
        <v>44774</v>
      </c>
      <c r="H885" s="53">
        <v>44804</v>
      </c>
      <c r="I885">
        <v>50.486243999999999</v>
      </c>
      <c r="J885">
        <v>-121.042759</v>
      </c>
      <c r="K885" t="s">
        <v>239</v>
      </c>
      <c r="L885" t="s">
        <v>147</v>
      </c>
      <c r="M885">
        <v>138357.46443898199</v>
      </c>
      <c r="N885" t="s">
        <v>148</v>
      </c>
      <c r="O885">
        <v>4750558.7856457904</v>
      </c>
      <c r="P885" t="s">
        <v>185</v>
      </c>
      <c r="Q885">
        <v>2.9124461075408701E-2</v>
      </c>
      <c r="R885" t="s">
        <v>186</v>
      </c>
      <c r="S885">
        <v>19798825.492929801</v>
      </c>
      <c r="T885" t="s">
        <v>187</v>
      </c>
      <c r="U885">
        <v>0.23994144437215301</v>
      </c>
      <c r="V885" t="s">
        <v>197</v>
      </c>
      <c r="W885" t="s">
        <v>189</v>
      </c>
      <c r="X885" t="s">
        <v>190</v>
      </c>
      <c r="Y885" t="s">
        <v>191</v>
      </c>
      <c r="Z885" t="s">
        <v>240</v>
      </c>
      <c r="AA885" t="s">
        <v>193</v>
      </c>
      <c r="AP885" s="53">
        <v>45513</v>
      </c>
      <c r="AQ885" s="54">
        <v>45582.053203078707</v>
      </c>
    </row>
    <row r="886" spans="1:43" x14ac:dyDescent="0.3">
      <c r="A886">
        <v>1754066</v>
      </c>
      <c r="B886" t="s">
        <v>238</v>
      </c>
      <c r="C886" t="s">
        <v>183</v>
      </c>
      <c r="D886" t="s">
        <v>144</v>
      </c>
      <c r="E886" t="s">
        <v>145</v>
      </c>
      <c r="F886" t="s">
        <v>146</v>
      </c>
      <c r="G886" s="53">
        <v>44805</v>
      </c>
      <c r="H886" s="53">
        <v>44834</v>
      </c>
      <c r="I886">
        <v>50.486243999999999</v>
      </c>
      <c r="J886">
        <v>-121.042759</v>
      </c>
      <c r="K886" t="s">
        <v>239</v>
      </c>
      <c r="L886" t="s">
        <v>147</v>
      </c>
      <c r="M886">
        <v>152514.484161856</v>
      </c>
      <c r="N886" t="s">
        <v>148</v>
      </c>
      <c r="O886">
        <v>5236645.7105237702</v>
      </c>
      <c r="P886" t="s">
        <v>185</v>
      </c>
      <c r="Q886">
        <v>2.9124461075408701E-2</v>
      </c>
      <c r="R886" t="s">
        <v>186</v>
      </c>
      <c r="S886">
        <v>21824681.9519917</v>
      </c>
      <c r="T886" t="s">
        <v>187</v>
      </c>
      <c r="U886">
        <v>0.23994144437215301</v>
      </c>
      <c r="V886" t="s">
        <v>197</v>
      </c>
      <c r="W886" t="s">
        <v>189</v>
      </c>
      <c r="X886" t="s">
        <v>190</v>
      </c>
      <c r="Y886" t="s">
        <v>191</v>
      </c>
      <c r="Z886" t="s">
        <v>240</v>
      </c>
      <c r="AA886" t="s">
        <v>193</v>
      </c>
      <c r="AP886" s="53">
        <v>45513</v>
      </c>
      <c r="AQ886" s="54">
        <v>45582.053203078707</v>
      </c>
    </row>
    <row r="887" spans="1:43" x14ac:dyDescent="0.3">
      <c r="A887">
        <v>1754066</v>
      </c>
      <c r="B887" t="s">
        <v>238</v>
      </c>
      <c r="C887" t="s">
        <v>183</v>
      </c>
      <c r="D887" t="s">
        <v>144</v>
      </c>
      <c r="E887" t="s">
        <v>145</v>
      </c>
      <c r="F887" t="s">
        <v>146</v>
      </c>
      <c r="G887" s="53">
        <v>44835</v>
      </c>
      <c r="H887" s="53">
        <v>44865</v>
      </c>
      <c r="I887">
        <v>50.486243999999999</v>
      </c>
      <c r="J887">
        <v>-121.042759</v>
      </c>
      <c r="K887" t="s">
        <v>239</v>
      </c>
      <c r="L887" t="s">
        <v>147</v>
      </c>
      <c r="M887">
        <v>176908.24218248099</v>
      </c>
      <c r="N887" t="s">
        <v>148</v>
      </c>
      <c r="O887">
        <v>6074215.1322365096</v>
      </c>
      <c r="P887" t="s">
        <v>185</v>
      </c>
      <c r="Q887">
        <v>2.9124461075408701E-2</v>
      </c>
      <c r="R887" t="s">
        <v>186</v>
      </c>
      <c r="S887">
        <v>25315406.215590201</v>
      </c>
      <c r="T887" t="s">
        <v>187</v>
      </c>
      <c r="U887">
        <v>0.23994144437215301</v>
      </c>
      <c r="V887" t="s">
        <v>197</v>
      </c>
      <c r="W887" t="s">
        <v>189</v>
      </c>
      <c r="X887" t="s">
        <v>190</v>
      </c>
      <c r="Y887" t="s">
        <v>191</v>
      </c>
      <c r="Z887" t="s">
        <v>240</v>
      </c>
      <c r="AA887" t="s">
        <v>193</v>
      </c>
      <c r="AP887" s="53">
        <v>45513</v>
      </c>
      <c r="AQ887" s="54">
        <v>45582.053203078707</v>
      </c>
    </row>
    <row r="888" spans="1:43" x14ac:dyDescent="0.3">
      <c r="A888">
        <v>1754066</v>
      </c>
      <c r="B888" t="s">
        <v>238</v>
      </c>
      <c r="C888" t="s">
        <v>183</v>
      </c>
      <c r="D888" t="s">
        <v>144</v>
      </c>
      <c r="E888" t="s">
        <v>145</v>
      </c>
      <c r="F888" t="s">
        <v>146</v>
      </c>
      <c r="G888" s="53">
        <v>44866</v>
      </c>
      <c r="H888" s="53">
        <v>44895</v>
      </c>
      <c r="I888">
        <v>50.486243999999999</v>
      </c>
      <c r="J888">
        <v>-121.042759</v>
      </c>
      <c r="K888" t="s">
        <v>239</v>
      </c>
      <c r="L888" t="s">
        <v>147</v>
      </c>
      <c r="M888">
        <v>187679.99370995999</v>
      </c>
      <c r="N888" t="s">
        <v>148</v>
      </c>
      <c r="O888">
        <v>6444067.5219370201</v>
      </c>
      <c r="P888" t="s">
        <v>185</v>
      </c>
      <c r="Q888">
        <v>2.9124461075408701E-2</v>
      </c>
      <c r="R888" t="s">
        <v>186</v>
      </c>
      <c r="S888">
        <v>26856833.919621401</v>
      </c>
      <c r="T888" t="s">
        <v>187</v>
      </c>
      <c r="U888">
        <v>0.23994144437215301</v>
      </c>
      <c r="V888" t="s">
        <v>197</v>
      </c>
      <c r="W888" t="s">
        <v>189</v>
      </c>
      <c r="X888" t="s">
        <v>190</v>
      </c>
      <c r="Y888" t="s">
        <v>191</v>
      </c>
      <c r="Z888" t="s">
        <v>240</v>
      </c>
      <c r="AA888" t="s">
        <v>193</v>
      </c>
      <c r="AP888" s="53">
        <v>45513</v>
      </c>
      <c r="AQ888" s="54">
        <v>45582.053203078707</v>
      </c>
    </row>
    <row r="889" spans="1:43" x14ac:dyDescent="0.3">
      <c r="A889">
        <v>1754066</v>
      </c>
      <c r="B889" t="s">
        <v>238</v>
      </c>
      <c r="C889" t="s">
        <v>183</v>
      </c>
      <c r="D889" t="s">
        <v>144</v>
      </c>
      <c r="E889" t="s">
        <v>145</v>
      </c>
      <c r="F889" t="s">
        <v>146</v>
      </c>
      <c r="G889" s="53">
        <v>44896</v>
      </c>
      <c r="H889" s="53">
        <v>44926</v>
      </c>
      <c r="I889">
        <v>50.486243999999999</v>
      </c>
      <c r="J889">
        <v>-121.042759</v>
      </c>
      <c r="K889" t="s">
        <v>239</v>
      </c>
      <c r="L889" t="s">
        <v>147</v>
      </c>
      <c r="M889">
        <v>195267.48937124599</v>
      </c>
      <c r="N889" t="s">
        <v>148</v>
      </c>
      <c r="O889">
        <v>6704587.2150444798</v>
      </c>
      <c r="P889" t="s">
        <v>185</v>
      </c>
      <c r="Q889">
        <v>2.9124461075408701E-2</v>
      </c>
      <c r="R889" t="s">
        <v>186</v>
      </c>
      <c r="S889">
        <v>27942597.547448002</v>
      </c>
      <c r="T889" t="s">
        <v>187</v>
      </c>
      <c r="U889">
        <v>0.23994144437215301</v>
      </c>
      <c r="V889" t="s">
        <v>197</v>
      </c>
      <c r="W889" t="s">
        <v>189</v>
      </c>
      <c r="X889" t="s">
        <v>190</v>
      </c>
      <c r="Y889" t="s">
        <v>191</v>
      </c>
      <c r="Z889" t="s">
        <v>240</v>
      </c>
      <c r="AA889" t="s">
        <v>193</v>
      </c>
      <c r="AP889" s="53">
        <v>45513</v>
      </c>
      <c r="AQ889" s="54">
        <v>45582.053203078707</v>
      </c>
    </row>
    <row r="890" spans="1:43" x14ac:dyDescent="0.3">
      <c r="A890">
        <v>1754066</v>
      </c>
      <c r="B890" t="s">
        <v>238</v>
      </c>
      <c r="C890" t="s">
        <v>183</v>
      </c>
      <c r="D890" t="s">
        <v>144</v>
      </c>
      <c r="E890" t="s">
        <v>145</v>
      </c>
      <c r="F890" t="s">
        <v>146</v>
      </c>
      <c r="G890" s="53">
        <v>44927</v>
      </c>
      <c r="H890" s="53">
        <v>44957</v>
      </c>
      <c r="I890">
        <v>50.486243999999999</v>
      </c>
      <c r="J890">
        <v>-121.042759</v>
      </c>
      <c r="K890" t="s">
        <v>239</v>
      </c>
      <c r="L890" t="s">
        <v>147</v>
      </c>
      <c r="M890">
        <v>220808.02547621299</v>
      </c>
      <c r="N890" t="s">
        <v>148</v>
      </c>
      <c r="O890">
        <v>6672034.1544026602</v>
      </c>
      <c r="P890" t="s">
        <v>185</v>
      </c>
      <c r="Q890">
        <v>3.3094558625799103E-2</v>
      </c>
      <c r="R890" t="s">
        <v>186</v>
      </c>
      <c r="S890">
        <v>24084353.456402302</v>
      </c>
      <c r="T890" t="s">
        <v>187</v>
      </c>
      <c r="U890">
        <v>0.27702774610414199</v>
      </c>
      <c r="V890" t="s">
        <v>197</v>
      </c>
      <c r="W890" t="s">
        <v>189</v>
      </c>
      <c r="X890" t="s">
        <v>190</v>
      </c>
      <c r="Y890" t="s">
        <v>191</v>
      </c>
      <c r="Z890" t="s">
        <v>240</v>
      </c>
      <c r="AA890" t="s">
        <v>193</v>
      </c>
      <c r="AP890" s="53">
        <v>45513</v>
      </c>
      <c r="AQ890" s="54">
        <v>45582.053203078707</v>
      </c>
    </row>
    <row r="891" spans="1:43" x14ac:dyDescent="0.3">
      <c r="A891">
        <v>1754066</v>
      </c>
      <c r="B891" t="s">
        <v>238</v>
      </c>
      <c r="C891" t="s">
        <v>183</v>
      </c>
      <c r="D891" t="s">
        <v>144</v>
      </c>
      <c r="E891" t="s">
        <v>145</v>
      </c>
      <c r="F891" t="s">
        <v>146</v>
      </c>
      <c r="G891" s="53">
        <v>44958</v>
      </c>
      <c r="H891" s="53">
        <v>44985</v>
      </c>
      <c r="I891">
        <v>50.486243999999999</v>
      </c>
      <c r="J891">
        <v>-121.042759</v>
      </c>
      <c r="K891" t="s">
        <v>239</v>
      </c>
      <c r="L891" t="s">
        <v>147</v>
      </c>
      <c r="M891">
        <v>230495.49156124299</v>
      </c>
      <c r="N891" t="s">
        <v>148</v>
      </c>
      <c r="O891">
        <v>6964754.9667442404</v>
      </c>
      <c r="P891" t="s">
        <v>185</v>
      </c>
      <c r="Q891">
        <v>3.3094558625799103E-2</v>
      </c>
      <c r="R891" t="s">
        <v>186</v>
      </c>
      <c r="S891">
        <v>25141001.450901501</v>
      </c>
      <c r="T891" t="s">
        <v>187</v>
      </c>
      <c r="U891">
        <v>0.27702774610414199</v>
      </c>
      <c r="V891" t="s">
        <v>197</v>
      </c>
      <c r="W891" t="s">
        <v>189</v>
      </c>
      <c r="X891" t="s">
        <v>190</v>
      </c>
      <c r="Y891" t="s">
        <v>191</v>
      </c>
      <c r="Z891" t="s">
        <v>240</v>
      </c>
      <c r="AA891" t="s">
        <v>193</v>
      </c>
      <c r="AP891" s="53">
        <v>45513</v>
      </c>
      <c r="AQ891" s="54">
        <v>45582.053203078707</v>
      </c>
    </row>
    <row r="892" spans="1:43" x14ac:dyDescent="0.3">
      <c r="A892">
        <v>1754066</v>
      </c>
      <c r="B892" t="s">
        <v>238</v>
      </c>
      <c r="C892" t="s">
        <v>183</v>
      </c>
      <c r="D892" t="s">
        <v>144</v>
      </c>
      <c r="E892" t="s">
        <v>145</v>
      </c>
      <c r="F892" t="s">
        <v>146</v>
      </c>
      <c r="G892" s="53">
        <v>44986</v>
      </c>
      <c r="H892" s="53">
        <v>45016</v>
      </c>
      <c r="I892">
        <v>50.486243999999999</v>
      </c>
      <c r="J892">
        <v>-121.042759</v>
      </c>
      <c r="K892" t="s">
        <v>239</v>
      </c>
      <c r="L892" t="s">
        <v>147</v>
      </c>
      <c r="M892">
        <v>230129.52886366699</v>
      </c>
      <c r="N892" t="s">
        <v>148</v>
      </c>
      <c r="O892">
        <v>6953696.8740313603</v>
      </c>
      <c r="P892" t="s">
        <v>185</v>
      </c>
      <c r="Q892">
        <v>3.3094558625799103E-2</v>
      </c>
      <c r="R892" t="s">
        <v>186</v>
      </c>
      <c r="S892">
        <v>25101084.536915801</v>
      </c>
      <c r="T892" t="s">
        <v>187</v>
      </c>
      <c r="U892">
        <v>0.27702774610414199</v>
      </c>
      <c r="V892" t="s">
        <v>197</v>
      </c>
      <c r="W892" t="s">
        <v>189</v>
      </c>
      <c r="X892" t="s">
        <v>190</v>
      </c>
      <c r="Y892" t="s">
        <v>191</v>
      </c>
      <c r="Z892" t="s">
        <v>240</v>
      </c>
      <c r="AA892" t="s">
        <v>193</v>
      </c>
      <c r="AP892" s="53">
        <v>45513</v>
      </c>
      <c r="AQ892" s="54">
        <v>45582.053203078707</v>
      </c>
    </row>
    <row r="893" spans="1:43" x14ac:dyDescent="0.3">
      <c r="A893">
        <v>1754066</v>
      </c>
      <c r="B893" t="s">
        <v>238</v>
      </c>
      <c r="C893" t="s">
        <v>183</v>
      </c>
      <c r="D893" t="s">
        <v>144</v>
      </c>
      <c r="E893" t="s">
        <v>145</v>
      </c>
      <c r="F893" t="s">
        <v>146</v>
      </c>
      <c r="G893" s="53">
        <v>45017</v>
      </c>
      <c r="H893" s="53">
        <v>45046</v>
      </c>
      <c r="I893">
        <v>50.486243999999999</v>
      </c>
      <c r="J893">
        <v>-121.042759</v>
      </c>
      <c r="K893" t="s">
        <v>239</v>
      </c>
      <c r="L893" t="s">
        <v>147</v>
      </c>
      <c r="M893">
        <v>212007.24754462799</v>
      </c>
      <c r="N893" t="s">
        <v>148</v>
      </c>
      <c r="O893">
        <v>6406105.90827931</v>
      </c>
      <c r="P893" t="s">
        <v>185</v>
      </c>
      <c r="Q893">
        <v>3.3094558625799103E-2</v>
      </c>
      <c r="R893" t="s">
        <v>186</v>
      </c>
      <c r="S893">
        <v>23124419.840137798</v>
      </c>
      <c r="T893" t="s">
        <v>187</v>
      </c>
      <c r="U893">
        <v>0.27702774610414199</v>
      </c>
      <c r="V893" t="s">
        <v>197</v>
      </c>
      <c r="W893" t="s">
        <v>189</v>
      </c>
      <c r="X893" t="s">
        <v>190</v>
      </c>
      <c r="Y893" t="s">
        <v>191</v>
      </c>
      <c r="Z893" t="s">
        <v>240</v>
      </c>
      <c r="AA893" t="s">
        <v>193</v>
      </c>
      <c r="AP893" s="53">
        <v>45513</v>
      </c>
      <c r="AQ893" s="54">
        <v>45582.053203078707</v>
      </c>
    </row>
    <row r="894" spans="1:43" x14ac:dyDescent="0.3">
      <c r="A894">
        <v>1754066</v>
      </c>
      <c r="B894" t="s">
        <v>238</v>
      </c>
      <c r="C894" t="s">
        <v>183</v>
      </c>
      <c r="D894" t="s">
        <v>144</v>
      </c>
      <c r="E894" t="s">
        <v>145</v>
      </c>
      <c r="F894" t="s">
        <v>146</v>
      </c>
      <c r="G894" s="53">
        <v>45047</v>
      </c>
      <c r="H894" s="53">
        <v>45077</v>
      </c>
      <c r="I894">
        <v>50.486243999999999</v>
      </c>
      <c r="J894">
        <v>-121.042759</v>
      </c>
      <c r="K894" t="s">
        <v>239</v>
      </c>
      <c r="L894" t="s">
        <v>147</v>
      </c>
      <c r="M894">
        <v>197420.54608207999</v>
      </c>
      <c r="N894" t="s">
        <v>148</v>
      </c>
      <c r="O894">
        <v>5965347.6063638898</v>
      </c>
      <c r="P894" t="s">
        <v>185</v>
      </c>
      <c r="Q894">
        <v>3.3094558625799103E-2</v>
      </c>
      <c r="R894" t="s">
        <v>186</v>
      </c>
      <c r="S894">
        <v>21533394.0020626</v>
      </c>
      <c r="T894" t="s">
        <v>187</v>
      </c>
      <c r="U894">
        <v>0.27702774610414199</v>
      </c>
      <c r="V894" t="s">
        <v>197</v>
      </c>
      <c r="W894" t="s">
        <v>189</v>
      </c>
      <c r="X894" t="s">
        <v>190</v>
      </c>
      <c r="Y894" t="s">
        <v>191</v>
      </c>
      <c r="Z894" t="s">
        <v>240</v>
      </c>
      <c r="AA894" t="s">
        <v>193</v>
      </c>
      <c r="AP894" s="53">
        <v>45513</v>
      </c>
      <c r="AQ894" s="54">
        <v>45582.053203078707</v>
      </c>
    </row>
    <row r="895" spans="1:43" x14ac:dyDescent="0.3">
      <c r="A895">
        <v>1754066</v>
      </c>
      <c r="B895" t="s">
        <v>238</v>
      </c>
      <c r="C895" t="s">
        <v>183</v>
      </c>
      <c r="D895" t="s">
        <v>144</v>
      </c>
      <c r="E895" t="s">
        <v>145</v>
      </c>
      <c r="F895" t="s">
        <v>146</v>
      </c>
      <c r="G895" s="53">
        <v>45078</v>
      </c>
      <c r="H895" s="53">
        <v>45107</v>
      </c>
      <c r="I895">
        <v>50.486243999999999</v>
      </c>
      <c r="J895">
        <v>-121.042759</v>
      </c>
      <c r="K895" t="s">
        <v>239</v>
      </c>
      <c r="L895" t="s">
        <v>147</v>
      </c>
      <c r="M895">
        <v>191456.940587107</v>
      </c>
      <c r="N895" t="s">
        <v>148</v>
      </c>
      <c r="O895">
        <v>5785148.63279837</v>
      </c>
      <c r="P895" t="s">
        <v>185</v>
      </c>
      <c r="Q895">
        <v>3.3094558625799103E-2</v>
      </c>
      <c r="R895" t="s">
        <v>186</v>
      </c>
      <c r="S895">
        <v>20882921.3468876</v>
      </c>
      <c r="T895" t="s">
        <v>187</v>
      </c>
      <c r="U895">
        <v>0.27702774610414199</v>
      </c>
      <c r="V895" t="s">
        <v>197</v>
      </c>
      <c r="W895" t="s">
        <v>189</v>
      </c>
      <c r="X895" t="s">
        <v>190</v>
      </c>
      <c r="Y895" t="s">
        <v>191</v>
      </c>
      <c r="Z895" t="s">
        <v>240</v>
      </c>
      <c r="AA895" t="s">
        <v>193</v>
      </c>
      <c r="AP895" s="53">
        <v>45513</v>
      </c>
      <c r="AQ895" s="54">
        <v>45582.053203078707</v>
      </c>
    </row>
    <row r="896" spans="1:43" x14ac:dyDescent="0.3">
      <c r="A896">
        <v>1754066</v>
      </c>
      <c r="B896" t="s">
        <v>238</v>
      </c>
      <c r="C896" t="s">
        <v>183</v>
      </c>
      <c r="D896" t="s">
        <v>144</v>
      </c>
      <c r="E896" t="s">
        <v>145</v>
      </c>
      <c r="F896" t="s">
        <v>146</v>
      </c>
      <c r="G896" s="53">
        <v>45108</v>
      </c>
      <c r="H896" s="53">
        <v>45138</v>
      </c>
      <c r="I896">
        <v>50.486243999999999</v>
      </c>
      <c r="J896">
        <v>-121.042759</v>
      </c>
      <c r="K896" t="s">
        <v>239</v>
      </c>
      <c r="L896" t="s">
        <v>147</v>
      </c>
      <c r="M896">
        <v>174546.40576757799</v>
      </c>
      <c r="N896" t="s">
        <v>148</v>
      </c>
      <c r="O896">
        <v>5274172.3417791501</v>
      </c>
      <c r="P896" t="s">
        <v>185</v>
      </c>
      <c r="Q896">
        <v>3.3094558625799103E-2</v>
      </c>
      <c r="R896" t="s">
        <v>186</v>
      </c>
      <c r="S896">
        <v>19038426.352414601</v>
      </c>
      <c r="T896" t="s">
        <v>187</v>
      </c>
      <c r="U896">
        <v>0.27702774610414199</v>
      </c>
      <c r="V896" t="s">
        <v>197</v>
      </c>
      <c r="W896" t="s">
        <v>189</v>
      </c>
      <c r="X896" t="s">
        <v>190</v>
      </c>
      <c r="Y896" t="s">
        <v>191</v>
      </c>
      <c r="Z896" t="s">
        <v>240</v>
      </c>
      <c r="AA896" t="s">
        <v>193</v>
      </c>
      <c r="AP896" s="53">
        <v>45513</v>
      </c>
      <c r="AQ896" s="54">
        <v>45582.053203078707</v>
      </c>
    </row>
    <row r="897" spans="1:43" x14ac:dyDescent="0.3">
      <c r="A897">
        <v>1754066</v>
      </c>
      <c r="B897" t="s">
        <v>238</v>
      </c>
      <c r="C897" t="s">
        <v>183</v>
      </c>
      <c r="D897" t="s">
        <v>144</v>
      </c>
      <c r="E897" t="s">
        <v>145</v>
      </c>
      <c r="F897" t="s">
        <v>146</v>
      </c>
      <c r="G897" s="53">
        <v>45139</v>
      </c>
      <c r="H897" s="53">
        <v>45169</v>
      </c>
      <c r="I897">
        <v>50.486243999999999</v>
      </c>
      <c r="J897">
        <v>-121.042759</v>
      </c>
      <c r="K897" t="s">
        <v>239</v>
      </c>
      <c r="L897" t="s">
        <v>147</v>
      </c>
      <c r="M897">
        <v>155358.94904443901</v>
      </c>
      <c r="N897" t="s">
        <v>148</v>
      </c>
      <c r="O897">
        <v>4694395.5591336396</v>
      </c>
      <c r="P897" t="s">
        <v>185</v>
      </c>
      <c r="Q897">
        <v>3.3094558625799103E-2</v>
      </c>
      <c r="R897" t="s">
        <v>186</v>
      </c>
      <c r="S897">
        <v>16945579.0084249</v>
      </c>
      <c r="T897" t="s">
        <v>187</v>
      </c>
      <c r="U897">
        <v>0.27702774610414199</v>
      </c>
      <c r="V897" t="s">
        <v>197</v>
      </c>
      <c r="W897" t="s">
        <v>189</v>
      </c>
      <c r="X897" t="s">
        <v>190</v>
      </c>
      <c r="Y897" t="s">
        <v>191</v>
      </c>
      <c r="Z897" t="s">
        <v>240</v>
      </c>
      <c r="AA897" t="s">
        <v>193</v>
      </c>
      <c r="AP897" s="53">
        <v>45513</v>
      </c>
      <c r="AQ897" s="54">
        <v>45582.053203078707</v>
      </c>
    </row>
    <row r="898" spans="1:43" x14ac:dyDescent="0.3">
      <c r="A898">
        <v>1754066</v>
      </c>
      <c r="B898" t="s">
        <v>238</v>
      </c>
      <c r="C898" t="s">
        <v>183</v>
      </c>
      <c r="D898" t="s">
        <v>144</v>
      </c>
      <c r="E898" t="s">
        <v>145</v>
      </c>
      <c r="F898" t="s">
        <v>146</v>
      </c>
      <c r="G898" s="53">
        <v>45170</v>
      </c>
      <c r="H898" s="53">
        <v>45199</v>
      </c>
      <c r="I898">
        <v>50.486243999999999</v>
      </c>
      <c r="J898">
        <v>-121.042759</v>
      </c>
      <c r="K898" t="s">
        <v>239</v>
      </c>
      <c r="L898" t="s">
        <v>147</v>
      </c>
      <c r="M898">
        <v>171255.595565575</v>
      </c>
      <c r="N898" t="s">
        <v>148</v>
      </c>
      <c r="O898">
        <v>5174735.7474068701</v>
      </c>
      <c r="P898" t="s">
        <v>185</v>
      </c>
      <c r="Q898">
        <v>3.3094558625799103E-2</v>
      </c>
      <c r="R898" t="s">
        <v>186</v>
      </c>
      <c r="S898">
        <v>18679485.431258999</v>
      </c>
      <c r="T898" t="s">
        <v>187</v>
      </c>
      <c r="U898">
        <v>0.27702774610414199</v>
      </c>
      <c r="V898" t="s">
        <v>197</v>
      </c>
      <c r="W898" t="s">
        <v>189</v>
      </c>
      <c r="X898" t="s">
        <v>190</v>
      </c>
      <c r="Y898" t="s">
        <v>191</v>
      </c>
      <c r="Z898" t="s">
        <v>240</v>
      </c>
      <c r="AA898" t="s">
        <v>193</v>
      </c>
      <c r="AP898" s="53">
        <v>45513</v>
      </c>
      <c r="AQ898" s="54">
        <v>45582.053203078707</v>
      </c>
    </row>
    <row r="899" spans="1:43" x14ac:dyDescent="0.3">
      <c r="A899">
        <v>1754066</v>
      </c>
      <c r="B899" t="s">
        <v>238</v>
      </c>
      <c r="C899" t="s">
        <v>183</v>
      </c>
      <c r="D899" t="s">
        <v>144</v>
      </c>
      <c r="E899" t="s">
        <v>145</v>
      </c>
      <c r="F899" t="s">
        <v>146</v>
      </c>
      <c r="G899" s="53">
        <v>45200</v>
      </c>
      <c r="H899" s="53">
        <v>45230</v>
      </c>
      <c r="I899">
        <v>50.486243999999999</v>
      </c>
      <c r="J899">
        <v>-121.042759</v>
      </c>
      <c r="K899" t="s">
        <v>239</v>
      </c>
      <c r="L899" t="s">
        <v>147</v>
      </c>
      <c r="M899">
        <v>198646.87961877501</v>
      </c>
      <c r="N899" t="s">
        <v>148</v>
      </c>
      <c r="O899">
        <v>6002403.04954297</v>
      </c>
      <c r="P899" t="s">
        <v>185</v>
      </c>
      <c r="Q899">
        <v>3.3094558625799103E-2</v>
      </c>
      <c r="R899" t="s">
        <v>186</v>
      </c>
      <c r="S899">
        <v>21667154.766824201</v>
      </c>
      <c r="T899" t="s">
        <v>187</v>
      </c>
      <c r="U899">
        <v>0.27702774610414199</v>
      </c>
      <c r="V899" t="s">
        <v>197</v>
      </c>
      <c r="W899" t="s">
        <v>189</v>
      </c>
      <c r="X899" t="s">
        <v>190</v>
      </c>
      <c r="Y899" t="s">
        <v>191</v>
      </c>
      <c r="Z899" t="s">
        <v>240</v>
      </c>
      <c r="AA899" t="s">
        <v>193</v>
      </c>
      <c r="AP899" s="53">
        <v>45513</v>
      </c>
      <c r="AQ899" s="54">
        <v>45582.053203078707</v>
      </c>
    </row>
    <row r="900" spans="1:43" x14ac:dyDescent="0.3">
      <c r="A900">
        <v>1754066</v>
      </c>
      <c r="B900" t="s">
        <v>238</v>
      </c>
      <c r="C900" t="s">
        <v>183</v>
      </c>
      <c r="D900" t="s">
        <v>144</v>
      </c>
      <c r="E900" t="s">
        <v>145</v>
      </c>
      <c r="F900" t="s">
        <v>146</v>
      </c>
      <c r="G900" s="53">
        <v>45231</v>
      </c>
      <c r="H900" s="53">
        <v>45260</v>
      </c>
      <c r="I900">
        <v>50.486243999999999</v>
      </c>
      <c r="J900">
        <v>-121.042759</v>
      </c>
      <c r="K900" t="s">
        <v>239</v>
      </c>
      <c r="L900" t="s">
        <v>147</v>
      </c>
      <c r="M900">
        <v>210742.27326784801</v>
      </c>
      <c r="N900" t="s">
        <v>148</v>
      </c>
      <c r="O900">
        <v>6367882.8791982103</v>
      </c>
      <c r="P900" t="s">
        <v>185</v>
      </c>
      <c r="Q900">
        <v>3.3094558625799103E-2</v>
      </c>
      <c r="R900" t="s">
        <v>186</v>
      </c>
      <c r="S900">
        <v>22986444.385986999</v>
      </c>
      <c r="T900" t="s">
        <v>187</v>
      </c>
      <c r="U900">
        <v>0.27702774610414199</v>
      </c>
      <c r="V900" t="s">
        <v>197</v>
      </c>
      <c r="W900" t="s">
        <v>189</v>
      </c>
      <c r="X900" t="s">
        <v>190</v>
      </c>
      <c r="Y900" t="s">
        <v>191</v>
      </c>
      <c r="Z900" t="s">
        <v>240</v>
      </c>
      <c r="AA900" t="s">
        <v>193</v>
      </c>
      <c r="AP900" s="53">
        <v>45513</v>
      </c>
      <c r="AQ900" s="54">
        <v>45582.053203078707</v>
      </c>
    </row>
    <row r="901" spans="1:43" x14ac:dyDescent="0.3">
      <c r="A901">
        <v>1754066</v>
      </c>
      <c r="B901" t="s">
        <v>238</v>
      </c>
      <c r="C901" t="s">
        <v>183</v>
      </c>
      <c r="D901" t="s">
        <v>144</v>
      </c>
      <c r="E901" t="s">
        <v>145</v>
      </c>
      <c r="F901" t="s">
        <v>146</v>
      </c>
      <c r="G901" s="53">
        <v>45261</v>
      </c>
      <c r="H901" s="53">
        <v>45291</v>
      </c>
      <c r="I901">
        <v>50.486243999999999</v>
      </c>
      <c r="J901">
        <v>-121.042759</v>
      </c>
      <c r="K901" t="s">
        <v>239</v>
      </c>
      <c r="L901" t="s">
        <v>147</v>
      </c>
      <c r="M901">
        <v>219262.12694250399</v>
      </c>
      <c r="N901" t="s">
        <v>148</v>
      </c>
      <c r="O901">
        <v>6625322.5922033098</v>
      </c>
      <c r="P901" t="s">
        <v>185</v>
      </c>
      <c r="Q901">
        <v>3.3094558625799103E-2</v>
      </c>
      <c r="R901" t="s">
        <v>186</v>
      </c>
      <c r="S901">
        <v>23915736.5476043</v>
      </c>
      <c r="T901" t="s">
        <v>187</v>
      </c>
      <c r="U901">
        <v>0.27702774610414199</v>
      </c>
      <c r="V901" t="s">
        <v>197</v>
      </c>
      <c r="W901" t="s">
        <v>189</v>
      </c>
      <c r="X901" t="s">
        <v>190</v>
      </c>
      <c r="Y901" t="s">
        <v>191</v>
      </c>
      <c r="Z901" t="s">
        <v>240</v>
      </c>
      <c r="AA901" t="s">
        <v>193</v>
      </c>
      <c r="AP901" s="53">
        <v>45513</v>
      </c>
      <c r="AQ901" s="54">
        <v>45582.053203078707</v>
      </c>
    </row>
    <row r="902" spans="1:43" x14ac:dyDescent="0.3">
      <c r="A902">
        <v>1754066</v>
      </c>
      <c r="B902" t="s">
        <v>238</v>
      </c>
      <c r="C902" t="s">
        <v>183</v>
      </c>
      <c r="D902" t="s">
        <v>144</v>
      </c>
      <c r="E902" t="s">
        <v>145</v>
      </c>
      <c r="F902" t="s">
        <v>146</v>
      </c>
      <c r="G902" s="53">
        <v>45292</v>
      </c>
      <c r="H902" s="53">
        <v>45322</v>
      </c>
      <c r="I902">
        <v>50.486243999999999</v>
      </c>
      <c r="J902">
        <v>-121.042759</v>
      </c>
      <c r="K902" t="s">
        <v>239</v>
      </c>
      <c r="L902" t="s">
        <v>147</v>
      </c>
      <c r="M902">
        <v>220808.02547621299</v>
      </c>
      <c r="N902" t="s">
        <v>148</v>
      </c>
      <c r="O902">
        <v>6672034.1544026602</v>
      </c>
      <c r="P902" t="s">
        <v>185</v>
      </c>
      <c r="Q902">
        <v>3.3094558625799103E-2</v>
      </c>
      <c r="R902" t="s">
        <v>186</v>
      </c>
      <c r="S902">
        <v>24084353.456402302</v>
      </c>
      <c r="T902" t="s">
        <v>187</v>
      </c>
      <c r="U902">
        <v>0.27702774610414199</v>
      </c>
      <c r="V902" t="s">
        <v>197</v>
      </c>
      <c r="W902" t="s">
        <v>189</v>
      </c>
      <c r="X902" t="s">
        <v>190</v>
      </c>
      <c r="Y902" t="s">
        <v>191</v>
      </c>
      <c r="Z902" t="s">
        <v>240</v>
      </c>
      <c r="AA902" t="s">
        <v>193</v>
      </c>
      <c r="AP902" s="53">
        <v>45513</v>
      </c>
      <c r="AQ902" s="54">
        <v>45582.053203078707</v>
      </c>
    </row>
    <row r="903" spans="1:43" x14ac:dyDescent="0.3">
      <c r="A903">
        <v>1754066</v>
      </c>
      <c r="B903" t="s">
        <v>238</v>
      </c>
      <c r="C903" t="s">
        <v>183</v>
      </c>
      <c r="D903" t="s">
        <v>144</v>
      </c>
      <c r="E903" t="s">
        <v>145</v>
      </c>
      <c r="F903" t="s">
        <v>146</v>
      </c>
      <c r="G903" s="53">
        <v>45323</v>
      </c>
      <c r="H903" s="53">
        <v>45351</v>
      </c>
      <c r="I903">
        <v>50.486243999999999</v>
      </c>
      <c r="J903">
        <v>-121.042759</v>
      </c>
      <c r="K903" t="s">
        <v>239</v>
      </c>
      <c r="L903" t="s">
        <v>147</v>
      </c>
      <c r="M903">
        <v>230495.49156124299</v>
      </c>
      <c r="N903" t="s">
        <v>148</v>
      </c>
      <c r="O903">
        <v>6964754.9667442404</v>
      </c>
      <c r="P903" t="s">
        <v>185</v>
      </c>
      <c r="Q903">
        <v>3.3094558625799103E-2</v>
      </c>
      <c r="R903" t="s">
        <v>186</v>
      </c>
      <c r="S903">
        <v>25141001.450901501</v>
      </c>
      <c r="T903" t="s">
        <v>187</v>
      </c>
      <c r="U903">
        <v>0.27702774610414199</v>
      </c>
      <c r="V903" t="s">
        <v>197</v>
      </c>
      <c r="W903" t="s">
        <v>189</v>
      </c>
      <c r="X903" t="s">
        <v>190</v>
      </c>
      <c r="Y903" t="s">
        <v>191</v>
      </c>
      <c r="Z903" t="s">
        <v>240</v>
      </c>
      <c r="AA903" t="s">
        <v>193</v>
      </c>
      <c r="AP903" s="53">
        <v>45513</v>
      </c>
      <c r="AQ903" s="54">
        <v>45582.053203078707</v>
      </c>
    </row>
    <row r="904" spans="1:43" x14ac:dyDescent="0.3">
      <c r="A904">
        <v>1754066</v>
      </c>
      <c r="B904" t="s">
        <v>238</v>
      </c>
      <c r="C904" t="s">
        <v>183</v>
      </c>
      <c r="D904" t="s">
        <v>144</v>
      </c>
      <c r="E904" t="s">
        <v>145</v>
      </c>
      <c r="F904" t="s">
        <v>146</v>
      </c>
      <c r="G904" s="53">
        <v>45352</v>
      </c>
      <c r="H904" s="53">
        <v>45382</v>
      </c>
      <c r="I904">
        <v>50.486243999999999</v>
      </c>
      <c r="J904">
        <v>-121.042759</v>
      </c>
      <c r="K904" t="s">
        <v>239</v>
      </c>
      <c r="L904" t="s">
        <v>147</v>
      </c>
      <c r="M904">
        <v>230129.52886366699</v>
      </c>
      <c r="N904" t="s">
        <v>148</v>
      </c>
      <c r="O904">
        <v>6953696.8740313603</v>
      </c>
      <c r="P904" t="s">
        <v>185</v>
      </c>
      <c r="Q904">
        <v>3.3094558625799103E-2</v>
      </c>
      <c r="R904" t="s">
        <v>186</v>
      </c>
      <c r="S904">
        <v>25101084.536915801</v>
      </c>
      <c r="T904" t="s">
        <v>187</v>
      </c>
      <c r="U904">
        <v>0.27702774610414199</v>
      </c>
      <c r="V904" t="s">
        <v>197</v>
      </c>
      <c r="W904" t="s">
        <v>189</v>
      </c>
      <c r="X904" t="s">
        <v>190</v>
      </c>
      <c r="Y904" t="s">
        <v>191</v>
      </c>
      <c r="Z904" t="s">
        <v>240</v>
      </c>
      <c r="AA904" t="s">
        <v>193</v>
      </c>
      <c r="AP904" s="53">
        <v>45513</v>
      </c>
      <c r="AQ904" s="54">
        <v>45582.053203078707</v>
      </c>
    </row>
    <row r="905" spans="1:43" x14ac:dyDescent="0.3">
      <c r="A905">
        <v>1754066</v>
      </c>
      <c r="B905" t="s">
        <v>238</v>
      </c>
      <c r="C905" t="s">
        <v>183</v>
      </c>
      <c r="D905" t="s">
        <v>144</v>
      </c>
      <c r="E905" t="s">
        <v>145</v>
      </c>
      <c r="F905" t="s">
        <v>146</v>
      </c>
      <c r="G905" s="53">
        <v>45383</v>
      </c>
      <c r="H905" s="53">
        <v>45412</v>
      </c>
      <c r="I905">
        <v>50.486243999999999</v>
      </c>
      <c r="J905">
        <v>-121.042759</v>
      </c>
      <c r="K905" t="s">
        <v>239</v>
      </c>
      <c r="L905" t="s">
        <v>147</v>
      </c>
      <c r="M905">
        <v>212007.24754462799</v>
      </c>
      <c r="N905" t="s">
        <v>148</v>
      </c>
      <c r="O905">
        <v>6406105.90827931</v>
      </c>
      <c r="P905" t="s">
        <v>185</v>
      </c>
      <c r="Q905">
        <v>3.3094558625799103E-2</v>
      </c>
      <c r="R905" t="s">
        <v>186</v>
      </c>
      <c r="S905">
        <v>23124419.840137798</v>
      </c>
      <c r="T905" t="s">
        <v>187</v>
      </c>
      <c r="U905">
        <v>0.27702774610414199</v>
      </c>
      <c r="V905" t="s">
        <v>197</v>
      </c>
      <c r="W905" t="s">
        <v>189</v>
      </c>
      <c r="X905" t="s">
        <v>190</v>
      </c>
      <c r="Y905" t="s">
        <v>191</v>
      </c>
      <c r="Z905" t="s">
        <v>240</v>
      </c>
      <c r="AA905" t="s">
        <v>193</v>
      </c>
      <c r="AP905" s="53">
        <v>45513</v>
      </c>
      <c r="AQ905" s="54">
        <v>45582.053203078707</v>
      </c>
    </row>
    <row r="906" spans="1:43" x14ac:dyDescent="0.3">
      <c r="A906">
        <v>1754066</v>
      </c>
      <c r="B906" t="s">
        <v>238</v>
      </c>
      <c r="C906" t="s">
        <v>183</v>
      </c>
      <c r="D906" t="s">
        <v>144</v>
      </c>
      <c r="E906" t="s">
        <v>145</v>
      </c>
      <c r="F906" t="s">
        <v>146</v>
      </c>
      <c r="G906" s="53">
        <v>45413</v>
      </c>
      <c r="H906" s="53">
        <v>45443</v>
      </c>
      <c r="I906">
        <v>50.486243999999999</v>
      </c>
      <c r="J906">
        <v>-121.042759</v>
      </c>
      <c r="K906" t="s">
        <v>239</v>
      </c>
      <c r="L906" t="s">
        <v>147</v>
      </c>
      <c r="M906">
        <v>197420.54608207999</v>
      </c>
      <c r="N906" t="s">
        <v>148</v>
      </c>
      <c r="O906">
        <v>5965347.6063638898</v>
      </c>
      <c r="P906" t="s">
        <v>185</v>
      </c>
      <c r="Q906">
        <v>3.3094558625799103E-2</v>
      </c>
      <c r="R906" t="s">
        <v>186</v>
      </c>
      <c r="S906">
        <v>21533394.0020626</v>
      </c>
      <c r="T906" t="s">
        <v>187</v>
      </c>
      <c r="U906">
        <v>0.27702774610414199</v>
      </c>
      <c r="V906" t="s">
        <v>197</v>
      </c>
      <c r="W906" t="s">
        <v>189</v>
      </c>
      <c r="X906" t="s">
        <v>190</v>
      </c>
      <c r="Y906" t="s">
        <v>191</v>
      </c>
      <c r="Z906" t="s">
        <v>240</v>
      </c>
      <c r="AA906" t="s">
        <v>193</v>
      </c>
      <c r="AP906" s="53">
        <v>45513</v>
      </c>
      <c r="AQ906" s="54">
        <v>45582.053203078707</v>
      </c>
    </row>
    <row r="907" spans="1:43" x14ac:dyDescent="0.3">
      <c r="A907">
        <v>1754066</v>
      </c>
      <c r="B907" t="s">
        <v>238</v>
      </c>
      <c r="C907" t="s">
        <v>183</v>
      </c>
      <c r="D907" t="s">
        <v>144</v>
      </c>
      <c r="E907" t="s">
        <v>145</v>
      </c>
      <c r="F907" t="s">
        <v>146</v>
      </c>
      <c r="G907" s="53">
        <v>45444</v>
      </c>
      <c r="H907" s="53">
        <v>45473</v>
      </c>
      <c r="I907">
        <v>50.486243999999999</v>
      </c>
      <c r="J907">
        <v>-121.042759</v>
      </c>
      <c r="K907" t="s">
        <v>239</v>
      </c>
      <c r="L907" t="s">
        <v>147</v>
      </c>
      <c r="M907">
        <v>191456.940587107</v>
      </c>
      <c r="N907" t="s">
        <v>148</v>
      </c>
      <c r="O907">
        <v>5785148.63279837</v>
      </c>
      <c r="P907" t="s">
        <v>185</v>
      </c>
      <c r="Q907">
        <v>3.3094558625799103E-2</v>
      </c>
      <c r="R907" t="s">
        <v>186</v>
      </c>
      <c r="S907">
        <v>20882921.3468876</v>
      </c>
      <c r="T907" t="s">
        <v>187</v>
      </c>
      <c r="U907">
        <v>0.27702774610414199</v>
      </c>
      <c r="V907" t="s">
        <v>197</v>
      </c>
      <c r="W907" t="s">
        <v>189</v>
      </c>
      <c r="X907" t="s">
        <v>190</v>
      </c>
      <c r="Y907" t="s">
        <v>191</v>
      </c>
      <c r="Z907" t="s">
        <v>240</v>
      </c>
      <c r="AA907" t="s">
        <v>193</v>
      </c>
      <c r="AP907" s="53">
        <v>45513</v>
      </c>
      <c r="AQ907" s="54">
        <v>45582.053203078707</v>
      </c>
    </row>
    <row r="908" spans="1:43" x14ac:dyDescent="0.3">
      <c r="A908">
        <v>1754066</v>
      </c>
      <c r="B908" t="s">
        <v>238</v>
      </c>
      <c r="C908" t="s">
        <v>183</v>
      </c>
      <c r="D908" t="s">
        <v>144</v>
      </c>
      <c r="E908" t="s">
        <v>145</v>
      </c>
      <c r="F908" t="s">
        <v>146</v>
      </c>
      <c r="G908" s="53">
        <v>45474</v>
      </c>
      <c r="H908" s="53">
        <v>45504</v>
      </c>
      <c r="I908">
        <v>50.486243999999999</v>
      </c>
      <c r="J908">
        <v>-121.042759</v>
      </c>
      <c r="K908" t="s">
        <v>239</v>
      </c>
      <c r="L908" t="s">
        <v>147</v>
      </c>
      <c r="M908">
        <v>174546.40576757799</v>
      </c>
      <c r="N908" t="s">
        <v>148</v>
      </c>
      <c r="O908">
        <v>5274172.3417791501</v>
      </c>
      <c r="P908" t="s">
        <v>185</v>
      </c>
      <c r="Q908">
        <v>3.3094558625799103E-2</v>
      </c>
      <c r="R908" t="s">
        <v>186</v>
      </c>
      <c r="S908">
        <v>19038426.352414601</v>
      </c>
      <c r="T908" t="s">
        <v>187</v>
      </c>
      <c r="U908">
        <v>0.27702774610414199</v>
      </c>
      <c r="V908" t="s">
        <v>197</v>
      </c>
      <c r="W908" t="s">
        <v>189</v>
      </c>
      <c r="X908" t="s">
        <v>190</v>
      </c>
      <c r="Y908" t="s">
        <v>191</v>
      </c>
      <c r="Z908" t="s">
        <v>240</v>
      </c>
      <c r="AA908" t="s">
        <v>193</v>
      </c>
      <c r="AP908" s="53">
        <v>45513</v>
      </c>
      <c r="AQ908" s="54">
        <v>45582.053203078707</v>
      </c>
    </row>
    <row r="909" spans="1:43" x14ac:dyDescent="0.3">
      <c r="A909">
        <v>1754066</v>
      </c>
      <c r="B909" t="s">
        <v>238</v>
      </c>
      <c r="C909" t="s">
        <v>183</v>
      </c>
      <c r="D909" t="s">
        <v>144</v>
      </c>
      <c r="E909" t="s">
        <v>145</v>
      </c>
      <c r="F909" t="s">
        <v>146</v>
      </c>
      <c r="G909" s="53">
        <v>45505</v>
      </c>
      <c r="H909" s="53">
        <v>45535</v>
      </c>
      <c r="I909">
        <v>50.486243999999999</v>
      </c>
      <c r="J909">
        <v>-121.042759</v>
      </c>
      <c r="K909" t="s">
        <v>239</v>
      </c>
      <c r="L909" t="s">
        <v>147</v>
      </c>
      <c r="M909">
        <v>155358.94904443901</v>
      </c>
      <c r="N909" t="s">
        <v>148</v>
      </c>
      <c r="O909">
        <v>4694395.5591336396</v>
      </c>
      <c r="P909" t="s">
        <v>185</v>
      </c>
      <c r="Q909">
        <v>3.3094558625799103E-2</v>
      </c>
      <c r="R909" t="s">
        <v>186</v>
      </c>
      <c r="S909">
        <v>16945579.0084249</v>
      </c>
      <c r="T909" t="s">
        <v>187</v>
      </c>
      <c r="U909">
        <v>0.27702774610414199</v>
      </c>
      <c r="V909" t="s">
        <v>197</v>
      </c>
      <c r="W909" t="s">
        <v>189</v>
      </c>
      <c r="X909" t="s">
        <v>190</v>
      </c>
      <c r="Y909" t="s">
        <v>191</v>
      </c>
      <c r="Z909" t="s">
        <v>240</v>
      </c>
      <c r="AA909" t="s">
        <v>193</v>
      </c>
      <c r="AP909" s="53">
        <v>45513</v>
      </c>
      <c r="AQ909" s="54">
        <v>45582.053203078707</v>
      </c>
    </row>
    <row r="910" spans="1:43" x14ac:dyDescent="0.3">
      <c r="A910">
        <v>1754066</v>
      </c>
      <c r="B910" t="s">
        <v>238</v>
      </c>
      <c r="C910" t="s">
        <v>183</v>
      </c>
      <c r="D910" t="s">
        <v>144</v>
      </c>
      <c r="E910" t="s">
        <v>145</v>
      </c>
      <c r="F910" t="s">
        <v>146</v>
      </c>
      <c r="G910" s="53">
        <v>45536</v>
      </c>
      <c r="H910" s="53">
        <v>45565</v>
      </c>
      <c r="I910">
        <v>50.486243999999999</v>
      </c>
      <c r="J910">
        <v>-121.042759</v>
      </c>
      <c r="K910" t="s">
        <v>239</v>
      </c>
      <c r="L910" t="s">
        <v>147</v>
      </c>
      <c r="M910">
        <v>171255.595565575</v>
      </c>
      <c r="N910" t="s">
        <v>148</v>
      </c>
      <c r="O910">
        <v>5174735.7474068701</v>
      </c>
      <c r="P910" t="s">
        <v>185</v>
      </c>
      <c r="Q910">
        <v>3.3094558625799103E-2</v>
      </c>
      <c r="R910" t="s">
        <v>186</v>
      </c>
      <c r="S910">
        <v>18679485.431258999</v>
      </c>
      <c r="T910" t="s">
        <v>187</v>
      </c>
      <c r="U910">
        <v>0.27702774610414199</v>
      </c>
      <c r="V910" t="s">
        <v>197</v>
      </c>
      <c r="W910" t="s">
        <v>189</v>
      </c>
      <c r="X910" t="s">
        <v>190</v>
      </c>
      <c r="Y910" t="s">
        <v>191</v>
      </c>
      <c r="Z910" t="s">
        <v>240</v>
      </c>
      <c r="AA910" t="s">
        <v>193</v>
      </c>
      <c r="AP910" s="53">
        <v>45513</v>
      </c>
      <c r="AQ910" s="54">
        <v>45582.053203078707</v>
      </c>
    </row>
    <row r="911" spans="1:43" x14ac:dyDescent="0.3">
      <c r="A911">
        <v>1754066</v>
      </c>
      <c r="B911" t="s">
        <v>238</v>
      </c>
      <c r="C911" t="s">
        <v>183</v>
      </c>
      <c r="D911" t="s">
        <v>144</v>
      </c>
      <c r="E911" t="s">
        <v>145</v>
      </c>
      <c r="F911" t="s">
        <v>146</v>
      </c>
      <c r="G911" s="53">
        <v>45566</v>
      </c>
      <c r="H911" s="53">
        <v>45596</v>
      </c>
      <c r="I911">
        <v>50.486243999999999</v>
      </c>
      <c r="J911">
        <v>-121.042759</v>
      </c>
      <c r="K911" t="s">
        <v>239</v>
      </c>
      <c r="L911" t="s">
        <v>147</v>
      </c>
      <c r="M911">
        <v>198646.87961877501</v>
      </c>
      <c r="N911" t="s">
        <v>148</v>
      </c>
      <c r="O911">
        <v>6002403.04954297</v>
      </c>
      <c r="P911" t="s">
        <v>185</v>
      </c>
      <c r="Q911">
        <v>3.3094558625799103E-2</v>
      </c>
      <c r="R911" t="s">
        <v>186</v>
      </c>
      <c r="S911">
        <v>21667154.766824201</v>
      </c>
      <c r="T911" t="s">
        <v>187</v>
      </c>
      <c r="U911">
        <v>0.27702774610414199</v>
      </c>
      <c r="V911" t="s">
        <v>197</v>
      </c>
      <c r="W911" t="s">
        <v>189</v>
      </c>
      <c r="X911" t="s">
        <v>190</v>
      </c>
      <c r="Y911" t="s">
        <v>191</v>
      </c>
      <c r="Z911" t="s">
        <v>240</v>
      </c>
      <c r="AA911" t="s">
        <v>193</v>
      </c>
      <c r="AP911" s="53">
        <v>45513</v>
      </c>
      <c r="AQ911" s="54">
        <v>45582.053203078707</v>
      </c>
    </row>
    <row r="912" spans="1:43" x14ac:dyDescent="0.3">
      <c r="A912">
        <v>1754066</v>
      </c>
      <c r="B912" t="s">
        <v>238</v>
      </c>
      <c r="C912" t="s">
        <v>183</v>
      </c>
      <c r="D912" t="s">
        <v>144</v>
      </c>
      <c r="E912" t="s">
        <v>145</v>
      </c>
      <c r="F912" t="s">
        <v>146</v>
      </c>
      <c r="G912" s="53">
        <v>45597</v>
      </c>
      <c r="H912" s="53">
        <v>45626</v>
      </c>
      <c r="I912">
        <v>50.486243999999999</v>
      </c>
      <c r="J912">
        <v>-121.042759</v>
      </c>
      <c r="K912" t="s">
        <v>239</v>
      </c>
      <c r="L912" t="s">
        <v>147</v>
      </c>
      <c r="M912">
        <v>210742.27326784801</v>
      </c>
      <c r="N912" t="s">
        <v>148</v>
      </c>
      <c r="O912">
        <v>6367882.8791982103</v>
      </c>
      <c r="P912" t="s">
        <v>185</v>
      </c>
      <c r="Q912">
        <v>3.3094558625799103E-2</v>
      </c>
      <c r="R912" t="s">
        <v>186</v>
      </c>
      <c r="S912">
        <v>22986444.385986999</v>
      </c>
      <c r="T912" t="s">
        <v>187</v>
      </c>
      <c r="U912">
        <v>0.27702774610414199</v>
      </c>
      <c r="V912" t="s">
        <v>197</v>
      </c>
      <c r="W912" t="s">
        <v>189</v>
      </c>
      <c r="X912" t="s">
        <v>190</v>
      </c>
      <c r="Y912" t="s">
        <v>191</v>
      </c>
      <c r="Z912" t="s">
        <v>240</v>
      </c>
      <c r="AA912" t="s">
        <v>193</v>
      </c>
      <c r="AP912" s="53">
        <v>45513</v>
      </c>
      <c r="AQ912" s="54">
        <v>45582.053203078707</v>
      </c>
    </row>
    <row r="913" spans="1:43" x14ac:dyDescent="0.3">
      <c r="A913">
        <v>1754066</v>
      </c>
      <c r="B913" t="s">
        <v>238</v>
      </c>
      <c r="C913" t="s">
        <v>183</v>
      </c>
      <c r="D913" t="s">
        <v>144</v>
      </c>
      <c r="E913" t="s">
        <v>145</v>
      </c>
      <c r="F913" t="s">
        <v>146</v>
      </c>
      <c r="G913" s="53">
        <v>45627</v>
      </c>
      <c r="H913" s="53">
        <v>45657</v>
      </c>
      <c r="I913">
        <v>50.486243999999999</v>
      </c>
      <c r="J913">
        <v>-121.042759</v>
      </c>
      <c r="K913" t="s">
        <v>239</v>
      </c>
      <c r="L913" t="s">
        <v>147</v>
      </c>
      <c r="M913">
        <v>219262.12694250399</v>
      </c>
      <c r="N913" t="s">
        <v>148</v>
      </c>
      <c r="O913">
        <v>6625322.5922033098</v>
      </c>
      <c r="P913" t="s">
        <v>185</v>
      </c>
      <c r="Q913">
        <v>3.3094558625799103E-2</v>
      </c>
      <c r="R913" t="s">
        <v>186</v>
      </c>
      <c r="S913">
        <v>23915736.5476043</v>
      </c>
      <c r="T913" t="s">
        <v>187</v>
      </c>
      <c r="U913">
        <v>0.27702774610414199</v>
      </c>
      <c r="V913" t="s">
        <v>197</v>
      </c>
      <c r="W913" t="s">
        <v>189</v>
      </c>
      <c r="X913" t="s">
        <v>190</v>
      </c>
      <c r="Y913" t="s">
        <v>191</v>
      </c>
      <c r="Z913" t="s">
        <v>240</v>
      </c>
      <c r="AA913" t="s">
        <v>193</v>
      </c>
      <c r="AP913" s="53">
        <v>45513</v>
      </c>
      <c r="AQ913" s="54">
        <v>45582.053203078707</v>
      </c>
    </row>
    <row r="914" spans="1:43" x14ac:dyDescent="0.3">
      <c r="A914">
        <v>1754067</v>
      </c>
      <c r="B914" t="s">
        <v>241</v>
      </c>
      <c r="C914" t="s">
        <v>183</v>
      </c>
      <c r="D914" t="s">
        <v>144</v>
      </c>
      <c r="E914" t="s">
        <v>145</v>
      </c>
      <c r="F914" t="s">
        <v>146</v>
      </c>
      <c r="G914" s="53">
        <v>44197</v>
      </c>
      <c r="H914" s="53">
        <v>44227</v>
      </c>
      <c r="I914">
        <v>48.254295999999997</v>
      </c>
      <c r="J914">
        <v>-79.010705999999999</v>
      </c>
      <c r="K914" t="s">
        <v>242</v>
      </c>
      <c r="L914" t="s">
        <v>147</v>
      </c>
      <c r="M914">
        <v>0</v>
      </c>
      <c r="N914" t="s">
        <v>148</v>
      </c>
      <c r="O914">
        <v>0</v>
      </c>
      <c r="P914" t="s">
        <v>185</v>
      </c>
      <c r="Q914">
        <v>0</v>
      </c>
      <c r="R914" t="s">
        <v>186</v>
      </c>
      <c r="S914">
        <v>8826759.4140525609</v>
      </c>
      <c r="T914" t="s">
        <v>187</v>
      </c>
      <c r="U914">
        <v>0</v>
      </c>
      <c r="V914" t="s">
        <v>188</v>
      </c>
      <c r="W914" t="s">
        <v>189</v>
      </c>
      <c r="X914" t="s">
        <v>194</v>
      </c>
      <c r="Y914" t="s">
        <v>191</v>
      </c>
      <c r="Z914" t="s">
        <v>192</v>
      </c>
      <c r="AA914" t="s">
        <v>193</v>
      </c>
      <c r="AP914" s="53">
        <v>45513</v>
      </c>
      <c r="AQ914" s="54">
        <v>45582.053203078707</v>
      </c>
    </row>
    <row r="915" spans="1:43" x14ac:dyDescent="0.3">
      <c r="A915">
        <v>1754067</v>
      </c>
      <c r="B915" t="s">
        <v>241</v>
      </c>
      <c r="C915" t="s">
        <v>183</v>
      </c>
      <c r="D915" t="s">
        <v>144</v>
      </c>
      <c r="E915" t="s">
        <v>145</v>
      </c>
      <c r="F915" t="s">
        <v>146</v>
      </c>
      <c r="G915" s="53">
        <v>44228</v>
      </c>
      <c r="H915" s="53">
        <v>44255</v>
      </c>
      <c r="I915">
        <v>48.254295999999997</v>
      </c>
      <c r="J915">
        <v>-79.010705999999999</v>
      </c>
      <c r="K915" t="s">
        <v>242</v>
      </c>
      <c r="L915" t="s">
        <v>147</v>
      </c>
      <c r="M915">
        <v>0</v>
      </c>
      <c r="N915" t="s">
        <v>148</v>
      </c>
      <c r="O915">
        <v>0</v>
      </c>
      <c r="P915" t="s">
        <v>185</v>
      </c>
      <c r="Q915">
        <v>0</v>
      </c>
      <c r="R915" t="s">
        <v>186</v>
      </c>
      <c r="S915">
        <v>9214014.0542765204</v>
      </c>
      <c r="T915" t="s">
        <v>187</v>
      </c>
      <c r="U915">
        <v>0</v>
      </c>
      <c r="V915" t="s">
        <v>188</v>
      </c>
      <c r="W915" t="s">
        <v>189</v>
      </c>
      <c r="X915" t="s">
        <v>194</v>
      </c>
      <c r="Y915" t="s">
        <v>191</v>
      </c>
      <c r="Z915" t="s">
        <v>192</v>
      </c>
      <c r="AA915" t="s">
        <v>193</v>
      </c>
      <c r="AP915" s="53">
        <v>45513</v>
      </c>
      <c r="AQ915" s="54">
        <v>45582.053203078707</v>
      </c>
    </row>
    <row r="916" spans="1:43" x14ac:dyDescent="0.3">
      <c r="A916">
        <v>1754067</v>
      </c>
      <c r="B916" t="s">
        <v>241</v>
      </c>
      <c r="C916" t="s">
        <v>183</v>
      </c>
      <c r="D916" t="s">
        <v>144</v>
      </c>
      <c r="E916" t="s">
        <v>145</v>
      </c>
      <c r="F916" t="s">
        <v>146</v>
      </c>
      <c r="G916" s="53">
        <v>44256</v>
      </c>
      <c r="H916" s="53">
        <v>44286</v>
      </c>
      <c r="I916">
        <v>48.254295999999997</v>
      </c>
      <c r="J916">
        <v>-79.010705999999999</v>
      </c>
      <c r="K916" t="s">
        <v>242</v>
      </c>
      <c r="L916" t="s">
        <v>147</v>
      </c>
      <c r="M916">
        <v>0</v>
      </c>
      <c r="N916" t="s">
        <v>148</v>
      </c>
      <c r="O916">
        <v>0</v>
      </c>
      <c r="P916" t="s">
        <v>185</v>
      </c>
      <c r="Q916">
        <v>0</v>
      </c>
      <c r="R916" t="s">
        <v>186</v>
      </c>
      <c r="S916">
        <v>9199384.7640636601</v>
      </c>
      <c r="T916" t="s">
        <v>187</v>
      </c>
      <c r="U916">
        <v>0</v>
      </c>
      <c r="V916" t="s">
        <v>188</v>
      </c>
      <c r="W916" t="s">
        <v>189</v>
      </c>
      <c r="X916" t="s">
        <v>194</v>
      </c>
      <c r="Y916" t="s">
        <v>191</v>
      </c>
      <c r="Z916" t="s">
        <v>192</v>
      </c>
      <c r="AA916" t="s">
        <v>193</v>
      </c>
      <c r="AP916" s="53">
        <v>45513</v>
      </c>
      <c r="AQ916" s="54">
        <v>45582.053203078707</v>
      </c>
    </row>
    <row r="917" spans="1:43" x14ac:dyDescent="0.3">
      <c r="A917">
        <v>1754067</v>
      </c>
      <c r="B917" t="s">
        <v>241</v>
      </c>
      <c r="C917" t="s">
        <v>183</v>
      </c>
      <c r="D917" t="s">
        <v>144</v>
      </c>
      <c r="E917" t="s">
        <v>145</v>
      </c>
      <c r="F917" t="s">
        <v>146</v>
      </c>
      <c r="G917" s="53">
        <v>44287</v>
      </c>
      <c r="H917" s="53">
        <v>44316</v>
      </c>
      <c r="I917">
        <v>48.254295999999997</v>
      </c>
      <c r="J917">
        <v>-79.010705999999999</v>
      </c>
      <c r="K917" t="s">
        <v>242</v>
      </c>
      <c r="L917" t="s">
        <v>147</v>
      </c>
      <c r="M917">
        <v>0</v>
      </c>
      <c r="N917" t="s">
        <v>148</v>
      </c>
      <c r="O917">
        <v>0</v>
      </c>
      <c r="P917" t="s">
        <v>185</v>
      </c>
      <c r="Q917">
        <v>0</v>
      </c>
      <c r="R917" t="s">
        <v>186</v>
      </c>
      <c r="S917">
        <v>8474949.9664970692</v>
      </c>
      <c r="T917" t="s">
        <v>187</v>
      </c>
      <c r="U917">
        <v>0</v>
      </c>
      <c r="V917" t="s">
        <v>188</v>
      </c>
      <c r="W917" t="s">
        <v>189</v>
      </c>
      <c r="X917" t="s">
        <v>194</v>
      </c>
      <c r="Y917" t="s">
        <v>191</v>
      </c>
      <c r="Z917" t="s">
        <v>192</v>
      </c>
      <c r="AA917" t="s">
        <v>193</v>
      </c>
      <c r="AP917" s="53">
        <v>45513</v>
      </c>
      <c r="AQ917" s="54">
        <v>45582.053203078707</v>
      </c>
    </row>
    <row r="918" spans="1:43" x14ac:dyDescent="0.3">
      <c r="A918">
        <v>1754067</v>
      </c>
      <c r="B918" t="s">
        <v>241</v>
      </c>
      <c r="C918" t="s">
        <v>183</v>
      </c>
      <c r="D918" t="s">
        <v>144</v>
      </c>
      <c r="E918" t="s">
        <v>145</v>
      </c>
      <c r="F918" t="s">
        <v>146</v>
      </c>
      <c r="G918" s="53">
        <v>44317</v>
      </c>
      <c r="H918" s="53">
        <v>44347</v>
      </c>
      <c r="I918">
        <v>48.254295999999997</v>
      </c>
      <c r="J918">
        <v>-79.010705999999999</v>
      </c>
      <c r="K918" t="s">
        <v>242</v>
      </c>
      <c r="L918" t="s">
        <v>147</v>
      </c>
      <c r="M918">
        <v>0</v>
      </c>
      <c r="N918" t="s">
        <v>148</v>
      </c>
      <c r="O918">
        <v>0</v>
      </c>
      <c r="P918" t="s">
        <v>185</v>
      </c>
      <c r="Q918">
        <v>0</v>
      </c>
      <c r="R918" t="s">
        <v>186</v>
      </c>
      <c r="S918">
        <v>7891849.3107268102</v>
      </c>
      <c r="T918" t="s">
        <v>187</v>
      </c>
      <c r="U918">
        <v>0</v>
      </c>
      <c r="V918" t="s">
        <v>188</v>
      </c>
      <c r="W918" t="s">
        <v>189</v>
      </c>
      <c r="X918" t="s">
        <v>194</v>
      </c>
      <c r="Y918" t="s">
        <v>191</v>
      </c>
      <c r="Z918" t="s">
        <v>192</v>
      </c>
      <c r="AA918" t="s">
        <v>193</v>
      </c>
      <c r="AP918" s="53">
        <v>45513</v>
      </c>
      <c r="AQ918" s="54">
        <v>45582.053203078707</v>
      </c>
    </row>
    <row r="919" spans="1:43" x14ac:dyDescent="0.3">
      <c r="A919">
        <v>1754067</v>
      </c>
      <c r="B919" t="s">
        <v>241</v>
      </c>
      <c r="C919" t="s">
        <v>183</v>
      </c>
      <c r="D919" t="s">
        <v>144</v>
      </c>
      <c r="E919" t="s">
        <v>145</v>
      </c>
      <c r="F919" t="s">
        <v>146</v>
      </c>
      <c r="G919" s="53">
        <v>44348</v>
      </c>
      <c r="H919" s="53">
        <v>44377</v>
      </c>
      <c r="I919">
        <v>48.254295999999997</v>
      </c>
      <c r="J919">
        <v>-79.010705999999999</v>
      </c>
      <c r="K919" t="s">
        <v>242</v>
      </c>
      <c r="L919" t="s">
        <v>147</v>
      </c>
      <c r="M919">
        <v>0</v>
      </c>
      <c r="N919" t="s">
        <v>148</v>
      </c>
      <c r="O919">
        <v>0</v>
      </c>
      <c r="P919" t="s">
        <v>185</v>
      </c>
      <c r="Q919">
        <v>0</v>
      </c>
      <c r="R919" t="s">
        <v>186</v>
      </c>
      <c r="S919">
        <v>7653455.29931839</v>
      </c>
      <c r="T919" t="s">
        <v>187</v>
      </c>
      <c r="U919">
        <v>0</v>
      </c>
      <c r="V919" t="s">
        <v>188</v>
      </c>
      <c r="W919" t="s">
        <v>189</v>
      </c>
      <c r="X919" t="s">
        <v>194</v>
      </c>
      <c r="Y919" t="s">
        <v>191</v>
      </c>
      <c r="Z919" t="s">
        <v>192</v>
      </c>
      <c r="AA919" t="s">
        <v>193</v>
      </c>
      <c r="AP919" s="53">
        <v>45513</v>
      </c>
      <c r="AQ919" s="54">
        <v>45582.053203078707</v>
      </c>
    </row>
    <row r="920" spans="1:43" x14ac:dyDescent="0.3">
      <c r="A920">
        <v>1754067</v>
      </c>
      <c r="B920" t="s">
        <v>241</v>
      </c>
      <c r="C920" t="s">
        <v>183</v>
      </c>
      <c r="D920" t="s">
        <v>144</v>
      </c>
      <c r="E920" t="s">
        <v>145</v>
      </c>
      <c r="F920" t="s">
        <v>146</v>
      </c>
      <c r="G920" s="53">
        <v>44378</v>
      </c>
      <c r="H920" s="53">
        <v>44408</v>
      </c>
      <c r="I920">
        <v>48.254295999999997</v>
      </c>
      <c r="J920">
        <v>-79.010705999999999</v>
      </c>
      <c r="K920" t="s">
        <v>242</v>
      </c>
      <c r="L920" t="s">
        <v>147</v>
      </c>
      <c r="M920">
        <v>0</v>
      </c>
      <c r="N920" t="s">
        <v>148</v>
      </c>
      <c r="O920">
        <v>0</v>
      </c>
      <c r="P920" t="s">
        <v>185</v>
      </c>
      <c r="Q920">
        <v>0</v>
      </c>
      <c r="R920" t="s">
        <v>186</v>
      </c>
      <c r="S920">
        <v>6977459.8408516003</v>
      </c>
      <c r="T920" t="s">
        <v>187</v>
      </c>
      <c r="U920">
        <v>0</v>
      </c>
      <c r="V920" t="s">
        <v>188</v>
      </c>
      <c r="W920" t="s">
        <v>189</v>
      </c>
      <c r="X920" t="s">
        <v>194</v>
      </c>
      <c r="Y920" t="s">
        <v>191</v>
      </c>
      <c r="Z920" t="s">
        <v>192</v>
      </c>
      <c r="AA920" t="s">
        <v>193</v>
      </c>
      <c r="AP920" s="53">
        <v>45513</v>
      </c>
      <c r="AQ920" s="54">
        <v>45582.053203078707</v>
      </c>
    </row>
    <row r="921" spans="1:43" x14ac:dyDescent="0.3">
      <c r="A921">
        <v>1754067</v>
      </c>
      <c r="B921" t="s">
        <v>241</v>
      </c>
      <c r="C921" t="s">
        <v>183</v>
      </c>
      <c r="D921" t="s">
        <v>144</v>
      </c>
      <c r="E921" t="s">
        <v>145</v>
      </c>
      <c r="F921" t="s">
        <v>146</v>
      </c>
      <c r="G921" s="53">
        <v>44409</v>
      </c>
      <c r="H921" s="53">
        <v>44439</v>
      </c>
      <c r="I921">
        <v>48.254295999999997</v>
      </c>
      <c r="J921">
        <v>-79.010705999999999</v>
      </c>
      <c r="K921" t="s">
        <v>242</v>
      </c>
      <c r="L921" t="s">
        <v>147</v>
      </c>
      <c r="M921">
        <v>0</v>
      </c>
      <c r="N921" t="s">
        <v>148</v>
      </c>
      <c r="O921">
        <v>0</v>
      </c>
      <c r="P921" t="s">
        <v>185</v>
      </c>
      <c r="Q921">
        <v>0</v>
      </c>
      <c r="R921" t="s">
        <v>186</v>
      </c>
      <c r="S921">
        <v>6210444.8562402697</v>
      </c>
      <c r="T921" t="s">
        <v>187</v>
      </c>
      <c r="U921">
        <v>0</v>
      </c>
      <c r="V921" t="s">
        <v>188</v>
      </c>
      <c r="W921" t="s">
        <v>189</v>
      </c>
      <c r="X921" t="s">
        <v>194</v>
      </c>
      <c r="Y921" t="s">
        <v>191</v>
      </c>
      <c r="Z921" t="s">
        <v>192</v>
      </c>
      <c r="AA921" t="s">
        <v>193</v>
      </c>
      <c r="AP921" s="53">
        <v>45513</v>
      </c>
      <c r="AQ921" s="54">
        <v>45582.053203078707</v>
      </c>
    </row>
    <row r="922" spans="1:43" x14ac:dyDescent="0.3">
      <c r="A922">
        <v>1754067</v>
      </c>
      <c r="B922" t="s">
        <v>241</v>
      </c>
      <c r="C922" t="s">
        <v>183</v>
      </c>
      <c r="D922" t="s">
        <v>144</v>
      </c>
      <c r="E922" t="s">
        <v>145</v>
      </c>
      <c r="F922" t="s">
        <v>146</v>
      </c>
      <c r="G922" s="53">
        <v>44440</v>
      </c>
      <c r="H922" s="53">
        <v>44469</v>
      </c>
      <c r="I922">
        <v>48.254295999999997</v>
      </c>
      <c r="J922">
        <v>-79.010705999999999</v>
      </c>
      <c r="K922" t="s">
        <v>242</v>
      </c>
      <c r="L922" t="s">
        <v>147</v>
      </c>
      <c r="M922">
        <v>0</v>
      </c>
      <c r="N922" t="s">
        <v>148</v>
      </c>
      <c r="O922">
        <v>0</v>
      </c>
      <c r="P922" t="s">
        <v>185</v>
      </c>
      <c r="Q922">
        <v>0</v>
      </c>
      <c r="R922" t="s">
        <v>186</v>
      </c>
      <c r="S922">
        <v>6845910.3200959601</v>
      </c>
      <c r="T922" t="s">
        <v>187</v>
      </c>
      <c r="U922">
        <v>0</v>
      </c>
      <c r="V922" t="s">
        <v>188</v>
      </c>
      <c r="W922" t="s">
        <v>189</v>
      </c>
      <c r="X922" t="s">
        <v>194</v>
      </c>
      <c r="Y922" t="s">
        <v>191</v>
      </c>
      <c r="Z922" t="s">
        <v>192</v>
      </c>
      <c r="AA922" t="s">
        <v>193</v>
      </c>
      <c r="AP922" s="53">
        <v>45513</v>
      </c>
      <c r="AQ922" s="54">
        <v>45582.053203078707</v>
      </c>
    </row>
    <row r="923" spans="1:43" x14ac:dyDescent="0.3">
      <c r="A923">
        <v>1754067</v>
      </c>
      <c r="B923" t="s">
        <v>241</v>
      </c>
      <c r="C923" t="s">
        <v>183</v>
      </c>
      <c r="D923" t="s">
        <v>144</v>
      </c>
      <c r="E923" t="s">
        <v>145</v>
      </c>
      <c r="F923" t="s">
        <v>146</v>
      </c>
      <c r="G923" s="53">
        <v>44470</v>
      </c>
      <c r="H923" s="53">
        <v>44500</v>
      </c>
      <c r="I923">
        <v>48.254295999999997</v>
      </c>
      <c r="J923">
        <v>-79.010705999999999</v>
      </c>
      <c r="K923" t="s">
        <v>242</v>
      </c>
      <c r="L923" t="s">
        <v>147</v>
      </c>
      <c r="M923">
        <v>0</v>
      </c>
      <c r="N923" t="s">
        <v>148</v>
      </c>
      <c r="O923">
        <v>0</v>
      </c>
      <c r="P923" t="s">
        <v>185</v>
      </c>
      <c r="Q923">
        <v>0</v>
      </c>
      <c r="R923" t="s">
        <v>186</v>
      </c>
      <c r="S923">
        <v>7940871.7639028002</v>
      </c>
      <c r="T923" t="s">
        <v>187</v>
      </c>
      <c r="U923">
        <v>0</v>
      </c>
      <c r="V923" t="s">
        <v>188</v>
      </c>
      <c r="W923" t="s">
        <v>189</v>
      </c>
      <c r="X923" t="s">
        <v>194</v>
      </c>
      <c r="Y923" t="s">
        <v>191</v>
      </c>
      <c r="Z923" t="s">
        <v>192</v>
      </c>
      <c r="AA923" t="s">
        <v>193</v>
      </c>
      <c r="AP923" s="53">
        <v>45513</v>
      </c>
      <c r="AQ923" s="54">
        <v>45582.053203078707</v>
      </c>
    </row>
    <row r="924" spans="1:43" x14ac:dyDescent="0.3">
      <c r="A924">
        <v>1754067</v>
      </c>
      <c r="B924" t="s">
        <v>241</v>
      </c>
      <c r="C924" t="s">
        <v>183</v>
      </c>
      <c r="D924" t="s">
        <v>144</v>
      </c>
      <c r="E924" t="s">
        <v>145</v>
      </c>
      <c r="F924" t="s">
        <v>146</v>
      </c>
      <c r="G924" s="53">
        <v>44501</v>
      </c>
      <c r="H924" s="53">
        <v>44530</v>
      </c>
      <c r="I924">
        <v>48.254295999999997</v>
      </c>
      <c r="J924">
        <v>-79.010705999999999</v>
      </c>
      <c r="K924" t="s">
        <v>242</v>
      </c>
      <c r="L924" t="s">
        <v>147</v>
      </c>
      <c r="M924">
        <v>0</v>
      </c>
      <c r="N924" t="s">
        <v>148</v>
      </c>
      <c r="O924">
        <v>0</v>
      </c>
      <c r="P924" t="s">
        <v>185</v>
      </c>
      <c r="Q924">
        <v>0</v>
      </c>
      <c r="R924" t="s">
        <v>186</v>
      </c>
      <c r="S924">
        <v>8424382.8569818195</v>
      </c>
      <c r="T924" t="s">
        <v>187</v>
      </c>
      <c r="U924">
        <v>0</v>
      </c>
      <c r="V924" t="s">
        <v>188</v>
      </c>
      <c r="W924" t="s">
        <v>189</v>
      </c>
      <c r="X924" t="s">
        <v>194</v>
      </c>
      <c r="Y924" t="s">
        <v>191</v>
      </c>
      <c r="Z924" t="s">
        <v>192</v>
      </c>
      <c r="AA924" t="s">
        <v>193</v>
      </c>
      <c r="AP924" s="53">
        <v>45513</v>
      </c>
      <c r="AQ924" s="54">
        <v>45582.053203078707</v>
      </c>
    </row>
    <row r="925" spans="1:43" x14ac:dyDescent="0.3">
      <c r="A925">
        <v>1754067</v>
      </c>
      <c r="B925" t="s">
        <v>241</v>
      </c>
      <c r="C925" t="s">
        <v>183</v>
      </c>
      <c r="D925" t="s">
        <v>144</v>
      </c>
      <c r="E925" t="s">
        <v>145</v>
      </c>
      <c r="F925" t="s">
        <v>146</v>
      </c>
      <c r="G925" s="53">
        <v>44531</v>
      </c>
      <c r="H925" s="53">
        <v>44561</v>
      </c>
      <c r="I925">
        <v>48.254295999999997</v>
      </c>
      <c r="J925">
        <v>-79.010705999999999</v>
      </c>
      <c r="K925" t="s">
        <v>242</v>
      </c>
      <c r="L925" t="s">
        <v>147</v>
      </c>
      <c r="M925">
        <v>0</v>
      </c>
      <c r="N925" t="s">
        <v>148</v>
      </c>
      <c r="O925">
        <v>0</v>
      </c>
      <c r="P925" t="s">
        <v>185</v>
      </c>
      <c r="Q925">
        <v>0</v>
      </c>
      <c r="R925" t="s">
        <v>186</v>
      </c>
      <c r="S925">
        <v>8764962.4100435097</v>
      </c>
      <c r="T925" t="s">
        <v>187</v>
      </c>
      <c r="U925">
        <v>0</v>
      </c>
      <c r="V925" t="s">
        <v>188</v>
      </c>
      <c r="W925" t="s">
        <v>189</v>
      </c>
      <c r="X925" t="s">
        <v>194</v>
      </c>
      <c r="Y925" t="s">
        <v>191</v>
      </c>
      <c r="Z925" t="s">
        <v>192</v>
      </c>
      <c r="AA925" t="s">
        <v>193</v>
      </c>
      <c r="AP925" s="53">
        <v>45513</v>
      </c>
      <c r="AQ925" s="54">
        <v>45582.053203078707</v>
      </c>
    </row>
    <row r="926" spans="1:43" x14ac:dyDescent="0.3">
      <c r="A926">
        <v>1754067</v>
      </c>
      <c r="B926" t="s">
        <v>241</v>
      </c>
      <c r="C926" t="s">
        <v>183</v>
      </c>
      <c r="D926" t="s">
        <v>144</v>
      </c>
      <c r="E926" t="s">
        <v>145</v>
      </c>
      <c r="F926" t="s">
        <v>146</v>
      </c>
      <c r="G926" s="53">
        <v>44562</v>
      </c>
      <c r="H926" s="53">
        <v>44592</v>
      </c>
      <c r="I926">
        <v>48.254295999999997</v>
      </c>
      <c r="J926">
        <v>-79.010705999999999</v>
      </c>
      <c r="K926" t="s">
        <v>242</v>
      </c>
      <c r="L926" t="s">
        <v>147</v>
      </c>
      <c r="M926">
        <v>0</v>
      </c>
      <c r="N926" t="s">
        <v>148</v>
      </c>
      <c r="O926">
        <v>0</v>
      </c>
      <c r="P926" t="s">
        <v>185</v>
      </c>
      <c r="Q926">
        <v>0</v>
      </c>
      <c r="R926" t="s">
        <v>186</v>
      </c>
      <c r="S926">
        <v>8353444.1471486101</v>
      </c>
      <c r="T926" t="s">
        <v>187</v>
      </c>
      <c r="U926">
        <v>0</v>
      </c>
      <c r="V926" t="s">
        <v>188</v>
      </c>
      <c r="W926" t="s">
        <v>189</v>
      </c>
      <c r="X926" t="s">
        <v>194</v>
      </c>
      <c r="Y926" t="s">
        <v>191</v>
      </c>
      <c r="Z926" t="s">
        <v>192</v>
      </c>
      <c r="AA926" t="s">
        <v>193</v>
      </c>
      <c r="AP926" s="53">
        <v>45513</v>
      </c>
      <c r="AQ926" s="54">
        <v>45582.053203078707</v>
      </c>
    </row>
    <row r="927" spans="1:43" x14ac:dyDescent="0.3">
      <c r="A927">
        <v>1754067</v>
      </c>
      <c r="B927" t="s">
        <v>241</v>
      </c>
      <c r="C927" t="s">
        <v>183</v>
      </c>
      <c r="D927" t="s">
        <v>144</v>
      </c>
      <c r="E927" t="s">
        <v>145</v>
      </c>
      <c r="F927" t="s">
        <v>146</v>
      </c>
      <c r="G927" s="53">
        <v>44593</v>
      </c>
      <c r="H927" s="53">
        <v>44620</v>
      </c>
      <c r="I927">
        <v>48.254295999999997</v>
      </c>
      <c r="J927">
        <v>-79.010705999999999</v>
      </c>
      <c r="K927" t="s">
        <v>242</v>
      </c>
      <c r="L927" t="s">
        <v>147</v>
      </c>
      <c r="M927">
        <v>0</v>
      </c>
      <c r="N927" t="s">
        <v>148</v>
      </c>
      <c r="O927">
        <v>0</v>
      </c>
      <c r="P927" t="s">
        <v>185</v>
      </c>
      <c r="Q927">
        <v>0</v>
      </c>
      <c r="R927" t="s">
        <v>186</v>
      </c>
      <c r="S927">
        <v>8719933.1218775306</v>
      </c>
      <c r="T927" t="s">
        <v>187</v>
      </c>
      <c r="U927">
        <v>0</v>
      </c>
      <c r="V927" t="s">
        <v>188</v>
      </c>
      <c r="W927" t="s">
        <v>189</v>
      </c>
      <c r="X927" t="s">
        <v>194</v>
      </c>
      <c r="Y927" t="s">
        <v>191</v>
      </c>
      <c r="Z927" t="s">
        <v>192</v>
      </c>
      <c r="AA927" t="s">
        <v>193</v>
      </c>
      <c r="AP927" s="53">
        <v>45513</v>
      </c>
      <c r="AQ927" s="54">
        <v>45582.053203078707</v>
      </c>
    </row>
    <row r="928" spans="1:43" x14ac:dyDescent="0.3">
      <c r="A928">
        <v>1754067</v>
      </c>
      <c r="B928" t="s">
        <v>241</v>
      </c>
      <c r="C928" t="s">
        <v>183</v>
      </c>
      <c r="D928" t="s">
        <v>144</v>
      </c>
      <c r="E928" t="s">
        <v>145</v>
      </c>
      <c r="F928" t="s">
        <v>146</v>
      </c>
      <c r="G928" s="53">
        <v>44621</v>
      </c>
      <c r="H928" s="53">
        <v>44651</v>
      </c>
      <c r="I928">
        <v>48.254295999999997</v>
      </c>
      <c r="J928">
        <v>-79.010705999999999</v>
      </c>
      <c r="K928" t="s">
        <v>242</v>
      </c>
      <c r="L928" t="s">
        <v>147</v>
      </c>
      <c r="M928">
        <v>0</v>
      </c>
      <c r="N928" t="s">
        <v>148</v>
      </c>
      <c r="O928">
        <v>0</v>
      </c>
      <c r="P928" t="s">
        <v>185</v>
      </c>
      <c r="Q928">
        <v>0</v>
      </c>
      <c r="R928" t="s">
        <v>186</v>
      </c>
      <c r="S928">
        <v>8706088.2946908996</v>
      </c>
      <c r="T928" t="s">
        <v>187</v>
      </c>
      <c r="U928">
        <v>0</v>
      </c>
      <c r="V928" t="s">
        <v>188</v>
      </c>
      <c r="W928" t="s">
        <v>189</v>
      </c>
      <c r="X928" t="s">
        <v>194</v>
      </c>
      <c r="Y928" t="s">
        <v>191</v>
      </c>
      <c r="Z928" t="s">
        <v>192</v>
      </c>
      <c r="AA928" t="s">
        <v>193</v>
      </c>
      <c r="AP928" s="53">
        <v>45513</v>
      </c>
      <c r="AQ928" s="54">
        <v>45582.053203078707</v>
      </c>
    </row>
    <row r="929" spans="1:43" x14ac:dyDescent="0.3">
      <c r="A929">
        <v>1754067</v>
      </c>
      <c r="B929" t="s">
        <v>241</v>
      </c>
      <c r="C929" t="s">
        <v>183</v>
      </c>
      <c r="D929" t="s">
        <v>144</v>
      </c>
      <c r="E929" t="s">
        <v>145</v>
      </c>
      <c r="F929" t="s">
        <v>146</v>
      </c>
      <c r="G929" s="53">
        <v>44652</v>
      </c>
      <c r="H929" s="53">
        <v>44681</v>
      </c>
      <c r="I929">
        <v>48.254295999999997</v>
      </c>
      <c r="J929">
        <v>-79.010705999999999</v>
      </c>
      <c r="K929" t="s">
        <v>242</v>
      </c>
      <c r="L929" t="s">
        <v>147</v>
      </c>
      <c r="M929">
        <v>0</v>
      </c>
      <c r="N929" t="s">
        <v>148</v>
      </c>
      <c r="O929">
        <v>0</v>
      </c>
      <c r="P929" t="s">
        <v>185</v>
      </c>
      <c r="Q929">
        <v>0</v>
      </c>
      <c r="R929" t="s">
        <v>186</v>
      </c>
      <c r="S929">
        <v>8020499.6957664499</v>
      </c>
      <c r="T929" t="s">
        <v>187</v>
      </c>
      <c r="U929">
        <v>0</v>
      </c>
      <c r="V929" t="s">
        <v>188</v>
      </c>
      <c r="W929" t="s">
        <v>189</v>
      </c>
      <c r="X929" t="s">
        <v>194</v>
      </c>
      <c r="Y929" t="s">
        <v>191</v>
      </c>
      <c r="Z929" t="s">
        <v>192</v>
      </c>
      <c r="AA929" t="s">
        <v>193</v>
      </c>
      <c r="AP929" s="53">
        <v>45513</v>
      </c>
      <c r="AQ929" s="54">
        <v>45582.053203078707</v>
      </c>
    </row>
    <row r="930" spans="1:43" x14ac:dyDescent="0.3">
      <c r="A930">
        <v>1754067</v>
      </c>
      <c r="B930" t="s">
        <v>241</v>
      </c>
      <c r="C930" t="s">
        <v>183</v>
      </c>
      <c r="D930" t="s">
        <v>144</v>
      </c>
      <c r="E930" t="s">
        <v>145</v>
      </c>
      <c r="F930" t="s">
        <v>146</v>
      </c>
      <c r="G930" s="53">
        <v>44682</v>
      </c>
      <c r="H930" s="53">
        <v>44712</v>
      </c>
      <c r="I930">
        <v>48.254295999999997</v>
      </c>
      <c r="J930">
        <v>-79.010705999999999</v>
      </c>
      <c r="K930" t="s">
        <v>242</v>
      </c>
      <c r="L930" t="s">
        <v>147</v>
      </c>
      <c r="M930">
        <v>0</v>
      </c>
      <c r="N930" t="s">
        <v>148</v>
      </c>
      <c r="O930">
        <v>0</v>
      </c>
      <c r="P930" t="s">
        <v>185</v>
      </c>
      <c r="Q930">
        <v>0</v>
      </c>
      <c r="R930" t="s">
        <v>186</v>
      </c>
      <c r="S930">
        <v>7468666.5108279502</v>
      </c>
      <c r="T930" t="s">
        <v>187</v>
      </c>
      <c r="U930">
        <v>0</v>
      </c>
      <c r="V930" t="s">
        <v>188</v>
      </c>
      <c r="W930" t="s">
        <v>189</v>
      </c>
      <c r="X930" t="s">
        <v>194</v>
      </c>
      <c r="Y930" t="s">
        <v>191</v>
      </c>
      <c r="Z930" t="s">
        <v>192</v>
      </c>
      <c r="AA930" t="s">
        <v>193</v>
      </c>
      <c r="AP930" s="53">
        <v>45513</v>
      </c>
      <c r="AQ930" s="54">
        <v>45582.053203078707</v>
      </c>
    </row>
    <row r="931" spans="1:43" x14ac:dyDescent="0.3">
      <c r="A931">
        <v>1754067</v>
      </c>
      <c r="B931" t="s">
        <v>241</v>
      </c>
      <c r="C931" t="s">
        <v>183</v>
      </c>
      <c r="D931" t="s">
        <v>144</v>
      </c>
      <c r="E931" t="s">
        <v>145</v>
      </c>
      <c r="F931" t="s">
        <v>146</v>
      </c>
      <c r="G931" s="53">
        <v>44713</v>
      </c>
      <c r="H931" s="53">
        <v>44742</v>
      </c>
      <c r="I931">
        <v>48.254295999999997</v>
      </c>
      <c r="J931">
        <v>-79.010705999999999</v>
      </c>
      <c r="K931" t="s">
        <v>242</v>
      </c>
      <c r="L931" t="s">
        <v>147</v>
      </c>
      <c r="M931">
        <v>0</v>
      </c>
      <c r="N931" t="s">
        <v>148</v>
      </c>
      <c r="O931">
        <v>0</v>
      </c>
      <c r="P931" t="s">
        <v>185</v>
      </c>
      <c r="Q931">
        <v>0</v>
      </c>
      <c r="R931" t="s">
        <v>186</v>
      </c>
      <c r="S931">
        <v>7243055.84604144</v>
      </c>
      <c r="T931" t="s">
        <v>187</v>
      </c>
      <c r="U931">
        <v>0</v>
      </c>
      <c r="V931" t="s">
        <v>188</v>
      </c>
      <c r="W931" t="s">
        <v>189</v>
      </c>
      <c r="X931" t="s">
        <v>194</v>
      </c>
      <c r="Y931" t="s">
        <v>191</v>
      </c>
      <c r="Z931" t="s">
        <v>192</v>
      </c>
      <c r="AA931" t="s">
        <v>193</v>
      </c>
      <c r="AP931" s="53">
        <v>45513</v>
      </c>
      <c r="AQ931" s="54">
        <v>45582.053203078707</v>
      </c>
    </row>
    <row r="932" spans="1:43" x14ac:dyDescent="0.3">
      <c r="A932">
        <v>1754067</v>
      </c>
      <c r="B932" t="s">
        <v>241</v>
      </c>
      <c r="C932" t="s">
        <v>183</v>
      </c>
      <c r="D932" t="s">
        <v>144</v>
      </c>
      <c r="E932" t="s">
        <v>145</v>
      </c>
      <c r="F932" t="s">
        <v>146</v>
      </c>
      <c r="G932" s="53">
        <v>44743</v>
      </c>
      <c r="H932" s="53">
        <v>44773</v>
      </c>
      <c r="I932">
        <v>48.254295999999997</v>
      </c>
      <c r="J932">
        <v>-79.010705999999999</v>
      </c>
      <c r="K932" t="s">
        <v>242</v>
      </c>
      <c r="L932" t="s">
        <v>147</v>
      </c>
      <c r="M932">
        <v>0</v>
      </c>
      <c r="N932" t="s">
        <v>148</v>
      </c>
      <c r="O932">
        <v>0</v>
      </c>
      <c r="P932" t="s">
        <v>185</v>
      </c>
      <c r="Q932">
        <v>0</v>
      </c>
      <c r="R932" t="s">
        <v>186</v>
      </c>
      <c r="S932">
        <v>6603309.1348035196</v>
      </c>
      <c r="T932" t="s">
        <v>187</v>
      </c>
      <c r="U932">
        <v>0</v>
      </c>
      <c r="V932" t="s">
        <v>188</v>
      </c>
      <c r="W932" t="s">
        <v>189</v>
      </c>
      <c r="X932" t="s">
        <v>194</v>
      </c>
      <c r="Y932" t="s">
        <v>191</v>
      </c>
      <c r="Z932" t="s">
        <v>192</v>
      </c>
      <c r="AA932" t="s">
        <v>193</v>
      </c>
      <c r="AP932" s="53">
        <v>45513</v>
      </c>
      <c r="AQ932" s="54">
        <v>45582.053203078707</v>
      </c>
    </row>
    <row r="933" spans="1:43" x14ac:dyDescent="0.3">
      <c r="A933">
        <v>1754067</v>
      </c>
      <c r="B933" t="s">
        <v>241</v>
      </c>
      <c r="C933" t="s">
        <v>183</v>
      </c>
      <c r="D933" t="s">
        <v>144</v>
      </c>
      <c r="E933" t="s">
        <v>145</v>
      </c>
      <c r="F933" t="s">
        <v>146</v>
      </c>
      <c r="G933" s="53">
        <v>44774</v>
      </c>
      <c r="H933" s="53">
        <v>44804</v>
      </c>
      <c r="I933">
        <v>48.254295999999997</v>
      </c>
      <c r="J933">
        <v>-79.010705999999999</v>
      </c>
      <c r="K933" t="s">
        <v>242</v>
      </c>
      <c r="L933" t="s">
        <v>147</v>
      </c>
      <c r="M933">
        <v>0</v>
      </c>
      <c r="N933" t="s">
        <v>148</v>
      </c>
      <c r="O933">
        <v>0</v>
      </c>
      <c r="P933" t="s">
        <v>185</v>
      </c>
      <c r="Q933">
        <v>0</v>
      </c>
      <c r="R933" t="s">
        <v>186</v>
      </c>
      <c r="S933">
        <v>5877423.6162998397</v>
      </c>
      <c r="T933" t="s">
        <v>187</v>
      </c>
      <c r="U933">
        <v>0</v>
      </c>
      <c r="V933" t="s">
        <v>188</v>
      </c>
      <c r="W933" t="s">
        <v>189</v>
      </c>
      <c r="X933" t="s">
        <v>194</v>
      </c>
      <c r="Y933" t="s">
        <v>191</v>
      </c>
      <c r="Z933" t="s">
        <v>192</v>
      </c>
      <c r="AA933" t="s">
        <v>193</v>
      </c>
      <c r="AP933" s="53">
        <v>45513</v>
      </c>
      <c r="AQ933" s="54">
        <v>45582.053203078707</v>
      </c>
    </row>
    <row r="934" spans="1:43" x14ac:dyDescent="0.3">
      <c r="A934">
        <v>1754067</v>
      </c>
      <c r="B934" t="s">
        <v>241</v>
      </c>
      <c r="C934" t="s">
        <v>183</v>
      </c>
      <c r="D934" t="s">
        <v>144</v>
      </c>
      <c r="E934" t="s">
        <v>145</v>
      </c>
      <c r="F934" t="s">
        <v>146</v>
      </c>
      <c r="G934" s="53">
        <v>44805</v>
      </c>
      <c r="H934" s="53">
        <v>44834</v>
      </c>
      <c r="I934">
        <v>48.254295999999997</v>
      </c>
      <c r="J934">
        <v>-79.010705999999999</v>
      </c>
      <c r="K934" t="s">
        <v>242</v>
      </c>
      <c r="L934" t="s">
        <v>147</v>
      </c>
      <c r="M934">
        <v>0</v>
      </c>
      <c r="N934" t="s">
        <v>148</v>
      </c>
      <c r="O934">
        <v>0</v>
      </c>
      <c r="P934" t="s">
        <v>185</v>
      </c>
      <c r="Q934">
        <v>0</v>
      </c>
      <c r="R934" t="s">
        <v>186</v>
      </c>
      <c r="S934">
        <v>6478813.6634001797</v>
      </c>
      <c r="T934" t="s">
        <v>187</v>
      </c>
      <c r="U934">
        <v>0</v>
      </c>
      <c r="V934" t="s">
        <v>188</v>
      </c>
      <c r="W934" t="s">
        <v>189</v>
      </c>
      <c r="X934" t="s">
        <v>194</v>
      </c>
      <c r="Y934" t="s">
        <v>191</v>
      </c>
      <c r="Z934" t="s">
        <v>192</v>
      </c>
      <c r="AA934" t="s">
        <v>193</v>
      </c>
      <c r="AP934" s="53">
        <v>45513</v>
      </c>
      <c r="AQ934" s="54">
        <v>45582.053203078707</v>
      </c>
    </row>
    <row r="935" spans="1:43" x14ac:dyDescent="0.3">
      <c r="A935">
        <v>1754067</v>
      </c>
      <c r="B935" t="s">
        <v>241</v>
      </c>
      <c r="C935" t="s">
        <v>183</v>
      </c>
      <c r="D935" t="s">
        <v>144</v>
      </c>
      <c r="E935" t="s">
        <v>145</v>
      </c>
      <c r="F935" t="s">
        <v>146</v>
      </c>
      <c r="G935" s="53">
        <v>44835</v>
      </c>
      <c r="H935" s="53">
        <v>44865</v>
      </c>
      <c r="I935">
        <v>48.254295999999997</v>
      </c>
      <c r="J935">
        <v>-79.010705999999999</v>
      </c>
      <c r="K935" t="s">
        <v>242</v>
      </c>
      <c r="L935" t="s">
        <v>147</v>
      </c>
      <c r="M935">
        <v>0</v>
      </c>
      <c r="N935" t="s">
        <v>148</v>
      </c>
      <c r="O935">
        <v>0</v>
      </c>
      <c r="P935" t="s">
        <v>185</v>
      </c>
      <c r="Q935">
        <v>0</v>
      </c>
      <c r="R935" t="s">
        <v>186</v>
      </c>
      <c r="S935">
        <v>7515060.2444001902</v>
      </c>
      <c r="T935" t="s">
        <v>187</v>
      </c>
      <c r="U935">
        <v>0</v>
      </c>
      <c r="V935" t="s">
        <v>188</v>
      </c>
      <c r="W935" t="s">
        <v>189</v>
      </c>
      <c r="X935" t="s">
        <v>194</v>
      </c>
      <c r="Y935" t="s">
        <v>191</v>
      </c>
      <c r="Z935" t="s">
        <v>192</v>
      </c>
      <c r="AA935" t="s">
        <v>193</v>
      </c>
      <c r="AP935" s="53">
        <v>45513</v>
      </c>
      <c r="AQ935" s="54">
        <v>45582.053203078707</v>
      </c>
    </row>
    <row r="936" spans="1:43" x14ac:dyDescent="0.3">
      <c r="A936">
        <v>1754067</v>
      </c>
      <c r="B936" t="s">
        <v>241</v>
      </c>
      <c r="C936" t="s">
        <v>183</v>
      </c>
      <c r="D936" t="s">
        <v>144</v>
      </c>
      <c r="E936" t="s">
        <v>145</v>
      </c>
      <c r="F936" t="s">
        <v>146</v>
      </c>
      <c r="G936" s="53">
        <v>44866</v>
      </c>
      <c r="H936" s="53">
        <v>44895</v>
      </c>
      <c r="I936">
        <v>48.254295999999997</v>
      </c>
      <c r="J936">
        <v>-79.010705999999999</v>
      </c>
      <c r="K936" t="s">
        <v>242</v>
      </c>
      <c r="L936" t="s">
        <v>147</v>
      </c>
      <c r="M936">
        <v>0</v>
      </c>
      <c r="N936" t="s">
        <v>148</v>
      </c>
      <c r="O936">
        <v>0</v>
      </c>
      <c r="P936" t="s">
        <v>185</v>
      </c>
      <c r="Q936">
        <v>0</v>
      </c>
      <c r="R936" t="s">
        <v>186</v>
      </c>
      <c r="S936">
        <v>7972644.1346025299</v>
      </c>
      <c r="T936" t="s">
        <v>187</v>
      </c>
      <c r="U936">
        <v>0</v>
      </c>
      <c r="V936" t="s">
        <v>188</v>
      </c>
      <c r="W936" t="s">
        <v>189</v>
      </c>
      <c r="X936" t="s">
        <v>194</v>
      </c>
      <c r="Y936" t="s">
        <v>191</v>
      </c>
      <c r="Z936" t="s">
        <v>192</v>
      </c>
      <c r="AA936" t="s">
        <v>193</v>
      </c>
      <c r="AP936" s="53">
        <v>45513</v>
      </c>
      <c r="AQ936" s="54">
        <v>45582.053203078707</v>
      </c>
    </row>
    <row r="937" spans="1:43" x14ac:dyDescent="0.3">
      <c r="A937">
        <v>1754067</v>
      </c>
      <c r="B937" t="s">
        <v>241</v>
      </c>
      <c r="C937" t="s">
        <v>183</v>
      </c>
      <c r="D937" t="s">
        <v>144</v>
      </c>
      <c r="E937" t="s">
        <v>145</v>
      </c>
      <c r="F937" t="s">
        <v>146</v>
      </c>
      <c r="G937" s="53">
        <v>44896</v>
      </c>
      <c r="H937" s="53">
        <v>44926</v>
      </c>
      <c r="I937">
        <v>48.254295999999997</v>
      </c>
      <c r="J937">
        <v>-79.010705999999999</v>
      </c>
      <c r="K937" t="s">
        <v>242</v>
      </c>
      <c r="L937" t="s">
        <v>147</v>
      </c>
      <c r="M937">
        <v>0</v>
      </c>
      <c r="N937" t="s">
        <v>148</v>
      </c>
      <c r="O937">
        <v>0</v>
      </c>
      <c r="P937" t="s">
        <v>185</v>
      </c>
      <c r="Q937">
        <v>0</v>
      </c>
      <c r="R937" t="s">
        <v>186</v>
      </c>
      <c r="S937">
        <v>8294960.8695111899</v>
      </c>
      <c r="T937" t="s">
        <v>187</v>
      </c>
      <c r="U937">
        <v>0</v>
      </c>
      <c r="V937" t="s">
        <v>188</v>
      </c>
      <c r="W937" t="s">
        <v>189</v>
      </c>
      <c r="X937" t="s">
        <v>194</v>
      </c>
      <c r="Y937" t="s">
        <v>191</v>
      </c>
      <c r="Z937" t="s">
        <v>192</v>
      </c>
      <c r="AA937" t="s">
        <v>193</v>
      </c>
      <c r="AP937" s="53">
        <v>45513</v>
      </c>
      <c r="AQ937" s="54">
        <v>45582.053203078707</v>
      </c>
    </row>
    <row r="938" spans="1:43" x14ac:dyDescent="0.3">
      <c r="A938">
        <v>1754067</v>
      </c>
      <c r="B938" t="s">
        <v>241</v>
      </c>
      <c r="C938" t="s">
        <v>183</v>
      </c>
      <c r="D938" t="s">
        <v>144</v>
      </c>
      <c r="E938" t="s">
        <v>145</v>
      </c>
      <c r="F938" t="s">
        <v>146</v>
      </c>
      <c r="G938" s="53">
        <v>44927</v>
      </c>
      <c r="H938" s="53">
        <v>44957</v>
      </c>
      <c r="I938">
        <v>48.254295999999997</v>
      </c>
      <c r="J938">
        <v>-79.010705999999999</v>
      </c>
      <c r="K938" t="s">
        <v>242</v>
      </c>
      <c r="L938" t="s">
        <v>147</v>
      </c>
      <c r="M938">
        <v>0</v>
      </c>
      <c r="N938" t="s">
        <v>148</v>
      </c>
      <c r="O938">
        <v>0</v>
      </c>
      <c r="P938" t="s">
        <v>185</v>
      </c>
      <c r="Q938">
        <v>0</v>
      </c>
      <c r="R938" t="s">
        <v>186</v>
      </c>
      <c r="S938">
        <v>8044557.8472239999</v>
      </c>
      <c r="T938" t="s">
        <v>187</v>
      </c>
      <c r="U938">
        <v>0</v>
      </c>
      <c r="V938" t="s">
        <v>188</v>
      </c>
      <c r="W938" t="s">
        <v>189</v>
      </c>
      <c r="X938" t="s">
        <v>194</v>
      </c>
      <c r="Y938" t="s">
        <v>191</v>
      </c>
      <c r="Z938" t="s">
        <v>192</v>
      </c>
      <c r="AA938" t="s">
        <v>193</v>
      </c>
      <c r="AP938" s="53">
        <v>45513</v>
      </c>
      <c r="AQ938" s="54">
        <v>45582.053203078707</v>
      </c>
    </row>
    <row r="939" spans="1:43" x14ac:dyDescent="0.3">
      <c r="A939">
        <v>1754067</v>
      </c>
      <c r="B939" t="s">
        <v>241</v>
      </c>
      <c r="C939" t="s">
        <v>183</v>
      </c>
      <c r="D939" t="s">
        <v>144</v>
      </c>
      <c r="E939" t="s">
        <v>145</v>
      </c>
      <c r="F939" t="s">
        <v>146</v>
      </c>
      <c r="G939" s="53">
        <v>44958</v>
      </c>
      <c r="H939" s="53">
        <v>44985</v>
      </c>
      <c r="I939">
        <v>48.254295999999997</v>
      </c>
      <c r="J939">
        <v>-79.010705999999999</v>
      </c>
      <c r="K939" t="s">
        <v>242</v>
      </c>
      <c r="L939" t="s">
        <v>147</v>
      </c>
      <c r="M939">
        <v>0</v>
      </c>
      <c r="N939" t="s">
        <v>148</v>
      </c>
      <c r="O939">
        <v>0</v>
      </c>
      <c r="P939" t="s">
        <v>185</v>
      </c>
      <c r="Q939">
        <v>0</v>
      </c>
      <c r="R939" t="s">
        <v>186</v>
      </c>
      <c r="S939">
        <v>8397495.1154504195</v>
      </c>
      <c r="T939" t="s">
        <v>187</v>
      </c>
      <c r="U939">
        <v>0</v>
      </c>
      <c r="V939" t="s">
        <v>188</v>
      </c>
      <c r="W939" t="s">
        <v>189</v>
      </c>
      <c r="X939" t="s">
        <v>194</v>
      </c>
      <c r="Y939" t="s">
        <v>191</v>
      </c>
      <c r="Z939" t="s">
        <v>192</v>
      </c>
      <c r="AA939" t="s">
        <v>193</v>
      </c>
      <c r="AP939" s="53">
        <v>45513</v>
      </c>
      <c r="AQ939" s="54">
        <v>45582.053203078707</v>
      </c>
    </row>
    <row r="940" spans="1:43" x14ac:dyDescent="0.3">
      <c r="A940">
        <v>1754067</v>
      </c>
      <c r="B940" t="s">
        <v>241</v>
      </c>
      <c r="C940" t="s">
        <v>183</v>
      </c>
      <c r="D940" t="s">
        <v>144</v>
      </c>
      <c r="E940" t="s">
        <v>145</v>
      </c>
      <c r="F940" t="s">
        <v>146</v>
      </c>
      <c r="G940" s="53">
        <v>44986</v>
      </c>
      <c r="H940" s="53">
        <v>45016</v>
      </c>
      <c r="I940">
        <v>48.254295999999997</v>
      </c>
      <c r="J940">
        <v>-79.010705999999999</v>
      </c>
      <c r="K940" t="s">
        <v>242</v>
      </c>
      <c r="L940" t="s">
        <v>147</v>
      </c>
      <c r="M940">
        <v>0</v>
      </c>
      <c r="N940" t="s">
        <v>148</v>
      </c>
      <c r="O940">
        <v>0</v>
      </c>
      <c r="P940" t="s">
        <v>185</v>
      </c>
      <c r="Q940">
        <v>0</v>
      </c>
      <c r="R940" t="s">
        <v>186</v>
      </c>
      <c r="S940">
        <v>8384162.2300889101</v>
      </c>
      <c r="T940" t="s">
        <v>187</v>
      </c>
      <c r="U940">
        <v>0</v>
      </c>
      <c r="V940" t="s">
        <v>188</v>
      </c>
      <c r="W940" t="s">
        <v>189</v>
      </c>
      <c r="X940" t="s">
        <v>194</v>
      </c>
      <c r="Y940" t="s">
        <v>191</v>
      </c>
      <c r="Z940" t="s">
        <v>192</v>
      </c>
      <c r="AA940" t="s">
        <v>193</v>
      </c>
      <c r="AP940" s="53">
        <v>45513</v>
      </c>
      <c r="AQ940" s="54">
        <v>45582.053203078707</v>
      </c>
    </row>
    <row r="941" spans="1:43" x14ac:dyDescent="0.3">
      <c r="A941">
        <v>1754067</v>
      </c>
      <c r="B941" t="s">
        <v>241</v>
      </c>
      <c r="C941" t="s">
        <v>183</v>
      </c>
      <c r="D941" t="s">
        <v>144</v>
      </c>
      <c r="E941" t="s">
        <v>145</v>
      </c>
      <c r="F941" t="s">
        <v>146</v>
      </c>
      <c r="G941" s="53">
        <v>45017</v>
      </c>
      <c r="H941" s="53">
        <v>45046</v>
      </c>
      <c r="I941">
        <v>48.254295999999997</v>
      </c>
      <c r="J941">
        <v>-79.010705999999999</v>
      </c>
      <c r="K941" t="s">
        <v>242</v>
      </c>
      <c r="L941" t="s">
        <v>147</v>
      </c>
      <c r="M941">
        <v>0</v>
      </c>
      <c r="N941" t="s">
        <v>148</v>
      </c>
      <c r="O941">
        <v>0</v>
      </c>
      <c r="P941" t="s">
        <v>185</v>
      </c>
      <c r="Q941">
        <v>0</v>
      </c>
      <c r="R941" t="s">
        <v>186</v>
      </c>
      <c r="S941">
        <v>7723924.7225061804</v>
      </c>
      <c r="T941" t="s">
        <v>187</v>
      </c>
      <c r="U941">
        <v>0</v>
      </c>
      <c r="V941" t="s">
        <v>188</v>
      </c>
      <c r="W941" t="s">
        <v>189</v>
      </c>
      <c r="X941" t="s">
        <v>194</v>
      </c>
      <c r="Y941" t="s">
        <v>191</v>
      </c>
      <c r="Z941" t="s">
        <v>192</v>
      </c>
      <c r="AA941" t="s">
        <v>193</v>
      </c>
      <c r="AP941" s="53">
        <v>45513</v>
      </c>
      <c r="AQ941" s="54">
        <v>45582.053203078707</v>
      </c>
    </row>
    <row r="942" spans="1:43" x14ac:dyDescent="0.3">
      <c r="A942">
        <v>1754067</v>
      </c>
      <c r="B942" t="s">
        <v>241</v>
      </c>
      <c r="C942" t="s">
        <v>183</v>
      </c>
      <c r="D942" t="s">
        <v>144</v>
      </c>
      <c r="E942" t="s">
        <v>145</v>
      </c>
      <c r="F942" t="s">
        <v>146</v>
      </c>
      <c r="G942" s="53">
        <v>45047</v>
      </c>
      <c r="H942" s="53">
        <v>45077</v>
      </c>
      <c r="I942">
        <v>48.254295999999997</v>
      </c>
      <c r="J942">
        <v>-79.010705999999999</v>
      </c>
      <c r="K942" t="s">
        <v>242</v>
      </c>
      <c r="L942" t="s">
        <v>147</v>
      </c>
      <c r="M942">
        <v>0</v>
      </c>
      <c r="N942" t="s">
        <v>148</v>
      </c>
      <c r="O942">
        <v>0</v>
      </c>
      <c r="P942" t="s">
        <v>185</v>
      </c>
      <c r="Q942">
        <v>0</v>
      </c>
      <c r="R942" t="s">
        <v>186</v>
      </c>
      <c r="S942">
        <v>7192496.7390233502</v>
      </c>
      <c r="T942" t="s">
        <v>187</v>
      </c>
      <c r="U942">
        <v>0</v>
      </c>
      <c r="V942" t="s">
        <v>188</v>
      </c>
      <c r="W942" t="s">
        <v>189</v>
      </c>
      <c r="X942" t="s">
        <v>194</v>
      </c>
      <c r="Y942" t="s">
        <v>191</v>
      </c>
      <c r="Z942" t="s">
        <v>192</v>
      </c>
      <c r="AA942" t="s">
        <v>193</v>
      </c>
      <c r="AP942" s="53">
        <v>45513</v>
      </c>
      <c r="AQ942" s="54">
        <v>45582.053203078707</v>
      </c>
    </row>
    <row r="943" spans="1:43" x14ac:dyDescent="0.3">
      <c r="A943">
        <v>1754067</v>
      </c>
      <c r="B943" t="s">
        <v>241</v>
      </c>
      <c r="C943" t="s">
        <v>183</v>
      </c>
      <c r="D943" t="s">
        <v>144</v>
      </c>
      <c r="E943" t="s">
        <v>145</v>
      </c>
      <c r="F943" t="s">
        <v>146</v>
      </c>
      <c r="G943" s="53">
        <v>45078</v>
      </c>
      <c r="H943" s="53">
        <v>45107</v>
      </c>
      <c r="I943">
        <v>48.254295999999997</v>
      </c>
      <c r="J943">
        <v>-79.010705999999999</v>
      </c>
      <c r="K943" t="s">
        <v>242</v>
      </c>
      <c r="L943" t="s">
        <v>147</v>
      </c>
      <c r="M943">
        <v>0</v>
      </c>
      <c r="N943" t="s">
        <v>148</v>
      </c>
      <c r="O943">
        <v>0</v>
      </c>
      <c r="P943" t="s">
        <v>185</v>
      </c>
      <c r="Q943">
        <v>0</v>
      </c>
      <c r="R943" t="s">
        <v>186</v>
      </c>
      <c r="S943">
        <v>6975228.5066804998</v>
      </c>
      <c r="T943" t="s">
        <v>187</v>
      </c>
      <c r="U943">
        <v>0</v>
      </c>
      <c r="V943" t="s">
        <v>188</v>
      </c>
      <c r="W943" t="s">
        <v>189</v>
      </c>
      <c r="X943" t="s">
        <v>194</v>
      </c>
      <c r="Y943" t="s">
        <v>191</v>
      </c>
      <c r="Z943" t="s">
        <v>192</v>
      </c>
      <c r="AA943" t="s">
        <v>193</v>
      </c>
      <c r="AP943" s="53">
        <v>45513</v>
      </c>
      <c r="AQ943" s="54">
        <v>45582.053203078707</v>
      </c>
    </row>
    <row r="944" spans="1:43" x14ac:dyDescent="0.3">
      <c r="A944">
        <v>1754067</v>
      </c>
      <c r="B944" t="s">
        <v>241</v>
      </c>
      <c r="C944" t="s">
        <v>183</v>
      </c>
      <c r="D944" t="s">
        <v>144</v>
      </c>
      <c r="E944" t="s">
        <v>145</v>
      </c>
      <c r="F944" t="s">
        <v>146</v>
      </c>
      <c r="G944" s="53">
        <v>45108</v>
      </c>
      <c r="H944" s="53">
        <v>45138</v>
      </c>
      <c r="I944">
        <v>48.254295999999997</v>
      </c>
      <c r="J944">
        <v>-79.010705999999999</v>
      </c>
      <c r="K944" t="s">
        <v>242</v>
      </c>
      <c r="L944" t="s">
        <v>147</v>
      </c>
      <c r="M944">
        <v>0</v>
      </c>
      <c r="N944" t="s">
        <v>148</v>
      </c>
      <c r="O944">
        <v>0</v>
      </c>
      <c r="P944" t="s">
        <v>185</v>
      </c>
      <c r="Q944">
        <v>0</v>
      </c>
      <c r="R944" t="s">
        <v>186</v>
      </c>
      <c r="S944">
        <v>6359137.7858391497</v>
      </c>
      <c r="T944" t="s">
        <v>187</v>
      </c>
      <c r="U944">
        <v>0</v>
      </c>
      <c r="V944" t="s">
        <v>188</v>
      </c>
      <c r="W944" t="s">
        <v>189</v>
      </c>
      <c r="X944" t="s">
        <v>194</v>
      </c>
      <c r="Y944" t="s">
        <v>191</v>
      </c>
      <c r="Z944" t="s">
        <v>192</v>
      </c>
      <c r="AA944" t="s">
        <v>193</v>
      </c>
      <c r="AP944" s="53">
        <v>45513</v>
      </c>
      <c r="AQ944" s="54">
        <v>45582.053203078707</v>
      </c>
    </row>
    <row r="945" spans="1:43" x14ac:dyDescent="0.3">
      <c r="A945">
        <v>1754067</v>
      </c>
      <c r="B945" t="s">
        <v>241</v>
      </c>
      <c r="C945" t="s">
        <v>183</v>
      </c>
      <c r="D945" t="s">
        <v>144</v>
      </c>
      <c r="E945" t="s">
        <v>145</v>
      </c>
      <c r="F945" t="s">
        <v>146</v>
      </c>
      <c r="G945" s="53">
        <v>45139</v>
      </c>
      <c r="H945" s="53">
        <v>45169</v>
      </c>
      <c r="I945">
        <v>48.254295999999997</v>
      </c>
      <c r="J945">
        <v>-79.010705999999999</v>
      </c>
      <c r="K945" t="s">
        <v>242</v>
      </c>
      <c r="L945" t="s">
        <v>147</v>
      </c>
      <c r="M945">
        <v>0</v>
      </c>
      <c r="N945" t="s">
        <v>148</v>
      </c>
      <c r="O945">
        <v>0</v>
      </c>
      <c r="P945" t="s">
        <v>185</v>
      </c>
      <c r="Q945">
        <v>0</v>
      </c>
      <c r="R945" t="s">
        <v>186</v>
      </c>
      <c r="S945">
        <v>5660093.4226756897</v>
      </c>
      <c r="T945" t="s">
        <v>187</v>
      </c>
      <c r="U945">
        <v>0</v>
      </c>
      <c r="V945" t="s">
        <v>188</v>
      </c>
      <c r="W945" t="s">
        <v>189</v>
      </c>
      <c r="X945" t="s">
        <v>194</v>
      </c>
      <c r="Y945" t="s">
        <v>191</v>
      </c>
      <c r="Z945" t="s">
        <v>192</v>
      </c>
      <c r="AA945" t="s">
        <v>193</v>
      </c>
      <c r="AP945" s="53">
        <v>45513</v>
      </c>
      <c r="AQ945" s="54">
        <v>45582.053203078707</v>
      </c>
    </row>
    <row r="946" spans="1:43" x14ac:dyDescent="0.3">
      <c r="A946">
        <v>1754067</v>
      </c>
      <c r="B946" t="s">
        <v>241</v>
      </c>
      <c r="C946" t="s">
        <v>183</v>
      </c>
      <c r="D946" t="s">
        <v>144</v>
      </c>
      <c r="E946" t="s">
        <v>145</v>
      </c>
      <c r="F946" t="s">
        <v>146</v>
      </c>
      <c r="G946" s="53">
        <v>45170</v>
      </c>
      <c r="H946" s="53">
        <v>45199</v>
      </c>
      <c r="I946">
        <v>48.254295999999997</v>
      </c>
      <c r="J946">
        <v>-79.010705999999999</v>
      </c>
      <c r="K946" t="s">
        <v>242</v>
      </c>
      <c r="L946" t="s">
        <v>147</v>
      </c>
      <c r="M946">
        <v>0</v>
      </c>
      <c r="N946" t="s">
        <v>148</v>
      </c>
      <c r="O946">
        <v>0</v>
      </c>
      <c r="P946" t="s">
        <v>185</v>
      </c>
      <c r="Q946">
        <v>0</v>
      </c>
      <c r="R946" t="s">
        <v>186</v>
      </c>
      <c r="S946">
        <v>6239245.7983212201</v>
      </c>
      <c r="T946" t="s">
        <v>187</v>
      </c>
      <c r="U946">
        <v>0</v>
      </c>
      <c r="V946" t="s">
        <v>188</v>
      </c>
      <c r="W946" t="s">
        <v>189</v>
      </c>
      <c r="X946" t="s">
        <v>194</v>
      </c>
      <c r="Y946" t="s">
        <v>191</v>
      </c>
      <c r="Z946" t="s">
        <v>192</v>
      </c>
      <c r="AA946" t="s">
        <v>193</v>
      </c>
      <c r="AP946" s="53">
        <v>45513</v>
      </c>
      <c r="AQ946" s="54">
        <v>45582.053203078707</v>
      </c>
    </row>
    <row r="947" spans="1:43" x14ac:dyDescent="0.3">
      <c r="A947">
        <v>1754067</v>
      </c>
      <c r="B947" t="s">
        <v>241</v>
      </c>
      <c r="C947" t="s">
        <v>183</v>
      </c>
      <c r="D947" t="s">
        <v>144</v>
      </c>
      <c r="E947" t="s">
        <v>145</v>
      </c>
      <c r="F947" t="s">
        <v>146</v>
      </c>
      <c r="G947" s="53">
        <v>45200</v>
      </c>
      <c r="H947" s="53">
        <v>45230</v>
      </c>
      <c r="I947">
        <v>48.254295999999997</v>
      </c>
      <c r="J947">
        <v>-79.010705999999999</v>
      </c>
      <c r="K947" t="s">
        <v>242</v>
      </c>
      <c r="L947" t="s">
        <v>147</v>
      </c>
      <c r="M947">
        <v>0</v>
      </c>
      <c r="N947" t="s">
        <v>148</v>
      </c>
      <c r="O947">
        <v>0</v>
      </c>
      <c r="P947" t="s">
        <v>185</v>
      </c>
      <c r="Q947">
        <v>0</v>
      </c>
      <c r="R947" t="s">
        <v>186</v>
      </c>
      <c r="S947">
        <v>7237174.96597936</v>
      </c>
      <c r="T947" t="s">
        <v>187</v>
      </c>
      <c r="U947">
        <v>0</v>
      </c>
      <c r="V947" t="s">
        <v>188</v>
      </c>
      <c r="W947" t="s">
        <v>189</v>
      </c>
      <c r="X947" t="s">
        <v>194</v>
      </c>
      <c r="Y947" t="s">
        <v>191</v>
      </c>
      <c r="Z947" t="s">
        <v>192</v>
      </c>
      <c r="AA947" t="s">
        <v>193</v>
      </c>
      <c r="AP947" s="53">
        <v>45513</v>
      </c>
      <c r="AQ947" s="54">
        <v>45582.053203078707</v>
      </c>
    </row>
    <row r="948" spans="1:43" x14ac:dyDescent="0.3">
      <c r="A948">
        <v>1754067</v>
      </c>
      <c r="B948" t="s">
        <v>241</v>
      </c>
      <c r="C948" t="s">
        <v>183</v>
      </c>
      <c r="D948" t="s">
        <v>144</v>
      </c>
      <c r="E948" t="s">
        <v>145</v>
      </c>
      <c r="F948" t="s">
        <v>146</v>
      </c>
      <c r="G948" s="53">
        <v>45231</v>
      </c>
      <c r="H948" s="53">
        <v>45260</v>
      </c>
      <c r="I948">
        <v>48.254295999999997</v>
      </c>
      <c r="J948">
        <v>-79.010705999999999</v>
      </c>
      <c r="K948" t="s">
        <v>242</v>
      </c>
      <c r="L948" t="s">
        <v>147</v>
      </c>
      <c r="M948">
        <v>0</v>
      </c>
      <c r="N948" t="s">
        <v>148</v>
      </c>
      <c r="O948">
        <v>0</v>
      </c>
      <c r="P948" t="s">
        <v>185</v>
      </c>
      <c r="Q948">
        <v>0</v>
      </c>
      <c r="R948" t="s">
        <v>186</v>
      </c>
      <c r="S948">
        <v>7677838.7221316099</v>
      </c>
      <c r="T948" t="s">
        <v>187</v>
      </c>
      <c r="U948">
        <v>0</v>
      </c>
      <c r="V948" t="s">
        <v>188</v>
      </c>
      <c r="W948" t="s">
        <v>189</v>
      </c>
      <c r="X948" t="s">
        <v>194</v>
      </c>
      <c r="Y948" t="s">
        <v>191</v>
      </c>
      <c r="Z948" t="s">
        <v>192</v>
      </c>
      <c r="AA948" t="s">
        <v>193</v>
      </c>
      <c r="AP948" s="53">
        <v>45513</v>
      </c>
      <c r="AQ948" s="54">
        <v>45582.053203078707</v>
      </c>
    </row>
    <row r="949" spans="1:43" x14ac:dyDescent="0.3">
      <c r="A949">
        <v>1754067</v>
      </c>
      <c r="B949" t="s">
        <v>241</v>
      </c>
      <c r="C949" t="s">
        <v>183</v>
      </c>
      <c r="D949" t="s">
        <v>144</v>
      </c>
      <c r="E949" t="s">
        <v>145</v>
      </c>
      <c r="F949" t="s">
        <v>146</v>
      </c>
      <c r="G949" s="53">
        <v>45261</v>
      </c>
      <c r="H949" s="53">
        <v>45291</v>
      </c>
      <c r="I949">
        <v>48.254295999999997</v>
      </c>
      <c r="J949">
        <v>-79.010705999999999</v>
      </c>
      <c r="K949" t="s">
        <v>242</v>
      </c>
      <c r="L949" t="s">
        <v>147</v>
      </c>
      <c r="M949">
        <v>0</v>
      </c>
      <c r="N949" t="s">
        <v>148</v>
      </c>
      <c r="O949">
        <v>0</v>
      </c>
      <c r="P949" t="s">
        <v>185</v>
      </c>
      <c r="Q949">
        <v>0</v>
      </c>
      <c r="R949" t="s">
        <v>186</v>
      </c>
      <c r="S949">
        <v>7988237.1127147404</v>
      </c>
      <c r="T949" t="s">
        <v>187</v>
      </c>
      <c r="U949">
        <v>0</v>
      </c>
      <c r="V949" t="s">
        <v>188</v>
      </c>
      <c r="W949" t="s">
        <v>189</v>
      </c>
      <c r="X949" t="s">
        <v>194</v>
      </c>
      <c r="Y949" t="s">
        <v>191</v>
      </c>
      <c r="Z949" t="s">
        <v>192</v>
      </c>
      <c r="AA949" t="s">
        <v>193</v>
      </c>
      <c r="AP949" s="53">
        <v>45513</v>
      </c>
      <c r="AQ949" s="54">
        <v>45582.053203078707</v>
      </c>
    </row>
    <row r="950" spans="1:43" x14ac:dyDescent="0.3">
      <c r="A950">
        <v>1754067</v>
      </c>
      <c r="B950" t="s">
        <v>241</v>
      </c>
      <c r="C950" t="s">
        <v>183</v>
      </c>
      <c r="D950" t="s">
        <v>144</v>
      </c>
      <c r="E950" t="s">
        <v>145</v>
      </c>
      <c r="F950" t="s">
        <v>146</v>
      </c>
      <c r="G950" s="53">
        <v>45292</v>
      </c>
      <c r="H950" s="53">
        <v>45322</v>
      </c>
      <c r="I950">
        <v>48.254295999999997</v>
      </c>
      <c r="J950">
        <v>-79.010705999999999</v>
      </c>
      <c r="K950" t="s">
        <v>242</v>
      </c>
      <c r="L950" t="s">
        <v>147</v>
      </c>
      <c r="M950">
        <v>0</v>
      </c>
      <c r="N950" t="s">
        <v>148</v>
      </c>
      <c r="O950">
        <v>0</v>
      </c>
      <c r="P950" t="s">
        <v>185</v>
      </c>
      <c r="Q950">
        <v>0</v>
      </c>
      <c r="R950" t="s">
        <v>186</v>
      </c>
      <c r="S950">
        <v>8044557.8472239999</v>
      </c>
      <c r="T950" t="s">
        <v>187</v>
      </c>
      <c r="U950">
        <v>0</v>
      </c>
      <c r="V950" t="s">
        <v>188</v>
      </c>
      <c r="W950" t="s">
        <v>189</v>
      </c>
      <c r="X950" t="s">
        <v>194</v>
      </c>
      <c r="Y950" t="s">
        <v>191</v>
      </c>
      <c r="Z950" t="s">
        <v>192</v>
      </c>
      <c r="AA950" t="s">
        <v>193</v>
      </c>
      <c r="AP950" s="53">
        <v>45513</v>
      </c>
      <c r="AQ950" s="54">
        <v>45582.053203078707</v>
      </c>
    </row>
    <row r="951" spans="1:43" x14ac:dyDescent="0.3">
      <c r="A951">
        <v>1754067</v>
      </c>
      <c r="B951" t="s">
        <v>241</v>
      </c>
      <c r="C951" t="s">
        <v>183</v>
      </c>
      <c r="D951" t="s">
        <v>144</v>
      </c>
      <c r="E951" t="s">
        <v>145</v>
      </c>
      <c r="F951" t="s">
        <v>146</v>
      </c>
      <c r="G951" s="53">
        <v>45323</v>
      </c>
      <c r="H951" s="53">
        <v>45351</v>
      </c>
      <c r="I951">
        <v>48.254295999999997</v>
      </c>
      <c r="J951">
        <v>-79.010705999999999</v>
      </c>
      <c r="K951" t="s">
        <v>242</v>
      </c>
      <c r="L951" t="s">
        <v>147</v>
      </c>
      <c r="M951">
        <v>0</v>
      </c>
      <c r="N951" t="s">
        <v>148</v>
      </c>
      <c r="O951">
        <v>0</v>
      </c>
      <c r="P951" t="s">
        <v>185</v>
      </c>
      <c r="Q951">
        <v>0</v>
      </c>
      <c r="R951" t="s">
        <v>186</v>
      </c>
      <c r="S951">
        <v>8397495.1154504195</v>
      </c>
      <c r="T951" t="s">
        <v>187</v>
      </c>
      <c r="U951">
        <v>0</v>
      </c>
      <c r="V951" t="s">
        <v>188</v>
      </c>
      <c r="W951" t="s">
        <v>189</v>
      </c>
      <c r="X951" t="s">
        <v>194</v>
      </c>
      <c r="Y951" t="s">
        <v>191</v>
      </c>
      <c r="Z951" t="s">
        <v>192</v>
      </c>
      <c r="AA951" t="s">
        <v>193</v>
      </c>
      <c r="AP951" s="53">
        <v>45513</v>
      </c>
      <c r="AQ951" s="54">
        <v>45582.053203078707</v>
      </c>
    </row>
    <row r="952" spans="1:43" x14ac:dyDescent="0.3">
      <c r="A952">
        <v>1754067</v>
      </c>
      <c r="B952" t="s">
        <v>241</v>
      </c>
      <c r="C952" t="s">
        <v>183</v>
      </c>
      <c r="D952" t="s">
        <v>144</v>
      </c>
      <c r="E952" t="s">
        <v>145</v>
      </c>
      <c r="F952" t="s">
        <v>146</v>
      </c>
      <c r="G952" s="53">
        <v>45352</v>
      </c>
      <c r="H952" s="53">
        <v>45382</v>
      </c>
      <c r="I952">
        <v>48.254295999999997</v>
      </c>
      <c r="J952">
        <v>-79.010705999999999</v>
      </c>
      <c r="K952" t="s">
        <v>242</v>
      </c>
      <c r="L952" t="s">
        <v>147</v>
      </c>
      <c r="M952">
        <v>0</v>
      </c>
      <c r="N952" t="s">
        <v>148</v>
      </c>
      <c r="O952">
        <v>0</v>
      </c>
      <c r="P952" t="s">
        <v>185</v>
      </c>
      <c r="Q952">
        <v>0</v>
      </c>
      <c r="R952" t="s">
        <v>186</v>
      </c>
      <c r="S952">
        <v>8384162.2300889101</v>
      </c>
      <c r="T952" t="s">
        <v>187</v>
      </c>
      <c r="U952">
        <v>0</v>
      </c>
      <c r="V952" t="s">
        <v>188</v>
      </c>
      <c r="W952" t="s">
        <v>189</v>
      </c>
      <c r="X952" t="s">
        <v>194</v>
      </c>
      <c r="Y952" t="s">
        <v>191</v>
      </c>
      <c r="Z952" t="s">
        <v>192</v>
      </c>
      <c r="AA952" t="s">
        <v>193</v>
      </c>
      <c r="AP952" s="53">
        <v>45513</v>
      </c>
      <c r="AQ952" s="54">
        <v>45582.053203078707</v>
      </c>
    </row>
    <row r="953" spans="1:43" x14ac:dyDescent="0.3">
      <c r="A953">
        <v>1754067</v>
      </c>
      <c r="B953" t="s">
        <v>241</v>
      </c>
      <c r="C953" t="s">
        <v>183</v>
      </c>
      <c r="D953" t="s">
        <v>144</v>
      </c>
      <c r="E953" t="s">
        <v>145</v>
      </c>
      <c r="F953" t="s">
        <v>146</v>
      </c>
      <c r="G953" s="53">
        <v>45383</v>
      </c>
      <c r="H953" s="53">
        <v>45412</v>
      </c>
      <c r="I953">
        <v>48.254295999999997</v>
      </c>
      <c r="J953">
        <v>-79.010705999999999</v>
      </c>
      <c r="K953" t="s">
        <v>242</v>
      </c>
      <c r="L953" t="s">
        <v>147</v>
      </c>
      <c r="M953">
        <v>0</v>
      </c>
      <c r="N953" t="s">
        <v>148</v>
      </c>
      <c r="O953">
        <v>0</v>
      </c>
      <c r="P953" t="s">
        <v>185</v>
      </c>
      <c r="Q953">
        <v>0</v>
      </c>
      <c r="R953" t="s">
        <v>186</v>
      </c>
      <c r="S953">
        <v>7723924.7225061804</v>
      </c>
      <c r="T953" t="s">
        <v>187</v>
      </c>
      <c r="U953">
        <v>0</v>
      </c>
      <c r="V953" t="s">
        <v>188</v>
      </c>
      <c r="W953" t="s">
        <v>189</v>
      </c>
      <c r="X953" t="s">
        <v>194</v>
      </c>
      <c r="Y953" t="s">
        <v>191</v>
      </c>
      <c r="Z953" t="s">
        <v>192</v>
      </c>
      <c r="AA953" t="s">
        <v>193</v>
      </c>
      <c r="AP953" s="53">
        <v>45513</v>
      </c>
      <c r="AQ953" s="54">
        <v>45582.053203078707</v>
      </c>
    </row>
    <row r="954" spans="1:43" x14ac:dyDescent="0.3">
      <c r="A954">
        <v>1754067</v>
      </c>
      <c r="B954" t="s">
        <v>241</v>
      </c>
      <c r="C954" t="s">
        <v>183</v>
      </c>
      <c r="D954" t="s">
        <v>144</v>
      </c>
      <c r="E954" t="s">
        <v>145</v>
      </c>
      <c r="F954" t="s">
        <v>146</v>
      </c>
      <c r="G954" s="53">
        <v>45413</v>
      </c>
      <c r="H954" s="53">
        <v>45443</v>
      </c>
      <c r="I954">
        <v>48.254295999999997</v>
      </c>
      <c r="J954">
        <v>-79.010705999999999</v>
      </c>
      <c r="K954" t="s">
        <v>242</v>
      </c>
      <c r="L954" t="s">
        <v>147</v>
      </c>
      <c r="M954">
        <v>0</v>
      </c>
      <c r="N954" t="s">
        <v>148</v>
      </c>
      <c r="O954">
        <v>0</v>
      </c>
      <c r="P954" t="s">
        <v>185</v>
      </c>
      <c r="Q954">
        <v>0</v>
      </c>
      <c r="R954" t="s">
        <v>186</v>
      </c>
      <c r="S954">
        <v>7192496.7390233502</v>
      </c>
      <c r="T954" t="s">
        <v>187</v>
      </c>
      <c r="U954">
        <v>0</v>
      </c>
      <c r="V954" t="s">
        <v>188</v>
      </c>
      <c r="W954" t="s">
        <v>189</v>
      </c>
      <c r="X954" t="s">
        <v>194</v>
      </c>
      <c r="Y954" t="s">
        <v>191</v>
      </c>
      <c r="Z954" t="s">
        <v>192</v>
      </c>
      <c r="AA954" t="s">
        <v>193</v>
      </c>
      <c r="AP954" s="53">
        <v>45513</v>
      </c>
      <c r="AQ954" s="54">
        <v>45582.053203078707</v>
      </c>
    </row>
    <row r="955" spans="1:43" x14ac:dyDescent="0.3">
      <c r="A955">
        <v>1754067</v>
      </c>
      <c r="B955" t="s">
        <v>241</v>
      </c>
      <c r="C955" t="s">
        <v>183</v>
      </c>
      <c r="D955" t="s">
        <v>144</v>
      </c>
      <c r="E955" t="s">
        <v>145</v>
      </c>
      <c r="F955" t="s">
        <v>146</v>
      </c>
      <c r="G955" s="53">
        <v>45444</v>
      </c>
      <c r="H955" s="53">
        <v>45473</v>
      </c>
      <c r="I955">
        <v>48.254295999999997</v>
      </c>
      <c r="J955">
        <v>-79.010705999999999</v>
      </c>
      <c r="K955" t="s">
        <v>242</v>
      </c>
      <c r="L955" t="s">
        <v>147</v>
      </c>
      <c r="M955">
        <v>0</v>
      </c>
      <c r="N955" t="s">
        <v>148</v>
      </c>
      <c r="O955">
        <v>0</v>
      </c>
      <c r="P955" t="s">
        <v>185</v>
      </c>
      <c r="Q955">
        <v>0</v>
      </c>
      <c r="R955" t="s">
        <v>186</v>
      </c>
      <c r="S955">
        <v>6975228.5066804998</v>
      </c>
      <c r="T955" t="s">
        <v>187</v>
      </c>
      <c r="U955">
        <v>0</v>
      </c>
      <c r="V955" t="s">
        <v>188</v>
      </c>
      <c r="W955" t="s">
        <v>189</v>
      </c>
      <c r="X955" t="s">
        <v>194</v>
      </c>
      <c r="Y955" t="s">
        <v>191</v>
      </c>
      <c r="Z955" t="s">
        <v>192</v>
      </c>
      <c r="AA955" t="s">
        <v>193</v>
      </c>
      <c r="AP955" s="53">
        <v>45513</v>
      </c>
      <c r="AQ955" s="54">
        <v>45582.053203078707</v>
      </c>
    </row>
    <row r="956" spans="1:43" x14ac:dyDescent="0.3">
      <c r="A956">
        <v>1754067</v>
      </c>
      <c r="B956" t="s">
        <v>241</v>
      </c>
      <c r="C956" t="s">
        <v>183</v>
      </c>
      <c r="D956" t="s">
        <v>144</v>
      </c>
      <c r="E956" t="s">
        <v>145</v>
      </c>
      <c r="F956" t="s">
        <v>146</v>
      </c>
      <c r="G956" s="53">
        <v>45474</v>
      </c>
      <c r="H956" s="53">
        <v>45504</v>
      </c>
      <c r="I956">
        <v>48.254295999999997</v>
      </c>
      <c r="J956">
        <v>-79.010705999999999</v>
      </c>
      <c r="K956" t="s">
        <v>242</v>
      </c>
      <c r="L956" t="s">
        <v>147</v>
      </c>
      <c r="M956">
        <v>0</v>
      </c>
      <c r="N956" t="s">
        <v>148</v>
      </c>
      <c r="O956">
        <v>0</v>
      </c>
      <c r="P956" t="s">
        <v>185</v>
      </c>
      <c r="Q956">
        <v>0</v>
      </c>
      <c r="R956" t="s">
        <v>186</v>
      </c>
      <c r="S956">
        <v>6359137.7858391497</v>
      </c>
      <c r="T956" t="s">
        <v>187</v>
      </c>
      <c r="U956">
        <v>0</v>
      </c>
      <c r="V956" t="s">
        <v>188</v>
      </c>
      <c r="W956" t="s">
        <v>189</v>
      </c>
      <c r="X956" t="s">
        <v>194</v>
      </c>
      <c r="Y956" t="s">
        <v>191</v>
      </c>
      <c r="Z956" t="s">
        <v>192</v>
      </c>
      <c r="AA956" t="s">
        <v>193</v>
      </c>
      <c r="AP956" s="53">
        <v>45513</v>
      </c>
      <c r="AQ956" s="54">
        <v>45582.053203078707</v>
      </c>
    </row>
    <row r="957" spans="1:43" x14ac:dyDescent="0.3">
      <c r="A957">
        <v>1754067</v>
      </c>
      <c r="B957" t="s">
        <v>241</v>
      </c>
      <c r="C957" t="s">
        <v>183</v>
      </c>
      <c r="D957" t="s">
        <v>144</v>
      </c>
      <c r="E957" t="s">
        <v>145</v>
      </c>
      <c r="F957" t="s">
        <v>146</v>
      </c>
      <c r="G957" s="53">
        <v>45505</v>
      </c>
      <c r="H957" s="53">
        <v>45535</v>
      </c>
      <c r="I957">
        <v>48.254295999999997</v>
      </c>
      <c r="J957">
        <v>-79.010705999999999</v>
      </c>
      <c r="K957" t="s">
        <v>242</v>
      </c>
      <c r="L957" t="s">
        <v>147</v>
      </c>
      <c r="M957">
        <v>0</v>
      </c>
      <c r="N957" t="s">
        <v>148</v>
      </c>
      <c r="O957">
        <v>0</v>
      </c>
      <c r="P957" t="s">
        <v>185</v>
      </c>
      <c r="Q957">
        <v>0</v>
      </c>
      <c r="R957" t="s">
        <v>186</v>
      </c>
      <c r="S957">
        <v>5660093.4226756897</v>
      </c>
      <c r="T957" t="s">
        <v>187</v>
      </c>
      <c r="U957">
        <v>0</v>
      </c>
      <c r="V957" t="s">
        <v>188</v>
      </c>
      <c r="W957" t="s">
        <v>189</v>
      </c>
      <c r="X957" t="s">
        <v>194</v>
      </c>
      <c r="Y957" t="s">
        <v>191</v>
      </c>
      <c r="Z957" t="s">
        <v>192</v>
      </c>
      <c r="AA957" t="s">
        <v>193</v>
      </c>
      <c r="AP957" s="53">
        <v>45513</v>
      </c>
      <c r="AQ957" s="54">
        <v>45582.053203078707</v>
      </c>
    </row>
    <row r="958" spans="1:43" x14ac:dyDescent="0.3">
      <c r="A958">
        <v>1754067</v>
      </c>
      <c r="B958" t="s">
        <v>241</v>
      </c>
      <c r="C958" t="s">
        <v>183</v>
      </c>
      <c r="D958" t="s">
        <v>144</v>
      </c>
      <c r="E958" t="s">
        <v>145</v>
      </c>
      <c r="F958" t="s">
        <v>146</v>
      </c>
      <c r="G958" s="53">
        <v>45536</v>
      </c>
      <c r="H958" s="53">
        <v>45565</v>
      </c>
      <c r="I958">
        <v>48.254295999999997</v>
      </c>
      <c r="J958">
        <v>-79.010705999999999</v>
      </c>
      <c r="K958" t="s">
        <v>242</v>
      </c>
      <c r="L958" t="s">
        <v>147</v>
      </c>
      <c r="M958">
        <v>0</v>
      </c>
      <c r="N958" t="s">
        <v>148</v>
      </c>
      <c r="O958">
        <v>0</v>
      </c>
      <c r="P958" t="s">
        <v>185</v>
      </c>
      <c r="Q958">
        <v>0</v>
      </c>
      <c r="R958" t="s">
        <v>186</v>
      </c>
      <c r="S958">
        <v>6239245.7983212201</v>
      </c>
      <c r="T958" t="s">
        <v>187</v>
      </c>
      <c r="U958">
        <v>0</v>
      </c>
      <c r="V958" t="s">
        <v>188</v>
      </c>
      <c r="W958" t="s">
        <v>189</v>
      </c>
      <c r="X958" t="s">
        <v>194</v>
      </c>
      <c r="Y958" t="s">
        <v>191</v>
      </c>
      <c r="Z958" t="s">
        <v>192</v>
      </c>
      <c r="AA958" t="s">
        <v>193</v>
      </c>
      <c r="AP958" s="53">
        <v>45513</v>
      </c>
      <c r="AQ958" s="54">
        <v>45582.053203078707</v>
      </c>
    </row>
    <row r="959" spans="1:43" x14ac:dyDescent="0.3">
      <c r="A959">
        <v>1754067</v>
      </c>
      <c r="B959" t="s">
        <v>241</v>
      </c>
      <c r="C959" t="s">
        <v>183</v>
      </c>
      <c r="D959" t="s">
        <v>144</v>
      </c>
      <c r="E959" t="s">
        <v>145</v>
      </c>
      <c r="F959" t="s">
        <v>146</v>
      </c>
      <c r="G959" s="53">
        <v>45566</v>
      </c>
      <c r="H959" s="53">
        <v>45596</v>
      </c>
      <c r="I959">
        <v>48.254295999999997</v>
      </c>
      <c r="J959">
        <v>-79.010705999999999</v>
      </c>
      <c r="K959" t="s">
        <v>242</v>
      </c>
      <c r="L959" t="s">
        <v>147</v>
      </c>
      <c r="M959">
        <v>0</v>
      </c>
      <c r="N959" t="s">
        <v>148</v>
      </c>
      <c r="O959">
        <v>0</v>
      </c>
      <c r="P959" t="s">
        <v>185</v>
      </c>
      <c r="Q959">
        <v>0</v>
      </c>
      <c r="R959" t="s">
        <v>186</v>
      </c>
      <c r="S959">
        <v>7237174.96597936</v>
      </c>
      <c r="T959" t="s">
        <v>187</v>
      </c>
      <c r="U959">
        <v>0</v>
      </c>
      <c r="V959" t="s">
        <v>188</v>
      </c>
      <c r="W959" t="s">
        <v>189</v>
      </c>
      <c r="X959" t="s">
        <v>194</v>
      </c>
      <c r="Y959" t="s">
        <v>191</v>
      </c>
      <c r="Z959" t="s">
        <v>192</v>
      </c>
      <c r="AA959" t="s">
        <v>193</v>
      </c>
      <c r="AP959" s="53">
        <v>45513</v>
      </c>
      <c r="AQ959" s="54">
        <v>45582.053203078707</v>
      </c>
    </row>
    <row r="960" spans="1:43" x14ac:dyDescent="0.3">
      <c r="A960">
        <v>1754067</v>
      </c>
      <c r="B960" t="s">
        <v>241</v>
      </c>
      <c r="C960" t="s">
        <v>183</v>
      </c>
      <c r="D960" t="s">
        <v>144</v>
      </c>
      <c r="E960" t="s">
        <v>145</v>
      </c>
      <c r="F960" t="s">
        <v>146</v>
      </c>
      <c r="G960" s="53">
        <v>45597</v>
      </c>
      <c r="H960" s="53">
        <v>45626</v>
      </c>
      <c r="I960">
        <v>48.254295999999997</v>
      </c>
      <c r="J960">
        <v>-79.010705999999999</v>
      </c>
      <c r="K960" t="s">
        <v>242</v>
      </c>
      <c r="L960" t="s">
        <v>147</v>
      </c>
      <c r="M960">
        <v>0</v>
      </c>
      <c r="N960" t="s">
        <v>148</v>
      </c>
      <c r="O960">
        <v>0</v>
      </c>
      <c r="P960" t="s">
        <v>185</v>
      </c>
      <c r="Q960">
        <v>0</v>
      </c>
      <c r="R960" t="s">
        <v>186</v>
      </c>
      <c r="S960">
        <v>7677838.7221316099</v>
      </c>
      <c r="T960" t="s">
        <v>187</v>
      </c>
      <c r="U960">
        <v>0</v>
      </c>
      <c r="V960" t="s">
        <v>188</v>
      </c>
      <c r="W960" t="s">
        <v>189</v>
      </c>
      <c r="X960" t="s">
        <v>194</v>
      </c>
      <c r="Y960" t="s">
        <v>191</v>
      </c>
      <c r="Z960" t="s">
        <v>192</v>
      </c>
      <c r="AA960" t="s">
        <v>193</v>
      </c>
      <c r="AP960" s="53">
        <v>45513</v>
      </c>
      <c r="AQ960" s="54">
        <v>45582.053203078707</v>
      </c>
    </row>
    <row r="961" spans="1:43" x14ac:dyDescent="0.3">
      <c r="A961">
        <v>1754067</v>
      </c>
      <c r="B961" t="s">
        <v>241</v>
      </c>
      <c r="C961" t="s">
        <v>183</v>
      </c>
      <c r="D961" t="s">
        <v>144</v>
      </c>
      <c r="E961" t="s">
        <v>145</v>
      </c>
      <c r="F961" t="s">
        <v>146</v>
      </c>
      <c r="G961" s="53">
        <v>45627</v>
      </c>
      <c r="H961" s="53">
        <v>45657</v>
      </c>
      <c r="I961">
        <v>48.254295999999997</v>
      </c>
      <c r="J961">
        <v>-79.010705999999999</v>
      </c>
      <c r="K961" t="s">
        <v>242</v>
      </c>
      <c r="L961" t="s">
        <v>147</v>
      </c>
      <c r="M961">
        <v>0</v>
      </c>
      <c r="N961" t="s">
        <v>148</v>
      </c>
      <c r="O961">
        <v>0</v>
      </c>
      <c r="P961" t="s">
        <v>185</v>
      </c>
      <c r="Q961">
        <v>0</v>
      </c>
      <c r="R961" t="s">
        <v>186</v>
      </c>
      <c r="S961">
        <v>7988237.1127147404</v>
      </c>
      <c r="T961" t="s">
        <v>187</v>
      </c>
      <c r="U961">
        <v>0</v>
      </c>
      <c r="V961" t="s">
        <v>188</v>
      </c>
      <c r="W961" t="s">
        <v>189</v>
      </c>
      <c r="X961" t="s">
        <v>194</v>
      </c>
      <c r="Y961" t="s">
        <v>191</v>
      </c>
      <c r="Z961" t="s">
        <v>192</v>
      </c>
      <c r="AA961" t="s">
        <v>193</v>
      </c>
      <c r="AP961" s="53">
        <v>45513</v>
      </c>
      <c r="AQ961" s="54">
        <v>45582.053203078707</v>
      </c>
    </row>
    <row r="962" spans="1:43" x14ac:dyDescent="0.3">
      <c r="A962">
        <v>1754068</v>
      </c>
      <c r="B962" t="s">
        <v>243</v>
      </c>
      <c r="C962" t="s">
        <v>183</v>
      </c>
      <c r="D962" t="s">
        <v>144</v>
      </c>
      <c r="E962" t="s">
        <v>145</v>
      </c>
      <c r="F962" t="s">
        <v>146</v>
      </c>
      <c r="G962" s="53">
        <v>44197</v>
      </c>
      <c r="H962" s="53">
        <v>44227</v>
      </c>
      <c r="I962">
        <v>53.681320999999997</v>
      </c>
      <c r="J962">
        <v>-127.179631</v>
      </c>
      <c r="K962" t="s">
        <v>244</v>
      </c>
      <c r="L962" t="s">
        <v>147</v>
      </c>
      <c r="M962">
        <v>0</v>
      </c>
      <c r="N962" t="s">
        <v>148</v>
      </c>
      <c r="O962">
        <v>0</v>
      </c>
      <c r="P962" t="s">
        <v>185</v>
      </c>
      <c r="Q962">
        <v>0</v>
      </c>
      <c r="R962" t="s">
        <v>186</v>
      </c>
      <c r="S962">
        <v>8826759.4140525609</v>
      </c>
      <c r="T962" t="s">
        <v>187</v>
      </c>
      <c r="U962">
        <v>0</v>
      </c>
      <c r="V962" t="s">
        <v>197</v>
      </c>
      <c r="W962" t="s">
        <v>189</v>
      </c>
      <c r="X962" t="s">
        <v>208</v>
      </c>
      <c r="Y962" t="s">
        <v>191</v>
      </c>
      <c r="Z962" t="s">
        <v>198</v>
      </c>
      <c r="AA962" t="s">
        <v>193</v>
      </c>
      <c r="AP962" s="53">
        <v>45513</v>
      </c>
      <c r="AQ962" s="54">
        <v>45582.053203078707</v>
      </c>
    </row>
    <row r="963" spans="1:43" x14ac:dyDescent="0.3">
      <c r="A963">
        <v>1754068</v>
      </c>
      <c r="B963" t="s">
        <v>243</v>
      </c>
      <c r="C963" t="s">
        <v>183</v>
      </c>
      <c r="D963" t="s">
        <v>144</v>
      </c>
      <c r="E963" t="s">
        <v>145</v>
      </c>
      <c r="F963" t="s">
        <v>146</v>
      </c>
      <c r="G963" s="53">
        <v>44228</v>
      </c>
      <c r="H963" s="53">
        <v>44255</v>
      </c>
      <c r="I963">
        <v>53.681320999999997</v>
      </c>
      <c r="J963">
        <v>-127.179631</v>
      </c>
      <c r="K963" t="s">
        <v>244</v>
      </c>
      <c r="L963" t="s">
        <v>147</v>
      </c>
      <c r="M963">
        <v>0</v>
      </c>
      <c r="N963" t="s">
        <v>148</v>
      </c>
      <c r="O963">
        <v>0</v>
      </c>
      <c r="P963" t="s">
        <v>185</v>
      </c>
      <c r="Q963">
        <v>0</v>
      </c>
      <c r="R963" t="s">
        <v>186</v>
      </c>
      <c r="S963">
        <v>9214014.0542765204</v>
      </c>
      <c r="T963" t="s">
        <v>187</v>
      </c>
      <c r="U963">
        <v>0</v>
      </c>
      <c r="V963" t="s">
        <v>197</v>
      </c>
      <c r="W963" t="s">
        <v>189</v>
      </c>
      <c r="X963" t="s">
        <v>208</v>
      </c>
      <c r="Y963" t="s">
        <v>191</v>
      </c>
      <c r="Z963" t="s">
        <v>198</v>
      </c>
      <c r="AA963" t="s">
        <v>193</v>
      </c>
      <c r="AP963" s="53">
        <v>45513</v>
      </c>
      <c r="AQ963" s="54">
        <v>45582.053203078707</v>
      </c>
    </row>
    <row r="964" spans="1:43" x14ac:dyDescent="0.3">
      <c r="A964">
        <v>1754068</v>
      </c>
      <c r="B964" t="s">
        <v>243</v>
      </c>
      <c r="C964" t="s">
        <v>183</v>
      </c>
      <c r="D964" t="s">
        <v>144</v>
      </c>
      <c r="E964" t="s">
        <v>145</v>
      </c>
      <c r="F964" t="s">
        <v>146</v>
      </c>
      <c r="G964" s="53">
        <v>44256</v>
      </c>
      <c r="H964" s="53">
        <v>44286</v>
      </c>
      <c r="I964">
        <v>53.681320999999997</v>
      </c>
      <c r="J964">
        <v>-127.179631</v>
      </c>
      <c r="K964" t="s">
        <v>244</v>
      </c>
      <c r="L964" t="s">
        <v>147</v>
      </c>
      <c r="M964">
        <v>0</v>
      </c>
      <c r="N964" t="s">
        <v>148</v>
      </c>
      <c r="O964">
        <v>0</v>
      </c>
      <c r="P964" t="s">
        <v>185</v>
      </c>
      <c r="Q964">
        <v>0</v>
      </c>
      <c r="R964" t="s">
        <v>186</v>
      </c>
      <c r="S964">
        <v>9199384.7640636601</v>
      </c>
      <c r="T964" t="s">
        <v>187</v>
      </c>
      <c r="U964">
        <v>0</v>
      </c>
      <c r="V964" t="s">
        <v>197</v>
      </c>
      <c r="W964" t="s">
        <v>189</v>
      </c>
      <c r="X964" t="s">
        <v>208</v>
      </c>
      <c r="Y964" t="s">
        <v>191</v>
      </c>
      <c r="Z964" t="s">
        <v>198</v>
      </c>
      <c r="AA964" t="s">
        <v>193</v>
      </c>
      <c r="AP964" s="53">
        <v>45513</v>
      </c>
      <c r="AQ964" s="54">
        <v>45582.053203078707</v>
      </c>
    </row>
    <row r="965" spans="1:43" x14ac:dyDescent="0.3">
      <c r="A965">
        <v>1754068</v>
      </c>
      <c r="B965" t="s">
        <v>243</v>
      </c>
      <c r="C965" t="s">
        <v>183</v>
      </c>
      <c r="D965" t="s">
        <v>144</v>
      </c>
      <c r="E965" t="s">
        <v>145</v>
      </c>
      <c r="F965" t="s">
        <v>146</v>
      </c>
      <c r="G965" s="53">
        <v>44287</v>
      </c>
      <c r="H965" s="53">
        <v>44316</v>
      </c>
      <c r="I965">
        <v>53.681320999999997</v>
      </c>
      <c r="J965">
        <v>-127.179631</v>
      </c>
      <c r="K965" t="s">
        <v>244</v>
      </c>
      <c r="L965" t="s">
        <v>147</v>
      </c>
      <c r="M965">
        <v>0</v>
      </c>
      <c r="N965" t="s">
        <v>148</v>
      </c>
      <c r="O965">
        <v>0</v>
      </c>
      <c r="P965" t="s">
        <v>185</v>
      </c>
      <c r="Q965">
        <v>0</v>
      </c>
      <c r="R965" t="s">
        <v>186</v>
      </c>
      <c r="S965">
        <v>8474949.9664970692</v>
      </c>
      <c r="T965" t="s">
        <v>187</v>
      </c>
      <c r="U965">
        <v>0</v>
      </c>
      <c r="V965" t="s">
        <v>197</v>
      </c>
      <c r="W965" t="s">
        <v>189</v>
      </c>
      <c r="X965" t="s">
        <v>208</v>
      </c>
      <c r="Y965" t="s">
        <v>191</v>
      </c>
      <c r="Z965" t="s">
        <v>198</v>
      </c>
      <c r="AA965" t="s">
        <v>193</v>
      </c>
      <c r="AP965" s="53">
        <v>45513</v>
      </c>
      <c r="AQ965" s="54">
        <v>45582.053203078707</v>
      </c>
    </row>
    <row r="966" spans="1:43" x14ac:dyDescent="0.3">
      <c r="A966">
        <v>1754068</v>
      </c>
      <c r="B966" t="s">
        <v>243</v>
      </c>
      <c r="C966" t="s">
        <v>183</v>
      </c>
      <c r="D966" t="s">
        <v>144</v>
      </c>
      <c r="E966" t="s">
        <v>145</v>
      </c>
      <c r="F966" t="s">
        <v>146</v>
      </c>
      <c r="G966" s="53">
        <v>44317</v>
      </c>
      <c r="H966" s="53">
        <v>44347</v>
      </c>
      <c r="I966">
        <v>53.681320999999997</v>
      </c>
      <c r="J966">
        <v>-127.179631</v>
      </c>
      <c r="K966" t="s">
        <v>244</v>
      </c>
      <c r="L966" t="s">
        <v>147</v>
      </c>
      <c r="M966">
        <v>0</v>
      </c>
      <c r="N966" t="s">
        <v>148</v>
      </c>
      <c r="O966">
        <v>0</v>
      </c>
      <c r="P966" t="s">
        <v>185</v>
      </c>
      <c r="Q966">
        <v>0</v>
      </c>
      <c r="R966" t="s">
        <v>186</v>
      </c>
      <c r="S966">
        <v>7891849.3107268102</v>
      </c>
      <c r="T966" t="s">
        <v>187</v>
      </c>
      <c r="U966">
        <v>0</v>
      </c>
      <c r="V966" t="s">
        <v>197</v>
      </c>
      <c r="W966" t="s">
        <v>189</v>
      </c>
      <c r="X966" t="s">
        <v>208</v>
      </c>
      <c r="Y966" t="s">
        <v>191</v>
      </c>
      <c r="Z966" t="s">
        <v>198</v>
      </c>
      <c r="AA966" t="s">
        <v>193</v>
      </c>
      <c r="AP966" s="53">
        <v>45513</v>
      </c>
      <c r="AQ966" s="54">
        <v>45582.053203078707</v>
      </c>
    </row>
    <row r="967" spans="1:43" x14ac:dyDescent="0.3">
      <c r="A967">
        <v>1754068</v>
      </c>
      <c r="B967" t="s">
        <v>243</v>
      </c>
      <c r="C967" t="s">
        <v>183</v>
      </c>
      <c r="D967" t="s">
        <v>144</v>
      </c>
      <c r="E967" t="s">
        <v>145</v>
      </c>
      <c r="F967" t="s">
        <v>146</v>
      </c>
      <c r="G967" s="53">
        <v>44348</v>
      </c>
      <c r="H967" s="53">
        <v>44377</v>
      </c>
      <c r="I967">
        <v>53.681320999999997</v>
      </c>
      <c r="J967">
        <v>-127.179631</v>
      </c>
      <c r="K967" t="s">
        <v>244</v>
      </c>
      <c r="L967" t="s">
        <v>147</v>
      </c>
      <c r="M967">
        <v>0</v>
      </c>
      <c r="N967" t="s">
        <v>148</v>
      </c>
      <c r="O967">
        <v>0</v>
      </c>
      <c r="P967" t="s">
        <v>185</v>
      </c>
      <c r="Q967">
        <v>0</v>
      </c>
      <c r="R967" t="s">
        <v>186</v>
      </c>
      <c r="S967">
        <v>7653455.29931839</v>
      </c>
      <c r="T967" t="s">
        <v>187</v>
      </c>
      <c r="U967">
        <v>0</v>
      </c>
      <c r="V967" t="s">
        <v>197</v>
      </c>
      <c r="W967" t="s">
        <v>189</v>
      </c>
      <c r="X967" t="s">
        <v>208</v>
      </c>
      <c r="Y967" t="s">
        <v>191</v>
      </c>
      <c r="Z967" t="s">
        <v>198</v>
      </c>
      <c r="AA967" t="s">
        <v>193</v>
      </c>
      <c r="AP967" s="53">
        <v>45513</v>
      </c>
      <c r="AQ967" s="54">
        <v>45582.053203078707</v>
      </c>
    </row>
    <row r="968" spans="1:43" x14ac:dyDescent="0.3">
      <c r="A968">
        <v>1754068</v>
      </c>
      <c r="B968" t="s">
        <v>243</v>
      </c>
      <c r="C968" t="s">
        <v>183</v>
      </c>
      <c r="D968" t="s">
        <v>144</v>
      </c>
      <c r="E968" t="s">
        <v>145</v>
      </c>
      <c r="F968" t="s">
        <v>146</v>
      </c>
      <c r="G968" s="53">
        <v>44378</v>
      </c>
      <c r="H968" s="53">
        <v>44408</v>
      </c>
      <c r="I968">
        <v>53.681320999999997</v>
      </c>
      <c r="J968">
        <v>-127.179631</v>
      </c>
      <c r="K968" t="s">
        <v>244</v>
      </c>
      <c r="L968" t="s">
        <v>147</v>
      </c>
      <c r="M968">
        <v>0</v>
      </c>
      <c r="N968" t="s">
        <v>148</v>
      </c>
      <c r="O968">
        <v>0</v>
      </c>
      <c r="P968" t="s">
        <v>185</v>
      </c>
      <c r="Q968">
        <v>0</v>
      </c>
      <c r="R968" t="s">
        <v>186</v>
      </c>
      <c r="S968">
        <v>6977459.8408516003</v>
      </c>
      <c r="T968" t="s">
        <v>187</v>
      </c>
      <c r="U968">
        <v>0</v>
      </c>
      <c r="V968" t="s">
        <v>197</v>
      </c>
      <c r="W968" t="s">
        <v>189</v>
      </c>
      <c r="X968" t="s">
        <v>208</v>
      </c>
      <c r="Y968" t="s">
        <v>191</v>
      </c>
      <c r="Z968" t="s">
        <v>198</v>
      </c>
      <c r="AA968" t="s">
        <v>193</v>
      </c>
      <c r="AP968" s="53">
        <v>45513</v>
      </c>
      <c r="AQ968" s="54">
        <v>45582.053203078707</v>
      </c>
    </row>
    <row r="969" spans="1:43" x14ac:dyDescent="0.3">
      <c r="A969">
        <v>1754068</v>
      </c>
      <c r="B969" t="s">
        <v>243</v>
      </c>
      <c r="C969" t="s">
        <v>183</v>
      </c>
      <c r="D969" t="s">
        <v>144</v>
      </c>
      <c r="E969" t="s">
        <v>145</v>
      </c>
      <c r="F969" t="s">
        <v>146</v>
      </c>
      <c r="G969" s="53">
        <v>44409</v>
      </c>
      <c r="H969" s="53">
        <v>44439</v>
      </c>
      <c r="I969">
        <v>53.681320999999997</v>
      </c>
      <c r="J969">
        <v>-127.179631</v>
      </c>
      <c r="K969" t="s">
        <v>244</v>
      </c>
      <c r="L969" t="s">
        <v>147</v>
      </c>
      <c r="M969">
        <v>0</v>
      </c>
      <c r="N969" t="s">
        <v>148</v>
      </c>
      <c r="O969">
        <v>0</v>
      </c>
      <c r="P969" t="s">
        <v>185</v>
      </c>
      <c r="Q969">
        <v>0</v>
      </c>
      <c r="R969" t="s">
        <v>186</v>
      </c>
      <c r="S969">
        <v>6210444.8562402697</v>
      </c>
      <c r="T969" t="s">
        <v>187</v>
      </c>
      <c r="U969">
        <v>0</v>
      </c>
      <c r="V969" t="s">
        <v>197</v>
      </c>
      <c r="W969" t="s">
        <v>189</v>
      </c>
      <c r="X969" t="s">
        <v>208</v>
      </c>
      <c r="Y969" t="s">
        <v>191</v>
      </c>
      <c r="Z969" t="s">
        <v>198</v>
      </c>
      <c r="AA969" t="s">
        <v>193</v>
      </c>
      <c r="AP969" s="53">
        <v>45513</v>
      </c>
      <c r="AQ969" s="54">
        <v>45582.053203078707</v>
      </c>
    </row>
    <row r="970" spans="1:43" x14ac:dyDescent="0.3">
      <c r="A970">
        <v>1754068</v>
      </c>
      <c r="B970" t="s">
        <v>243</v>
      </c>
      <c r="C970" t="s">
        <v>183</v>
      </c>
      <c r="D970" t="s">
        <v>144</v>
      </c>
      <c r="E970" t="s">
        <v>145</v>
      </c>
      <c r="F970" t="s">
        <v>146</v>
      </c>
      <c r="G970" s="53">
        <v>44440</v>
      </c>
      <c r="H970" s="53">
        <v>44469</v>
      </c>
      <c r="I970">
        <v>53.681320999999997</v>
      </c>
      <c r="J970">
        <v>-127.179631</v>
      </c>
      <c r="K970" t="s">
        <v>244</v>
      </c>
      <c r="L970" t="s">
        <v>147</v>
      </c>
      <c r="M970">
        <v>0</v>
      </c>
      <c r="N970" t="s">
        <v>148</v>
      </c>
      <c r="O970">
        <v>0</v>
      </c>
      <c r="P970" t="s">
        <v>185</v>
      </c>
      <c r="Q970">
        <v>0</v>
      </c>
      <c r="R970" t="s">
        <v>186</v>
      </c>
      <c r="S970">
        <v>6845910.3200959601</v>
      </c>
      <c r="T970" t="s">
        <v>187</v>
      </c>
      <c r="U970">
        <v>0</v>
      </c>
      <c r="V970" t="s">
        <v>197</v>
      </c>
      <c r="W970" t="s">
        <v>189</v>
      </c>
      <c r="X970" t="s">
        <v>208</v>
      </c>
      <c r="Y970" t="s">
        <v>191</v>
      </c>
      <c r="Z970" t="s">
        <v>198</v>
      </c>
      <c r="AA970" t="s">
        <v>193</v>
      </c>
      <c r="AP970" s="53">
        <v>45513</v>
      </c>
      <c r="AQ970" s="54">
        <v>45582.053203078707</v>
      </c>
    </row>
    <row r="971" spans="1:43" x14ac:dyDescent="0.3">
      <c r="A971">
        <v>1754068</v>
      </c>
      <c r="B971" t="s">
        <v>243</v>
      </c>
      <c r="C971" t="s">
        <v>183</v>
      </c>
      <c r="D971" t="s">
        <v>144</v>
      </c>
      <c r="E971" t="s">
        <v>145</v>
      </c>
      <c r="F971" t="s">
        <v>146</v>
      </c>
      <c r="G971" s="53">
        <v>44470</v>
      </c>
      <c r="H971" s="53">
        <v>44500</v>
      </c>
      <c r="I971">
        <v>53.681320999999997</v>
      </c>
      <c r="J971">
        <v>-127.179631</v>
      </c>
      <c r="K971" t="s">
        <v>244</v>
      </c>
      <c r="L971" t="s">
        <v>147</v>
      </c>
      <c r="M971">
        <v>0</v>
      </c>
      <c r="N971" t="s">
        <v>148</v>
      </c>
      <c r="O971">
        <v>0</v>
      </c>
      <c r="P971" t="s">
        <v>185</v>
      </c>
      <c r="Q971">
        <v>0</v>
      </c>
      <c r="R971" t="s">
        <v>186</v>
      </c>
      <c r="S971">
        <v>7940871.7639028002</v>
      </c>
      <c r="T971" t="s">
        <v>187</v>
      </c>
      <c r="U971">
        <v>0</v>
      </c>
      <c r="V971" t="s">
        <v>197</v>
      </c>
      <c r="W971" t="s">
        <v>189</v>
      </c>
      <c r="X971" t="s">
        <v>208</v>
      </c>
      <c r="Y971" t="s">
        <v>191</v>
      </c>
      <c r="Z971" t="s">
        <v>198</v>
      </c>
      <c r="AA971" t="s">
        <v>193</v>
      </c>
      <c r="AP971" s="53">
        <v>45513</v>
      </c>
      <c r="AQ971" s="54">
        <v>45582.053203078707</v>
      </c>
    </row>
    <row r="972" spans="1:43" x14ac:dyDescent="0.3">
      <c r="A972">
        <v>1754068</v>
      </c>
      <c r="B972" t="s">
        <v>243</v>
      </c>
      <c r="C972" t="s">
        <v>183</v>
      </c>
      <c r="D972" t="s">
        <v>144</v>
      </c>
      <c r="E972" t="s">
        <v>145</v>
      </c>
      <c r="F972" t="s">
        <v>146</v>
      </c>
      <c r="G972" s="53">
        <v>44501</v>
      </c>
      <c r="H972" s="53">
        <v>44530</v>
      </c>
      <c r="I972">
        <v>53.681320999999997</v>
      </c>
      <c r="J972">
        <v>-127.179631</v>
      </c>
      <c r="K972" t="s">
        <v>244</v>
      </c>
      <c r="L972" t="s">
        <v>147</v>
      </c>
      <c r="M972">
        <v>0</v>
      </c>
      <c r="N972" t="s">
        <v>148</v>
      </c>
      <c r="O972">
        <v>0</v>
      </c>
      <c r="P972" t="s">
        <v>185</v>
      </c>
      <c r="Q972">
        <v>0</v>
      </c>
      <c r="R972" t="s">
        <v>186</v>
      </c>
      <c r="S972">
        <v>8424382.8569818195</v>
      </c>
      <c r="T972" t="s">
        <v>187</v>
      </c>
      <c r="U972">
        <v>0</v>
      </c>
      <c r="V972" t="s">
        <v>197</v>
      </c>
      <c r="W972" t="s">
        <v>189</v>
      </c>
      <c r="X972" t="s">
        <v>208</v>
      </c>
      <c r="Y972" t="s">
        <v>191</v>
      </c>
      <c r="Z972" t="s">
        <v>198</v>
      </c>
      <c r="AA972" t="s">
        <v>193</v>
      </c>
      <c r="AP972" s="53">
        <v>45513</v>
      </c>
      <c r="AQ972" s="54">
        <v>45582.053203078707</v>
      </c>
    </row>
    <row r="973" spans="1:43" x14ac:dyDescent="0.3">
      <c r="A973">
        <v>1754068</v>
      </c>
      <c r="B973" t="s">
        <v>243</v>
      </c>
      <c r="C973" t="s">
        <v>183</v>
      </c>
      <c r="D973" t="s">
        <v>144</v>
      </c>
      <c r="E973" t="s">
        <v>145</v>
      </c>
      <c r="F973" t="s">
        <v>146</v>
      </c>
      <c r="G973" s="53">
        <v>44531</v>
      </c>
      <c r="H973" s="53">
        <v>44561</v>
      </c>
      <c r="I973">
        <v>53.681320999999997</v>
      </c>
      <c r="J973">
        <v>-127.179631</v>
      </c>
      <c r="K973" t="s">
        <v>244</v>
      </c>
      <c r="L973" t="s">
        <v>147</v>
      </c>
      <c r="M973">
        <v>0</v>
      </c>
      <c r="N973" t="s">
        <v>148</v>
      </c>
      <c r="O973">
        <v>0</v>
      </c>
      <c r="P973" t="s">
        <v>185</v>
      </c>
      <c r="Q973">
        <v>0</v>
      </c>
      <c r="R973" t="s">
        <v>186</v>
      </c>
      <c r="S973">
        <v>8764962.4100435097</v>
      </c>
      <c r="T973" t="s">
        <v>187</v>
      </c>
      <c r="U973">
        <v>0</v>
      </c>
      <c r="V973" t="s">
        <v>197</v>
      </c>
      <c r="W973" t="s">
        <v>189</v>
      </c>
      <c r="X973" t="s">
        <v>208</v>
      </c>
      <c r="Y973" t="s">
        <v>191</v>
      </c>
      <c r="Z973" t="s">
        <v>198</v>
      </c>
      <c r="AA973" t="s">
        <v>193</v>
      </c>
      <c r="AP973" s="53">
        <v>45513</v>
      </c>
      <c r="AQ973" s="54">
        <v>45582.053203078707</v>
      </c>
    </row>
    <row r="974" spans="1:43" x14ac:dyDescent="0.3">
      <c r="A974">
        <v>1754068</v>
      </c>
      <c r="B974" t="s">
        <v>243</v>
      </c>
      <c r="C974" t="s">
        <v>183</v>
      </c>
      <c r="D974" t="s">
        <v>144</v>
      </c>
      <c r="E974" t="s">
        <v>145</v>
      </c>
      <c r="F974" t="s">
        <v>146</v>
      </c>
      <c r="G974" s="53">
        <v>44562</v>
      </c>
      <c r="H974" s="53">
        <v>44592</v>
      </c>
      <c r="I974">
        <v>53.681320999999997</v>
      </c>
      <c r="J974">
        <v>-127.179631</v>
      </c>
      <c r="K974" t="s">
        <v>244</v>
      </c>
      <c r="L974" t="s">
        <v>147</v>
      </c>
      <c r="M974">
        <v>0</v>
      </c>
      <c r="N974" t="s">
        <v>148</v>
      </c>
      <c r="O974">
        <v>0</v>
      </c>
      <c r="P974" t="s">
        <v>185</v>
      </c>
      <c r="Q974">
        <v>0</v>
      </c>
      <c r="R974" t="s">
        <v>186</v>
      </c>
      <c r="S974">
        <v>8353444.1471486101</v>
      </c>
      <c r="T974" t="s">
        <v>187</v>
      </c>
      <c r="U974">
        <v>0</v>
      </c>
      <c r="V974" t="s">
        <v>197</v>
      </c>
      <c r="W974" t="s">
        <v>189</v>
      </c>
      <c r="X974" t="s">
        <v>208</v>
      </c>
      <c r="Y974" t="s">
        <v>191</v>
      </c>
      <c r="Z974" t="s">
        <v>198</v>
      </c>
      <c r="AA974" t="s">
        <v>193</v>
      </c>
      <c r="AP974" s="53">
        <v>45513</v>
      </c>
      <c r="AQ974" s="54">
        <v>45582.053203078707</v>
      </c>
    </row>
    <row r="975" spans="1:43" x14ac:dyDescent="0.3">
      <c r="A975">
        <v>1754068</v>
      </c>
      <c r="B975" t="s">
        <v>243</v>
      </c>
      <c r="C975" t="s">
        <v>183</v>
      </c>
      <c r="D975" t="s">
        <v>144</v>
      </c>
      <c r="E975" t="s">
        <v>145</v>
      </c>
      <c r="F975" t="s">
        <v>146</v>
      </c>
      <c r="G975" s="53">
        <v>44593</v>
      </c>
      <c r="H975" s="53">
        <v>44620</v>
      </c>
      <c r="I975">
        <v>53.681320999999997</v>
      </c>
      <c r="J975">
        <v>-127.179631</v>
      </c>
      <c r="K975" t="s">
        <v>244</v>
      </c>
      <c r="L975" t="s">
        <v>147</v>
      </c>
      <c r="M975">
        <v>0</v>
      </c>
      <c r="N975" t="s">
        <v>148</v>
      </c>
      <c r="O975">
        <v>0</v>
      </c>
      <c r="P975" t="s">
        <v>185</v>
      </c>
      <c r="Q975">
        <v>0</v>
      </c>
      <c r="R975" t="s">
        <v>186</v>
      </c>
      <c r="S975">
        <v>8719933.1218775306</v>
      </c>
      <c r="T975" t="s">
        <v>187</v>
      </c>
      <c r="U975">
        <v>0</v>
      </c>
      <c r="V975" t="s">
        <v>197</v>
      </c>
      <c r="W975" t="s">
        <v>189</v>
      </c>
      <c r="X975" t="s">
        <v>208</v>
      </c>
      <c r="Y975" t="s">
        <v>191</v>
      </c>
      <c r="Z975" t="s">
        <v>198</v>
      </c>
      <c r="AA975" t="s">
        <v>193</v>
      </c>
      <c r="AP975" s="53">
        <v>45513</v>
      </c>
      <c r="AQ975" s="54">
        <v>45582.053203078707</v>
      </c>
    </row>
    <row r="976" spans="1:43" x14ac:dyDescent="0.3">
      <c r="A976">
        <v>1754068</v>
      </c>
      <c r="B976" t="s">
        <v>243</v>
      </c>
      <c r="C976" t="s">
        <v>183</v>
      </c>
      <c r="D976" t="s">
        <v>144</v>
      </c>
      <c r="E976" t="s">
        <v>145</v>
      </c>
      <c r="F976" t="s">
        <v>146</v>
      </c>
      <c r="G976" s="53">
        <v>44621</v>
      </c>
      <c r="H976" s="53">
        <v>44651</v>
      </c>
      <c r="I976">
        <v>53.681320999999997</v>
      </c>
      <c r="J976">
        <v>-127.179631</v>
      </c>
      <c r="K976" t="s">
        <v>244</v>
      </c>
      <c r="L976" t="s">
        <v>147</v>
      </c>
      <c r="M976">
        <v>0</v>
      </c>
      <c r="N976" t="s">
        <v>148</v>
      </c>
      <c r="O976">
        <v>0</v>
      </c>
      <c r="P976" t="s">
        <v>185</v>
      </c>
      <c r="Q976">
        <v>0</v>
      </c>
      <c r="R976" t="s">
        <v>186</v>
      </c>
      <c r="S976">
        <v>8706088.2946908996</v>
      </c>
      <c r="T976" t="s">
        <v>187</v>
      </c>
      <c r="U976">
        <v>0</v>
      </c>
      <c r="V976" t="s">
        <v>197</v>
      </c>
      <c r="W976" t="s">
        <v>189</v>
      </c>
      <c r="X976" t="s">
        <v>208</v>
      </c>
      <c r="Y976" t="s">
        <v>191</v>
      </c>
      <c r="Z976" t="s">
        <v>198</v>
      </c>
      <c r="AA976" t="s">
        <v>193</v>
      </c>
      <c r="AP976" s="53">
        <v>45513</v>
      </c>
      <c r="AQ976" s="54">
        <v>45582.053203078707</v>
      </c>
    </row>
    <row r="977" spans="1:43" x14ac:dyDescent="0.3">
      <c r="A977">
        <v>1754068</v>
      </c>
      <c r="B977" t="s">
        <v>243</v>
      </c>
      <c r="C977" t="s">
        <v>183</v>
      </c>
      <c r="D977" t="s">
        <v>144</v>
      </c>
      <c r="E977" t="s">
        <v>145</v>
      </c>
      <c r="F977" t="s">
        <v>146</v>
      </c>
      <c r="G977" s="53">
        <v>44652</v>
      </c>
      <c r="H977" s="53">
        <v>44681</v>
      </c>
      <c r="I977">
        <v>53.681320999999997</v>
      </c>
      <c r="J977">
        <v>-127.179631</v>
      </c>
      <c r="K977" t="s">
        <v>244</v>
      </c>
      <c r="L977" t="s">
        <v>147</v>
      </c>
      <c r="M977">
        <v>0</v>
      </c>
      <c r="N977" t="s">
        <v>148</v>
      </c>
      <c r="O977">
        <v>0</v>
      </c>
      <c r="P977" t="s">
        <v>185</v>
      </c>
      <c r="Q977">
        <v>0</v>
      </c>
      <c r="R977" t="s">
        <v>186</v>
      </c>
      <c r="S977">
        <v>8020499.6957664499</v>
      </c>
      <c r="T977" t="s">
        <v>187</v>
      </c>
      <c r="U977">
        <v>0</v>
      </c>
      <c r="V977" t="s">
        <v>197</v>
      </c>
      <c r="W977" t="s">
        <v>189</v>
      </c>
      <c r="X977" t="s">
        <v>208</v>
      </c>
      <c r="Y977" t="s">
        <v>191</v>
      </c>
      <c r="Z977" t="s">
        <v>198</v>
      </c>
      <c r="AA977" t="s">
        <v>193</v>
      </c>
      <c r="AP977" s="53">
        <v>45513</v>
      </c>
      <c r="AQ977" s="54">
        <v>45582.053203078707</v>
      </c>
    </row>
    <row r="978" spans="1:43" x14ac:dyDescent="0.3">
      <c r="A978">
        <v>1754068</v>
      </c>
      <c r="B978" t="s">
        <v>243</v>
      </c>
      <c r="C978" t="s">
        <v>183</v>
      </c>
      <c r="D978" t="s">
        <v>144</v>
      </c>
      <c r="E978" t="s">
        <v>145</v>
      </c>
      <c r="F978" t="s">
        <v>146</v>
      </c>
      <c r="G978" s="53">
        <v>44682</v>
      </c>
      <c r="H978" s="53">
        <v>44712</v>
      </c>
      <c r="I978">
        <v>53.681320999999997</v>
      </c>
      <c r="J978">
        <v>-127.179631</v>
      </c>
      <c r="K978" t="s">
        <v>244</v>
      </c>
      <c r="L978" t="s">
        <v>147</v>
      </c>
      <c r="M978">
        <v>0</v>
      </c>
      <c r="N978" t="s">
        <v>148</v>
      </c>
      <c r="O978">
        <v>0</v>
      </c>
      <c r="P978" t="s">
        <v>185</v>
      </c>
      <c r="Q978">
        <v>0</v>
      </c>
      <c r="R978" t="s">
        <v>186</v>
      </c>
      <c r="S978">
        <v>7468666.5108279502</v>
      </c>
      <c r="T978" t="s">
        <v>187</v>
      </c>
      <c r="U978">
        <v>0</v>
      </c>
      <c r="V978" t="s">
        <v>197</v>
      </c>
      <c r="W978" t="s">
        <v>189</v>
      </c>
      <c r="X978" t="s">
        <v>208</v>
      </c>
      <c r="Y978" t="s">
        <v>191</v>
      </c>
      <c r="Z978" t="s">
        <v>198</v>
      </c>
      <c r="AA978" t="s">
        <v>193</v>
      </c>
      <c r="AP978" s="53">
        <v>45513</v>
      </c>
      <c r="AQ978" s="54">
        <v>45582.053203078707</v>
      </c>
    </row>
    <row r="979" spans="1:43" x14ac:dyDescent="0.3">
      <c r="A979">
        <v>1754068</v>
      </c>
      <c r="B979" t="s">
        <v>243</v>
      </c>
      <c r="C979" t="s">
        <v>183</v>
      </c>
      <c r="D979" t="s">
        <v>144</v>
      </c>
      <c r="E979" t="s">
        <v>145</v>
      </c>
      <c r="F979" t="s">
        <v>146</v>
      </c>
      <c r="G979" s="53">
        <v>44713</v>
      </c>
      <c r="H979" s="53">
        <v>44742</v>
      </c>
      <c r="I979">
        <v>53.681320999999997</v>
      </c>
      <c r="J979">
        <v>-127.179631</v>
      </c>
      <c r="K979" t="s">
        <v>244</v>
      </c>
      <c r="L979" t="s">
        <v>147</v>
      </c>
      <c r="M979">
        <v>0</v>
      </c>
      <c r="N979" t="s">
        <v>148</v>
      </c>
      <c r="O979">
        <v>0</v>
      </c>
      <c r="P979" t="s">
        <v>185</v>
      </c>
      <c r="Q979">
        <v>0</v>
      </c>
      <c r="R979" t="s">
        <v>186</v>
      </c>
      <c r="S979">
        <v>7243055.84604144</v>
      </c>
      <c r="T979" t="s">
        <v>187</v>
      </c>
      <c r="U979">
        <v>0</v>
      </c>
      <c r="V979" t="s">
        <v>197</v>
      </c>
      <c r="W979" t="s">
        <v>189</v>
      </c>
      <c r="X979" t="s">
        <v>208</v>
      </c>
      <c r="Y979" t="s">
        <v>191</v>
      </c>
      <c r="Z979" t="s">
        <v>198</v>
      </c>
      <c r="AA979" t="s">
        <v>193</v>
      </c>
      <c r="AP979" s="53">
        <v>45513</v>
      </c>
      <c r="AQ979" s="54">
        <v>45582.053203078707</v>
      </c>
    </row>
    <row r="980" spans="1:43" x14ac:dyDescent="0.3">
      <c r="A980">
        <v>1754068</v>
      </c>
      <c r="B980" t="s">
        <v>243</v>
      </c>
      <c r="C980" t="s">
        <v>183</v>
      </c>
      <c r="D980" t="s">
        <v>144</v>
      </c>
      <c r="E980" t="s">
        <v>145</v>
      </c>
      <c r="F980" t="s">
        <v>146</v>
      </c>
      <c r="G980" s="53">
        <v>44743</v>
      </c>
      <c r="H980" s="53">
        <v>44773</v>
      </c>
      <c r="I980">
        <v>53.681320999999997</v>
      </c>
      <c r="J980">
        <v>-127.179631</v>
      </c>
      <c r="K980" t="s">
        <v>244</v>
      </c>
      <c r="L980" t="s">
        <v>147</v>
      </c>
      <c r="M980">
        <v>0</v>
      </c>
      <c r="N980" t="s">
        <v>148</v>
      </c>
      <c r="O980">
        <v>0</v>
      </c>
      <c r="P980" t="s">
        <v>185</v>
      </c>
      <c r="Q980">
        <v>0</v>
      </c>
      <c r="R980" t="s">
        <v>186</v>
      </c>
      <c r="S980">
        <v>6603309.1348035196</v>
      </c>
      <c r="T980" t="s">
        <v>187</v>
      </c>
      <c r="U980">
        <v>0</v>
      </c>
      <c r="V980" t="s">
        <v>197</v>
      </c>
      <c r="W980" t="s">
        <v>189</v>
      </c>
      <c r="X980" t="s">
        <v>208</v>
      </c>
      <c r="Y980" t="s">
        <v>191</v>
      </c>
      <c r="Z980" t="s">
        <v>198</v>
      </c>
      <c r="AA980" t="s">
        <v>193</v>
      </c>
      <c r="AP980" s="53">
        <v>45513</v>
      </c>
      <c r="AQ980" s="54">
        <v>45582.053203078707</v>
      </c>
    </row>
    <row r="981" spans="1:43" x14ac:dyDescent="0.3">
      <c r="A981">
        <v>1754068</v>
      </c>
      <c r="B981" t="s">
        <v>243</v>
      </c>
      <c r="C981" t="s">
        <v>183</v>
      </c>
      <c r="D981" t="s">
        <v>144</v>
      </c>
      <c r="E981" t="s">
        <v>145</v>
      </c>
      <c r="F981" t="s">
        <v>146</v>
      </c>
      <c r="G981" s="53">
        <v>44774</v>
      </c>
      <c r="H981" s="53">
        <v>44804</v>
      </c>
      <c r="I981">
        <v>53.681320999999997</v>
      </c>
      <c r="J981">
        <v>-127.179631</v>
      </c>
      <c r="K981" t="s">
        <v>244</v>
      </c>
      <c r="L981" t="s">
        <v>147</v>
      </c>
      <c r="M981">
        <v>0</v>
      </c>
      <c r="N981" t="s">
        <v>148</v>
      </c>
      <c r="O981">
        <v>0</v>
      </c>
      <c r="P981" t="s">
        <v>185</v>
      </c>
      <c r="Q981">
        <v>0</v>
      </c>
      <c r="R981" t="s">
        <v>186</v>
      </c>
      <c r="S981">
        <v>5877423.6162998397</v>
      </c>
      <c r="T981" t="s">
        <v>187</v>
      </c>
      <c r="U981">
        <v>0</v>
      </c>
      <c r="V981" t="s">
        <v>197</v>
      </c>
      <c r="W981" t="s">
        <v>189</v>
      </c>
      <c r="X981" t="s">
        <v>208</v>
      </c>
      <c r="Y981" t="s">
        <v>191</v>
      </c>
      <c r="Z981" t="s">
        <v>198</v>
      </c>
      <c r="AA981" t="s">
        <v>193</v>
      </c>
      <c r="AP981" s="53">
        <v>45513</v>
      </c>
      <c r="AQ981" s="54">
        <v>45582.053203078707</v>
      </c>
    </row>
    <row r="982" spans="1:43" x14ac:dyDescent="0.3">
      <c r="A982">
        <v>1754068</v>
      </c>
      <c r="B982" t="s">
        <v>243</v>
      </c>
      <c r="C982" t="s">
        <v>183</v>
      </c>
      <c r="D982" t="s">
        <v>144</v>
      </c>
      <c r="E982" t="s">
        <v>145</v>
      </c>
      <c r="F982" t="s">
        <v>146</v>
      </c>
      <c r="G982" s="53">
        <v>44805</v>
      </c>
      <c r="H982" s="53">
        <v>44834</v>
      </c>
      <c r="I982">
        <v>53.681320999999997</v>
      </c>
      <c r="J982">
        <v>-127.179631</v>
      </c>
      <c r="K982" t="s">
        <v>244</v>
      </c>
      <c r="L982" t="s">
        <v>147</v>
      </c>
      <c r="M982">
        <v>0</v>
      </c>
      <c r="N982" t="s">
        <v>148</v>
      </c>
      <c r="O982">
        <v>0</v>
      </c>
      <c r="P982" t="s">
        <v>185</v>
      </c>
      <c r="Q982">
        <v>0</v>
      </c>
      <c r="R982" t="s">
        <v>186</v>
      </c>
      <c r="S982">
        <v>6478813.6634001797</v>
      </c>
      <c r="T982" t="s">
        <v>187</v>
      </c>
      <c r="U982">
        <v>0</v>
      </c>
      <c r="V982" t="s">
        <v>197</v>
      </c>
      <c r="W982" t="s">
        <v>189</v>
      </c>
      <c r="X982" t="s">
        <v>208</v>
      </c>
      <c r="Y982" t="s">
        <v>191</v>
      </c>
      <c r="Z982" t="s">
        <v>198</v>
      </c>
      <c r="AA982" t="s">
        <v>193</v>
      </c>
      <c r="AP982" s="53">
        <v>45513</v>
      </c>
      <c r="AQ982" s="54">
        <v>45582.053203078707</v>
      </c>
    </row>
    <row r="983" spans="1:43" x14ac:dyDescent="0.3">
      <c r="A983">
        <v>1754068</v>
      </c>
      <c r="B983" t="s">
        <v>243</v>
      </c>
      <c r="C983" t="s">
        <v>183</v>
      </c>
      <c r="D983" t="s">
        <v>144</v>
      </c>
      <c r="E983" t="s">
        <v>145</v>
      </c>
      <c r="F983" t="s">
        <v>146</v>
      </c>
      <c r="G983" s="53">
        <v>44835</v>
      </c>
      <c r="H983" s="53">
        <v>44865</v>
      </c>
      <c r="I983">
        <v>53.681320999999997</v>
      </c>
      <c r="J983">
        <v>-127.179631</v>
      </c>
      <c r="K983" t="s">
        <v>244</v>
      </c>
      <c r="L983" t="s">
        <v>147</v>
      </c>
      <c r="M983">
        <v>0</v>
      </c>
      <c r="N983" t="s">
        <v>148</v>
      </c>
      <c r="O983">
        <v>0</v>
      </c>
      <c r="P983" t="s">
        <v>185</v>
      </c>
      <c r="Q983">
        <v>0</v>
      </c>
      <c r="R983" t="s">
        <v>186</v>
      </c>
      <c r="S983">
        <v>7515060.2444001902</v>
      </c>
      <c r="T983" t="s">
        <v>187</v>
      </c>
      <c r="U983">
        <v>0</v>
      </c>
      <c r="V983" t="s">
        <v>197</v>
      </c>
      <c r="W983" t="s">
        <v>189</v>
      </c>
      <c r="X983" t="s">
        <v>208</v>
      </c>
      <c r="Y983" t="s">
        <v>191</v>
      </c>
      <c r="Z983" t="s">
        <v>198</v>
      </c>
      <c r="AA983" t="s">
        <v>193</v>
      </c>
      <c r="AP983" s="53">
        <v>45513</v>
      </c>
      <c r="AQ983" s="54">
        <v>45582.053203078707</v>
      </c>
    </row>
    <row r="984" spans="1:43" x14ac:dyDescent="0.3">
      <c r="A984">
        <v>1754068</v>
      </c>
      <c r="B984" t="s">
        <v>243</v>
      </c>
      <c r="C984" t="s">
        <v>183</v>
      </c>
      <c r="D984" t="s">
        <v>144</v>
      </c>
      <c r="E984" t="s">
        <v>145</v>
      </c>
      <c r="F984" t="s">
        <v>146</v>
      </c>
      <c r="G984" s="53">
        <v>44866</v>
      </c>
      <c r="H984" s="53">
        <v>44895</v>
      </c>
      <c r="I984">
        <v>53.681320999999997</v>
      </c>
      <c r="J984">
        <v>-127.179631</v>
      </c>
      <c r="K984" t="s">
        <v>244</v>
      </c>
      <c r="L984" t="s">
        <v>147</v>
      </c>
      <c r="M984">
        <v>0</v>
      </c>
      <c r="N984" t="s">
        <v>148</v>
      </c>
      <c r="O984">
        <v>0</v>
      </c>
      <c r="P984" t="s">
        <v>185</v>
      </c>
      <c r="Q984">
        <v>0</v>
      </c>
      <c r="R984" t="s">
        <v>186</v>
      </c>
      <c r="S984">
        <v>7972644.1346025299</v>
      </c>
      <c r="T984" t="s">
        <v>187</v>
      </c>
      <c r="U984">
        <v>0</v>
      </c>
      <c r="V984" t="s">
        <v>197</v>
      </c>
      <c r="W984" t="s">
        <v>189</v>
      </c>
      <c r="X984" t="s">
        <v>208</v>
      </c>
      <c r="Y984" t="s">
        <v>191</v>
      </c>
      <c r="Z984" t="s">
        <v>198</v>
      </c>
      <c r="AA984" t="s">
        <v>193</v>
      </c>
      <c r="AP984" s="53">
        <v>45513</v>
      </c>
      <c r="AQ984" s="54">
        <v>45582.053203078707</v>
      </c>
    </row>
    <row r="985" spans="1:43" x14ac:dyDescent="0.3">
      <c r="A985">
        <v>1754068</v>
      </c>
      <c r="B985" t="s">
        <v>243</v>
      </c>
      <c r="C985" t="s">
        <v>183</v>
      </c>
      <c r="D985" t="s">
        <v>144</v>
      </c>
      <c r="E985" t="s">
        <v>145</v>
      </c>
      <c r="F985" t="s">
        <v>146</v>
      </c>
      <c r="G985" s="53">
        <v>44896</v>
      </c>
      <c r="H985" s="53">
        <v>44926</v>
      </c>
      <c r="I985">
        <v>53.681320999999997</v>
      </c>
      <c r="J985">
        <v>-127.179631</v>
      </c>
      <c r="K985" t="s">
        <v>244</v>
      </c>
      <c r="L985" t="s">
        <v>147</v>
      </c>
      <c r="M985">
        <v>0</v>
      </c>
      <c r="N985" t="s">
        <v>148</v>
      </c>
      <c r="O985">
        <v>0</v>
      </c>
      <c r="P985" t="s">
        <v>185</v>
      </c>
      <c r="Q985">
        <v>0</v>
      </c>
      <c r="R985" t="s">
        <v>186</v>
      </c>
      <c r="S985">
        <v>8294960.8695111899</v>
      </c>
      <c r="T985" t="s">
        <v>187</v>
      </c>
      <c r="U985">
        <v>0</v>
      </c>
      <c r="V985" t="s">
        <v>197</v>
      </c>
      <c r="W985" t="s">
        <v>189</v>
      </c>
      <c r="X985" t="s">
        <v>208</v>
      </c>
      <c r="Y985" t="s">
        <v>191</v>
      </c>
      <c r="Z985" t="s">
        <v>198</v>
      </c>
      <c r="AA985" t="s">
        <v>193</v>
      </c>
      <c r="AP985" s="53">
        <v>45513</v>
      </c>
      <c r="AQ985" s="54">
        <v>45582.053203078707</v>
      </c>
    </row>
    <row r="986" spans="1:43" x14ac:dyDescent="0.3">
      <c r="A986">
        <v>1754068</v>
      </c>
      <c r="B986" t="s">
        <v>243</v>
      </c>
      <c r="C986" t="s">
        <v>183</v>
      </c>
      <c r="D986" t="s">
        <v>144</v>
      </c>
      <c r="E986" t="s">
        <v>145</v>
      </c>
      <c r="F986" t="s">
        <v>146</v>
      </c>
      <c r="G986" s="53">
        <v>44927</v>
      </c>
      <c r="H986" s="53">
        <v>44957</v>
      </c>
      <c r="I986">
        <v>53.681320999999997</v>
      </c>
      <c r="J986">
        <v>-127.179631</v>
      </c>
      <c r="K986" t="s">
        <v>244</v>
      </c>
      <c r="L986" t="s">
        <v>147</v>
      </c>
      <c r="M986">
        <v>0</v>
      </c>
      <c r="N986" t="s">
        <v>148</v>
      </c>
      <c r="O986">
        <v>0</v>
      </c>
      <c r="P986" t="s">
        <v>185</v>
      </c>
      <c r="Q986">
        <v>0</v>
      </c>
      <c r="R986" t="s">
        <v>186</v>
      </c>
      <c r="S986">
        <v>8044557.8472239999</v>
      </c>
      <c r="T986" t="s">
        <v>187</v>
      </c>
      <c r="U986">
        <v>0</v>
      </c>
      <c r="V986" t="s">
        <v>197</v>
      </c>
      <c r="W986" t="s">
        <v>189</v>
      </c>
      <c r="X986" t="s">
        <v>208</v>
      </c>
      <c r="Y986" t="s">
        <v>191</v>
      </c>
      <c r="Z986" t="s">
        <v>198</v>
      </c>
      <c r="AA986" t="s">
        <v>193</v>
      </c>
      <c r="AP986" s="53">
        <v>45513</v>
      </c>
      <c r="AQ986" s="54">
        <v>45582.053203078707</v>
      </c>
    </row>
    <row r="987" spans="1:43" x14ac:dyDescent="0.3">
      <c r="A987">
        <v>1754068</v>
      </c>
      <c r="B987" t="s">
        <v>243</v>
      </c>
      <c r="C987" t="s">
        <v>183</v>
      </c>
      <c r="D987" t="s">
        <v>144</v>
      </c>
      <c r="E987" t="s">
        <v>145</v>
      </c>
      <c r="F987" t="s">
        <v>146</v>
      </c>
      <c r="G987" s="53">
        <v>44958</v>
      </c>
      <c r="H987" s="53">
        <v>44985</v>
      </c>
      <c r="I987">
        <v>53.681320999999997</v>
      </c>
      <c r="J987">
        <v>-127.179631</v>
      </c>
      <c r="K987" t="s">
        <v>244</v>
      </c>
      <c r="L987" t="s">
        <v>147</v>
      </c>
      <c r="M987">
        <v>0</v>
      </c>
      <c r="N987" t="s">
        <v>148</v>
      </c>
      <c r="O987">
        <v>0</v>
      </c>
      <c r="P987" t="s">
        <v>185</v>
      </c>
      <c r="Q987">
        <v>0</v>
      </c>
      <c r="R987" t="s">
        <v>186</v>
      </c>
      <c r="S987">
        <v>8397495.1154504195</v>
      </c>
      <c r="T987" t="s">
        <v>187</v>
      </c>
      <c r="U987">
        <v>0</v>
      </c>
      <c r="V987" t="s">
        <v>197</v>
      </c>
      <c r="W987" t="s">
        <v>189</v>
      </c>
      <c r="X987" t="s">
        <v>208</v>
      </c>
      <c r="Y987" t="s">
        <v>191</v>
      </c>
      <c r="Z987" t="s">
        <v>198</v>
      </c>
      <c r="AA987" t="s">
        <v>193</v>
      </c>
      <c r="AP987" s="53">
        <v>45513</v>
      </c>
      <c r="AQ987" s="54">
        <v>45582.053203078707</v>
      </c>
    </row>
    <row r="988" spans="1:43" x14ac:dyDescent="0.3">
      <c r="A988">
        <v>1754068</v>
      </c>
      <c r="B988" t="s">
        <v>243</v>
      </c>
      <c r="C988" t="s">
        <v>183</v>
      </c>
      <c r="D988" t="s">
        <v>144</v>
      </c>
      <c r="E988" t="s">
        <v>145</v>
      </c>
      <c r="F988" t="s">
        <v>146</v>
      </c>
      <c r="G988" s="53">
        <v>44986</v>
      </c>
      <c r="H988" s="53">
        <v>45016</v>
      </c>
      <c r="I988">
        <v>53.681320999999997</v>
      </c>
      <c r="J988">
        <v>-127.179631</v>
      </c>
      <c r="K988" t="s">
        <v>244</v>
      </c>
      <c r="L988" t="s">
        <v>147</v>
      </c>
      <c r="M988">
        <v>0</v>
      </c>
      <c r="N988" t="s">
        <v>148</v>
      </c>
      <c r="O988">
        <v>0</v>
      </c>
      <c r="P988" t="s">
        <v>185</v>
      </c>
      <c r="Q988">
        <v>0</v>
      </c>
      <c r="R988" t="s">
        <v>186</v>
      </c>
      <c r="S988">
        <v>8384162.2300889101</v>
      </c>
      <c r="T988" t="s">
        <v>187</v>
      </c>
      <c r="U988">
        <v>0</v>
      </c>
      <c r="V988" t="s">
        <v>197</v>
      </c>
      <c r="W988" t="s">
        <v>189</v>
      </c>
      <c r="X988" t="s">
        <v>208</v>
      </c>
      <c r="Y988" t="s">
        <v>191</v>
      </c>
      <c r="Z988" t="s">
        <v>198</v>
      </c>
      <c r="AA988" t="s">
        <v>193</v>
      </c>
      <c r="AP988" s="53">
        <v>45513</v>
      </c>
      <c r="AQ988" s="54">
        <v>45582.053203078707</v>
      </c>
    </row>
    <row r="989" spans="1:43" x14ac:dyDescent="0.3">
      <c r="A989">
        <v>1754068</v>
      </c>
      <c r="B989" t="s">
        <v>243</v>
      </c>
      <c r="C989" t="s">
        <v>183</v>
      </c>
      <c r="D989" t="s">
        <v>144</v>
      </c>
      <c r="E989" t="s">
        <v>145</v>
      </c>
      <c r="F989" t="s">
        <v>146</v>
      </c>
      <c r="G989" s="53">
        <v>45017</v>
      </c>
      <c r="H989" s="53">
        <v>45046</v>
      </c>
      <c r="I989">
        <v>53.681320999999997</v>
      </c>
      <c r="J989">
        <v>-127.179631</v>
      </c>
      <c r="K989" t="s">
        <v>244</v>
      </c>
      <c r="L989" t="s">
        <v>147</v>
      </c>
      <c r="M989">
        <v>0</v>
      </c>
      <c r="N989" t="s">
        <v>148</v>
      </c>
      <c r="O989">
        <v>0</v>
      </c>
      <c r="P989" t="s">
        <v>185</v>
      </c>
      <c r="Q989">
        <v>0</v>
      </c>
      <c r="R989" t="s">
        <v>186</v>
      </c>
      <c r="S989">
        <v>7723924.7225061804</v>
      </c>
      <c r="T989" t="s">
        <v>187</v>
      </c>
      <c r="U989">
        <v>0</v>
      </c>
      <c r="V989" t="s">
        <v>197</v>
      </c>
      <c r="W989" t="s">
        <v>189</v>
      </c>
      <c r="X989" t="s">
        <v>208</v>
      </c>
      <c r="Y989" t="s">
        <v>191</v>
      </c>
      <c r="Z989" t="s">
        <v>198</v>
      </c>
      <c r="AA989" t="s">
        <v>193</v>
      </c>
      <c r="AP989" s="53">
        <v>45513</v>
      </c>
      <c r="AQ989" s="54">
        <v>45582.053203078707</v>
      </c>
    </row>
    <row r="990" spans="1:43" x14ac:dyDescent="0.3">
      <c r="A990">
        <v>1754068</v>
      </c>
      <c r="B990" t="s">
        <v>243</v>
      </c>
      <c r="C990" t="s">
        <v>183</v>
      </c>
      <c r="D990" t="s">
        <v>144</v>
      </c>
      <c r="E990" t="s">
        <v>145</v>
      </c>
      <c r="F990" t="s">
        <v>146</v>
      </c>
      <c r="G990" s="53">
        <v>45047</v>
      </c>
      <c r="H990" s="53">
        <v>45077</v>
      </c>
      <c r="I990">
        <v>53.681320999999997</v>
      </c>
      <c r="J990">
        <v>-127.179631</v>
      </c>
      <c r="K990" t="s">
        <v>244</v>
      </c>
      <c r="L990" t="s">
        <v>147</v>
      </c>
      <c r="M990">
        <v>0</v>
      </c>
      <c r="N990" t="s">
        <v>148</v>
      </c>
      <c r="O990">
        <v>0</v>
      </c>
      <c r="P990" t="s">
        <v>185</v>
      </c>
      <c r="Q990">
        <v>0</v>
      </c>
      <c r="R990" t="s">
        <v>186</v>
      </c>
      <c r="S990">
        <v>7192496.7390233502</v>
      </c>
      <c r="T990" t="s">
        <v>187</v>
      </c>
      <c r="U990">
        <v>0</v>
      </c>
      <c r="V990" t="s">
        <v>197</v>
      </c>
      <c r="W990" t="s">
        <v>189</v>
      </c>
      <c r="X990" t="s">
        <v>208</v>
      </c>
      <c r="Y990" t="s">
        <v>191</v>
      </c>
      <c r="Z990" t="s">
        <v>198</v>
      </c>
      <c r="AA990" t="s">
        <v>193</v>
      </c>
      <c r="AP990" s="53">
        <v>45513</v>
      </c>
      <c r="AQ990" s="54">
        <v>45582.053203078707</v>
      </c>
    </row>
    <row r="991" spans="1:43" x14ac:dyDescent="0.3">
      <c r="A991">
        <v>1754068</v>
      </c>
      <c r="B991" t="s">
        <v>243</v>
      </c>
      <c r="C991" t="s">
        <v>183</v>
      </c>
      <c r="D991" t="s">
        <v>144</v>
      </c>
      <c r="E991" t="s">
        <v>145</v>
      </c>
      <c r="F991" t="s">
        <v>146</v>
      </c>
      <c r="G991" s="53">
        <v>45078</v>
      </c>
      <c r="H991" s="53">
        <v>45107</v>
      </c>
      <c r="I991">
        <v>53.681320999999997</v>
      </c>
      <c r="J991">
        <v>-127.179631</v>
      </c>
      <c r="K991" t="s">
        <v>244</v>
      </c>
      <c r="L991" t="s">
        <v>147</v>
      </c>
      <c r="M991">
        <v>0</v>
      </c>
      <c r="N991" t="s">
        <v>148</v>
      </c>
      <c r="O991">
        <v>0</v>
      </c>
      <c r="P991" t="s">
        <v>185</v>
      </c>
      <c r="Q991">
        <v>0</v>
      </c>
      <c r="R991" t="s">
        <v>186</v>
      </c>
      <c r="S991">
        <v>6975228.5066804998</v>
      </c>
      <c r="T991" t="s">
        <v>187</v>
      </c>
      <c r="U991">
        <v>0</v>
      </c>
      <c r="V991" t="s">
        <v>197</v>
      </c>
      <c r="W991" t="s">
        <v>189</v>
      </c>
      <c r="X991" t="s">
        <v>208</v>
      </c>
      <c r="Y991" t="s">
        <v>191</v>
      </c>
      <c r="Z991" t="s">
        <v>198</v>
      </c>
      <c r="AA991" t="s">
        <v>193</v>
      </c>
      <c r="AP991" s="53">
        <v>45513</v>
      </c>
      <c r="AQ991" s="54">
        <v>45582.053203078707</v>
      </c>
    </row>
    <row r="992" spans="1:43" x14ac:dyDescent="0.3">
      <c r="A992">
        <v>1754068</v>
      </c>
      <c r="B992" t="s">
        <v>243</v>
      </c>
      <c r="C992" t="s">
        <v>183</v>
      </c>
      <c r="D992" t="s">
        <v>144</v>
      </c>
      <c r="E992" t="s">
        <v>145</v>
      </c>
      <c r="F992" t="s">
        <v>146</v>
      </c>
      <c r="G992" s="53">
        <v>45108</v>
      </c>
      <c r="H992" s="53">
        <v>45138</v>
      </c>
      <c r="I992">
        <v>53.681320999999997</v>
      </c>
      <c r="J992">
        <v>-127.179631</v>
      </c>
      <c r="K992" t="s">
        <v>244</v>
      </c>
      <c r="L992" t="s">
        <v>147</v>
      </c>
      <c r="M992">
        <v>0</v>
      </c>
      <c r="N992" t="s">
        <v>148</v>
      </c>
      <c r="O992">
        <v>0</v>
      </c>
      <c r="P992" t="s">
        <v>185</v>
      </c>
      <c r="Q992">
        <v>0</v>
      </c>
      <c r="R992" t="s">
        <v>186</v>
      </c>
      <c r="S992">
        <v>6359137.7858391497</v>
      </c>
      <c r="T992" t="s">
        <v>187</v>
      </c>
      <c r="U992">
        <v>0</v>
      </c>
      <c r="V992" t="s">
        <v>197</v>
      </c>
      <c r="W992" t="s">
        <v>189</v>
      </c>
      <c r="X992" t="s">
        <v>208</v>
      </c>
      <c r="Y992" t="s">
        <v>191</v>
      </c>
      <c r="Z992" t="s">
        <v>198</v>
      </c>
      <c r="AA992" t="s">
        <v>193</v>
      </c>
      <c r="AP992" s="53">
        <v>45513</v>
      </c>
      <c r="AQ992" s="54">
        <v>45582.053203078707</v>
      </c>
    </row>
    <row r="993" spans="1:43" x14ac:dyDescent="0.3">
      <c r="A993">
        <v>1754068</v>
      </c>
      <c r="B993" t="s">
        <v>243</v>
      </c>
      <c r="C993" t="s">
        <v>183</v>
      </c>
      <c r="D993" t="s">
        <v>144</v>
      </c>
      <c r="E993" t="s">
        <v>145</v>
      </c>
      <c r="F993" t="s">
        <v>146</v>
      </c>
      <c r="G993" s="53">
        <v>45139</v>
      </c>
      <c r="H993" s="53">
        <v>45169</v>
      </c>
      <c r="I993">
        <v>53.681320999999997</v>
      </c>
      <c r="J993">
        <v>-127.179631</v>
      </c>
      <c r="K993" t="s">
        <v>244</v>
      </c>
      <c r="L993" t="s">
        <v>147</v>
      </c>
      <c r="M993">
        <v>0</v>
      </c>
      <c r="N993" t="s">
        <v>148</v>
      </c>
      <c r="O993">
        <v>0</v>
      </c>
      <c r="P993" t="s">
        <v>185</v>
      </c>
      <c r="Q993">
        <v>0</v>
      </c>
      <c r="R993" t="s">
        <v>186</v>
      </c>
      <c r="S993">
        <v>5660093.4226756897</v>
      </c>
      <c r="T993" t="s">
        <v>187</v>
      </c>
      <c r="U993">
        <v>0</v>
      </c>
      <c r="V993" t="s">
        <v>197</v>
      </c>
      <c r="W993" t="s">
        <v>189</v>
      </c>
      <c r="X993" t="s">
        <v>208</v>
      </c>
      <c r="Y993" t="s">
        <v>191</v>
      </c>
      <c r="Z993" t="s">
        <v>198</v>
      </c>
      <c r="AA993" t="s">
        <v>193</v>
      </c>
      <c r="AP993" s="53">
        <v>45513</v>
      </c>
      <c r="AQ993" s="54">
        <v>45582.053203078707</v>
      </c>
    </row>
    <row r="994" spans="1:43" x14ac:dyDescent="0.3">
      <c r="A994">
        <v>1754068</v>
      </c>
      <c r="B994" t="s">
        <v>243</v>
      </c>
      <c r="C994" t="s">
        <v>183</v>
      </c>
      <c r="D994" t="s">
        <v>144</v>
      </c>
      <c r="E994" t="s">
        <v>145</v>
      </c>
      <c r="F994" t="s">
        <v>146</v>
      </c>
      <c r="G994" s="53">
        <v>45170</v>
      </c>
      <c r="H994" s="53">
        <v>45199</v>
      </c>
      <c r="I994">
        <v>53.681320999999997</v>
      </c>
      <c r="J994">
        <v>-127.179631</v>
      </c>
      <c r="K994" t="s">
        <v>244</v>
      </c>
      <c r="L994" t="s">
        <v>147</v>
      </c>
      <c r="M994">
        <v>0</v>
      </c>
      <c r="N994" t="s">
        <v>148</v>
      </c>
      <c r="O994">
        <v>0</v>
      </c>
      <c r="P994" t="s">
        <v>185</v>
      </c>
      <c r="Q994">
        <v>0</v>
      </c>
      <c r="R994" t="s">
        <v>186</v>
      </c>
      <c r="S994">
        <v>6239245.7983212201</v>
      </c>
      <c r="T994" t="s">
        <v>187</v>
      </c>
      <c r="U994">
        <v>0</v>
      </c>
      <c r="V994" t="s">
        <v>197</v>
      </c>
      <c r="W994" t="s">
        <v>189</v>
      </c>
      <c r="X994" t="s">
        <v>208</v>
      </c>
      <c r="Y994" t="s">
        <v>191</v>
      </c>
      <c r="Z994" t="s">
        <v>198</v>
      </c>
      <c r="AA994" t="s">
        <v>193</v>
      </c>
      <c r="AP994" s="53">
        <v>45513</v>
      </c>
      <c r="AQ994" s="54">
        <v>45582.053203078707</v>
      </c>
    </row>
    <row r="995" spans="1:43" x14ac:dyDescent="0.3">
      <c r="A995">
        <v>1754068</v>
      </c>
      <c r="B995" t="s">
        <v>243</v>
      </c>
      <c r="C995" t="s">
        <v>183</v>
      </c>
      <c r="D995" t="s">
        <v>144</v>
      </c>
      <c r="E995" t="s">
        <v>145</v>
      </c>
      <c r="F995" t="s">
        <v>146</v>
      </c>
      <c r="G995" s="53">
        <v>45200</v>
      </c>
      <c r="H995" s="53">
        <v>45230</v>
      </c>
      <c r="I995">
        <v>53.681320999999997</v>
      </c>
      <c r="J995">
        <v>-127.179631</v>
      </c>
      <c r="K995" t="s">
        <v>244</v>
      </c>
      <c r="L995" t="s">
        <v>147</v>
      </c>
      <c r="M995">
        <v>0</v>
      </c>
      <c r="N995" t="s">
        <v>148</v>
      </c>
      <c r="O995">
        <v>0</v>
      </c>
      <c r="P995" t="s">
        <v>185</v>
      </c>
      <c r="Q995">
        <v>0</v>
      </c>
      <c r="R995" t="s">
        <v>186</v>
      </c>
      <c r="S995">
        <v>7237174.96597936</v>
      </c>
      <c r="T995" t="s">
        <v>187</v>
      </c>
      <c r="U995">
        <v>0</v>
      </c>
      <c r="V995" t="s">
        <v>197</v>
      </c>
      <c r="W995" t="s">
        <v>189</v>
      </c>
      <c r="X995" t="s">
        <v>208</v>
      </c>
      <c r="Y995" t="s">
        <v>191</v>
      </c>
      <c r="Z995" t="s">
        <v>198</v>
      </c>
      <c r="AA995" t="s">
        <v>193</v>
      </c>
      <c r="AP995" s="53">
        <v>45513</v>
      </c>
      <c r="AQ995" s="54">
        <v>45582.053203078707</v>
      </c>
    </row>
    <row r="996" spans="1:43" x14ac:dyDescent="0.3">
      <c r="A996">
        <v>1754068</v>
      </c>
      <c r="B996" t="s">
        <v>243</v>
      </c>
      <c r="C996" t="s">
        <v>183</v>
      </c>
      <c r="D996" t="s">
        <v>144</v>
      </c>
      <c r="E996" t="s">
        <v>145</v>
      </c>
      <c r="F996" t="s">
        <v>146</v>
      </c>
      <c r="G996" s="53">
        <v>45231</v>
      </c>
      <c r="H996" s="53">
        <v>45260</v>
      </c>
      <c r="I996">
        <v>53.681320999999997</v>
      </c>
      <c r="J996">
        <v>-127.179631</v>
      </c>
      <c r="K996" t="s">
        <v>244</v>
      </c>
      <c r="L996" t="s">
        <v>147</v>
      </c>
      <c r="M996">
        <v>0</v>
      </c>
      <c r="N996" t="s">
        <v>148</v>
      </c>
      <c r="O996">
        <v>0</v>
      </c>
      <c r="P996" t="s">
        <v>185</v>
      </c>
      <c r="Q996">
        <v>0</v>
      </c>
      <c r="R996" t="s">
        <v>186</v>
      </c>
      <c r="S996">
        <v>7677838.7221316099</v>
      </c>
      <c r="T996" t="s">
        <v>187</v>
      </c>
      <c r="U996">
        <v>0</v>
      </c>
      <c r="V996" t="s">
        <v>197</v>
      </c>
      <c r="W996" t="s">
        <v>189</v>
      </c>
      <c r="X996" t="s">
        <v>208</v>
      </c>
      <c r="Y996" t="s">
        <v>191</v>
      </c>
      <c r="Z996" t="s">
        <v>198</v>
      </c>
      <c r="AA996" t="s">
        <v>193</v>
      </c>
      <c r="AP996" s="53">
        <v>45513</v>
      </c>
      <c r="AQ996" s="54">
        <v>45582.053203078707</v>
      </c>
    </row>
    <row r="997" spans="1:43" x14ac:dyDescent="0.3">
      <c r="A997">
        <v>1754068</v>
      </c>
      <c r="B997" t="s">
        <v>243</v>
      </c>
      <c r="C997" t="s">
        <v>183</v>
      </c>
      <c r="D997" t="s">
        <v>144</v>
      </c>
      <c r="E997" t="s">
        <v>145</v>
      </c>
      <c r="F997" t="s">
        <v>146</v>
      </c>
      <c r="G997" s="53">
        <v>45261</v>
      </c>
      <c r="H997" s="53">
        <v>45291</v>
      </c>
      <c r="I997">
        <v>53.681320999999997</v>
      </c>
      <c r="J997">
        <v>-127.179631</v>
      </c>
      <c r="K997" t="s">
        <v>244</v>
      </c>
      <c r="L997" t="s">
        <v>147</v>
      </c>
      <c r="M997">
        <v>0</v>
      </c>
      <c r="N997" t="s">
        <v>148</v>
      </c>
      <c r="O997">
        <v>0</v>
      </c>
      <c r="P997" t="s">
        <v>185</v>
      </c>
      <c r="Q997">
        <v>0</v>
      </c>
      <c r="R997" t="s">
        <v>186</v>
      </c>
      <c r="S997">
        <v>7988237.1127147404</v>
      </c>
      <c r="T997" t="s">
        <v>187</v>
      </c>
      <c r="U997">
        <v>0</v>
      </c>
      <c r="V997" t="s">
        <v>197</v>
      </c>
      <c r="W997" t="s">
        <v>189</v>
      </c>
      <c r="X997" t="s">
        <v>208</v>
      </c>
      <c r="Y997" t="s">
        <v>191</v>
      </c>
      <c r="Z997" t="s">
        <v>198</v>
      </c>
      <c r="AA997" t="s">
        <v>193</v>
      </c>
      <c r="AP997" s="53">
        <v>45513</v>
      </c>
      <c r="AQ997" s="54">
        <v>45582.053203078707</v>
      </c>
    </row>
    <row r="998" spans="1:43" x14ac:dyDescent="0.3">
      <c r="A998">
        <v>1754068</v>
      </c>
      <c r="B998" t="s">
        <v>243</v>
      </c>
      <c r="C998" t="s">
        <v>183</v>
      </c>
      <c r="D998" t="s">
        <v>144</v>
      </c>
      <c r="E998" t="s">
        <v>145</v>
      </c>
      <c r="F998" t="s">
        <v>146</v>
      </c>
      <c r="G998" s="53">
        <v>45292</v>
      </c>
      <c r="H998" s="53">
        <v>45322</v>
      </c>
      <c r="I998">
        <v>53.681320999999997</v>
      </c>
      <c r="J998">
        <v>-127.179631</v>
      </c>
      <c r="K998" t="s">
        <v>244</v>
      </c>
      <c r="L998" t="s">
        <v>147</v>
      </c>
      <c r="M998">
        <v>0</v>
      </c>
      <c r="N998" t="s">
        <v>148</v>
      </c>
      <c r="O998">
        <v>0</v>
      </c>
      <c r="P998" t="s">
        <v>185</v>
      </c>
      <c r="Q998">
        <v>0</v>
      </c>
      <c r="R998" t="s">
        <v>186</v>
      </c>
      <c r="S998">
        <v>8044557.8472239999</v>
      </c>
      <c r="T998" t="s">
        <v>187</v>
      </c>
      <c r="U998">
        <v>0</v>
      </c>
      <c r="V998" t="s">
        <v>197</v>
      </c>
      <c r="W998" t="s">
        <v>189</v>
      </c>
      <c r="X998" t="s">
        <v>208</v>
      </c>
      <c r="Y998" t="s">
        <v>191</v>
      </c>
      <c r="Z998" t="s">
        <v>198</v>
      </c>
      <c r="AA998" t="s">
        <v>193</v>
      </c>
      <c r="AP998" s="53">
        <v>45513</v>
      </c>
      <c r="AQ998" s="54">
        <v>45582.053203078707</v>
      </c>
    </row>
    <row r="999" spans="1:43" x14ac:dyDescent="0.3">
      <c r="A999">
        <v>1754068</v>
      </c>
      <c r="B999" t="s">
        <v>243</v>
      </c>
      <c r="C999" t="s">
        <v>183</v>
      </c>
      <c r="D999" t="s">
        <v>144</v>
      </c>
      <c r="E999" t="s">
        <v>145</v>
      </c>
      <c r="F999" t="s">
        <v>146</v>
      </c>
      <c r="G999" s="53">
        <v>45323</v>
      </c>
      <c r="H999" s="53">
        <v>45351</v>
      </c>
      <c r="I999">
        <v>53.681320999999997</v>
      </c>
      <c r="J999">
        <v>-127.179631</v>
      </c>
      <c r="K999" t="s">
        <v>244</v>
      </c>
      <c r="L999" t="s">
        <v>147</v>
      </c>
      <c r="M999">
        <v>0</v>
      </c>
      <c r="N999" t="s">
        <v>148</v>
      </c>
      <c r="O999">
        <v>0</v>
      </c>
      <c r="P999" t="s">
        <v>185</v>
      </c>
      <c r="Q999">
        <v>0</v>
      </c>
      <c r="R999" t="s">
        <v>186</v>
      </c>
      <c r="S999">
        <v>8397495.1154504195</v>
      </c>
      <c r="T999" t="s">
        <v>187</v>
      </c>
      <c r="U999">
        <v>0</v>
      </c>
      <c r="V999" t="s">
        <v>197</v>
      </c>
      <c r="W999" t="s">
        <v>189</v>
      </c>
      <c r="X999" t="s">
        <v>208</v>
      </c>
      <c r="Y999" t="s">
        <v>191</v>
      </c>
      <c r="Z999" t="s">
        <v>198</v>
      </c>
      <c r="AA999" t="s">
        <v>193</v>
      </c>
      <c r="AP999" s="53">
        <v>45513</v>
      </c>
      <c r="AQ999" s="54">
        <v>45582.053203078707</v>
      </c>
    </row>
    <row r="1000" spans="1:43" x14ac:dyDescent="0.3">
      <c r="A1000">
        <v>1754068</v>
      </c>
      <c r="B1000" t="s">
        <v>243</v>
      </c>
      <c r="C1000" t="s">
        <v>183</v>
      </c>
      <c r="D1000" t="s">
        <v>144</v>
      </c>
      <c r="E1000" t="s">
        <v>145</v>
      </c>
      <c r="F1000" t="s">
        <v>146</v>
      </c>
      <c r="G1000" s="53">
        <v>45352</v>
      </c>
      <c r="H1000" s="53">
        <v>45382</v>
      </c>
      <c r="I1000">
        <v>53.681320999999997</v>
      </c>
      <c r="J1000">
        <v>-127.179631</v>
      </c>
      <c r="K1000" t="s">
        <v>244</v>
      </c>
      <c r="L1000" t="s">
        <v>147</v>
      </c>
      <c r="M1000">
        <v>0</v>
      </c>
      <c r="N1000" t="s">
        <v>148</v>
      </c>
      <c r="O1000">
        <v>0</v>
      </c>
      <c r="P1000" t="s">
        <v>185</v>
      </c>
      <c r="Q1000">
        <v>0</v>
      </c>
      <c r="R1000" t="s">
        <v>186</v>
      </c>
      <c r="S1000">
        <v>8384162.2300889101</v>
      </c>
      <c r="T1000" t="s">
        <v>187</v>
      </c>
      <c r="U1000">
        <v>0</v>
      </c>
      <c r="V1000" t="s">
        <v>197</v>
      </c>
      <c r="W1000" t="s">
        <v>189</v>
      </c>
      <c r="X1000" t="s">
        <v>208</v>
      </c>
      <c r="Y1000" t="s">
        <v>191</v>
      </c>
      <c r="Z1000" t="s">
        <v>198</v>
      </c>
      <c r="AA1000" t="s">
        <v>193</v>
      </c>
      <c r="AP1000" s="53">
        <v>45513</v>
      </c>
      <c r="AQ1000" s="54">
        <v>45582.053203078707</v>
      </c>
    </row>
    <row r="1001" spans="1:43" x14ac:dyDescent="0.3">
      <c r="A1001">
        <v>1754068</v>
      </c>
      <c r="B1001" t="s">
        <v>243</v>
      </c>
      <c r="C1001" t="s">
        <v>183</v>
      </c>
      <c r="D1001" t="s">
        <v>144</v>
      </c>
      <c r="E1001" t="s">
        <v>145</v>
      </c>
      <c r="F1001" t="s">
        <v>146</v>
      </c>
      <c r="G1001" s="53">
        <v>45383</v>
      </c>
      <c r="H1001" s="53">
        <v>45412</v>
      </c>
      <c r="I1001">
        <v>53.681320999999997</v>
      </c>
      <c r="J1001">
        <v>-127.179631</v>
      </c>
      <c r="K1001" t="s">
        <v>244</v>
      </c>
      <c r="L1001" t="s">
        <v>147</v>
      </c>
      <c r="M1001">
        <v>0</v>
      </c>
      <c r="N1001" t="s">
        <v>148</v>
      </c>
      <c r="O1001">
        <v>0</v>
      </c>
      <c r="P1001" t="s">
        <v>185</v>
      </c>
      <c r="Q1001">
        <v>0</v>
      </c>
      <c r="R1001" t="s">
        <v>186</v>
      </c>
      <c r="S1001">
        <v>7723924.7225061804</v>
      </c>
      <c r="T1001" t="s">
        <v>187</v>
      </c>
      <c r="U1001">
        <v>0</v>
      </c>
      <c r="V1001" t="s">
        <v>197</v>
      </c>
      <c r="W1001" t="s">
        <v>189</v>
      </c>
      <c r="X1001" t="s">
        <v>208</v>
      </c>
      <c r="Y1001" t="s">
        <v>191</v>
      </c>
      <c r="Z1001" t="s">
        <v>198</v>
      </c>
      <c r="AA1001" t="s">
        <v>193</v>
      </c>
      <c r="AP1001" s="53">
        <v>45513</v>
      </c>
      <c r="AQ1001" s="54">
        <v>45582.053203078707</v>
      </c>
    </row>
    <row r="1002" spans="1:43" x14ac:dyDescent="0.3">
      <c r="A1002">
        <v>1754068</v>
      </c>
      <c r="B1002" t="s">
        <v>243</v>
      </c>
      <c r="C1002" t="s">
        <v>183</v>
      </c>
      <c r="D1002" t="s">
        <v>144</v>
      </c>
      <c r="E1002" t="s">
        <v>145</v>
      </c>
      <c r="F1002" t="s">
        <v>146</v>
      </c>
      <c r="G1002" s="53">
        <v>45413</v>
      </c>
      <c r="H1002" s="53">
        <v>45443</v>
      </c>
      <c r="I1002">
        <v>53.681320999999997</v>
      </c>
      <c r="J1002">
        <v>-127.179631</v>
      </c>
      <c r="K1002" t="s">
        <v>244</v>
      </c>
      <c r="L1002" t="s">
        <v>147</v>
      </c>
      <c r="M1002">
        <v>0</v>
      </c>
      <c r="N1002" t="s">
        <v>148</v>
      </c>
      <c r="O1002">
        <v>0</v>
      </c>
      <c r="P1002" t="s">
        <v>185</v>
      </c>
      <c r="Q1002">
        <v>0</v>
      </c>
      <c r="R1002" t="s">
        <v>186</v>
      </c>
      <c r="S1002">
        <v>7192496.7390233502</v>
      </c>
      <c r="T1002" t="s">
        <v>187</v>
      </c>
      <c r="U1002">
        <v>0</v>
      </c>
      <c r="V1002" t="s">
        <v>197</v>
      </c>
      <c r="W1002" t="s">
        <v>189</v>
      </c>
      <c r="X1002" t="s">
        <v>208</v>
      </c>
      <c r="Y1002" t="s">
        <v>191</v>
      </c>
      <c r="Z1002" t="s">
        <v>198</v>
      </c>
      <c r="AA1002" t="s">
        <v>193</v>
      </c>
      <c r="AP1002" s="53">
        <v>45513</v>
      </c>
      <c r="AQ1002" s="54">
        <v>45582.053203078707</v>
      </c>
    </row>
    <row r="1003" spans="1:43" x14ac:dyDescent="0.3">
      <c r="A1003">
        <v>1754068</v>
      </c>
      <c r="B1003" t="s">
        <v>243</v>
      </c>
      <c r="C1003" t="s">
        <v>183</v>
      </c>
      <c r="D1003" t="s">
        <v>144</v>
      </c>
      <c r="E1003" t="s">
        <v>145</v>
      </c>
      <c r="F1003" t="s">
        <v>146</v>
      </c>
      <c r="G1003" s="53">
        <v>45444</v>
      </c>
      <c r="H1003" s="53">
        <v>45473</v>
      </c>
      <c r="I1003">
        <v>53.681320999999997</v>
      </c>
      <c r="J1003">
        <v>-127.179631</v>
      </c>
      <c r="K1003" t="s">
        <v>244</v>
      </c>
      <c r="L1003" t="s">
        <v>147</v>
      </c>
      <c r="M1003">
        <v>0</v>
      </c>
      <c r="N1003" t="s">
        <v>148</v>
      </c>
      <c r="O1003">
        <v>0</v>
      </c>
      <c r="P1003" t="s">
        <v>185</v>
      </c>
      <c r="Q1003">
        <v>0</v>
      </c>
      <c r="R1003" t="s">
        <v>186</v>
      </c>
      <c r="S1003">
        <v>6975228.5066804998</v>
      </c>
      <c r="T1003" t="s">
        <v>187</v>
      </c>
      <c r="U1003">
        <v>0</v>
      </c>
      <c r="V1003" t="s">
        <v>197</v>
      </c>
      <c r="W1003" t="s">
        <v>189</v>
      </c>
      <c r="X1003" t="s">
        <v>208</v>
      </c>
      <c r="Y1003" t="s">
        <v>191</v>
      </c>
      <c r="Z1003" t="s">
        <v>198</v>
      </c>
      <c r="AA1003" t="s">
        <v>193</v>
      </c>
      <c r="AP1003" s="53">
        <v>45513</v>
      </c>
      <c r="AQ1003" s="54">
        <v>45582.053203078707</v>
      </c>
    </row>
    <row r="1004" spans="1:43" x14ac:dyDescent="0.3">
      <c r="A1004">
        <v>1754068</v>
      </c>
      <c r="B1004" t="s">
        <v>243</v>
      </c>
      <c r="C1004" t="s">
        <v>183</v>
      </c>
      <c r="D1004" t="s">
        <v>144</v>
      </c>
      <c r="E1004" t="s">
        <v>145</v>
      </c>
      <c r="F1004" t="s">
        <v>146</v>
      </c>
      <c r="G1004" s="53">
        <v>45474</v>
      </c>
      <c r="H1004" s="53">
        <v>45504</v>
      </c>
      <c r="I1004">
        <v>53.681320999999997</v>
      </c>
      <c r="J1004">
        <v>-127.179631</v>
      </c>
      <c r="K1004" t="s">
        <v>244</v>
      </c>
      <c r="L1004" t="s">
        <v>147</v>
      </c>
      <c r="M1004">
        <v>0</v>
      </c>
      <c r="N1004" t="s">
        <v>148</v>
      </c>
      <c r="O1004">
        <v>0</v>
      </c>
      <c r="P1004" t="s">
        <v>185</v>
      </c>
      <c r="Q1004">
        <v>0</v>
      </c>
      <c r="R1004" t="s">
        <v>186</v>
      </c>
      <c r="S1004">
        <v>6359137.7858391497</v>
      </c>
      <c r="T1004" t="s">
        <v>187</v>
      </c>
      <c r="U1004">
        <v>0</v>
      </c>
      <c r="V1004" t="s">
        <v>197</v>
      </c>
      <c r="W1004" t="s">
        <v>189</v>
      </c>
      <c r="X1004" t="s">
        <v>208</v>
      </c>
      <c r="Y1004" t="s">
        <v>191</v>
      </c>
      <c r="Z1004" t="s">
        <v>198</v>
      </c>
      <c r="AA1004" t="s">
        <v>193</v>
      </c>
      <c r="AP1004" s="53">
        <v>45513</v>
      </c>
      <c r="AQ1004" s="54">
        <v>45582.053203078707</v>
      </c>
    </row>
    <row r="1005" spans="1:43" x14ac:dyDescent="0.3">
      <c r="A1005">
        <v>1754068</v>
      </c>
      <c r="B1005" t="s">
        <v>243</v>
      </c>
      <c r="C1005" t="s">
        <v>183</v>
      </c>
      <c r="D1005" t="s">
        <v>144</v>
      </c>
      <c r="E1005" t="s">
        <v>145</v>
      </c>
      <c r="F1005" t="s">
        <v>146</v>
      </c>
      <c r="G1005" s="53">
        <v>45505</v>
      </c>
      <c r="H1005" s="53">
        <v>45535</v>
      </c>
      <c r="I1005">
        <v>53.681320999999997</v>
      </c>
      <c r="J1005">
        <v>-127.179631</v>
      </c>
      <c r="K1005" t="s">
        <v>244</v>
      </c>
      <c r="L1005" t="s">
        <v>147</v>
      </c>
      <c r="M1005">
        <v>0</v>
      </c>
      <c r="N1005" t="s">
        <v>148</v>
      </c>
      <c r="O1005">
        <v>0</v>
      </c>
      <c r="P1005" t="s">
        <v>185</v>
      </c>
      <c r="Q1005">
        <v>0</v>
      </c>
      <c r="R1005" t="s">
        <v>186</v>
      </c>
      <c r="S1005">
        <v>5660093.4226756897</v>
      </c>
      <c r="T1005" t="s">
        <v>187</v>
      </c>
      <c r="U1005">
        <v>0</v>
      </c>
      <c r="V1005" t="s">
        <v>197</v>
      </c>
      <c r="W1005" t="s">
        <v>189</v>
      </c>
      <c r="X1005" t="s">
        <v>208</v>
      </c>
      <c r="Y1005" t="s">
        <v>191</v>
      </c>
      <c r="Z1005" t="s">
        <v>198</v>
      </c>
      <c r="AA1005" t="s">
        <v>193</v>
      </c>
      <c r="AP1005" s="53">
        <v>45513</v>
      </c>
      <c r="AQ1005" s="54">
        <v>45582.053203078707</v>
      </c>
    </row>
    <row r="1006" spans="1:43" x14ac:dyDescent="0.3">
      <c r="A1006">
        <v>1754068</v>
      </c>
      <c r="B1006" t="s">
        <v>243</v>
      </c>
      <c r="C1006" t="s">
        <v>183</v>
      </c>
      <c r="D1006" t="s">
        <v>144</v>
      </c>
      <c r="E1006" t="s">
        <v>145</v>
      </c>
      <c r="F1006" t="s">
        <v>146</v>
      </c>
      <c r="G1006" s="53">
        <v>45536</v>
      </c>
      <c r="H1006" s="53">
        <v>45565</v>
      </c>
      <c r="I1006">
        <v>53.681320999999997</v>
      </c>
      <c r="J1006">
        <v>-127.179631</v>
      </c>
      <c r="K1006" t="s">
        <v>244</v>
      </c>
      <c r="L1006" t="s">
        <v>147</v>
      </c>
      <c r="M1006">
        <v>0</v>
      </c>
      <c r="N1006" t="s">
        <v>148</v>
      </c>
      <c r="O1006">
        <v>0</v>
      </c>
      <c r="P1006" t="s">
        <v>185</v>
      </c>
      <c r="Q1006">
        <v>0</v>
      </c>
      <c r="R1006" t="s">
        <v>186</v>
      </c>
      <c r="S1006">
        <v>6239245.7983212201</v>
      </c>
      <c r="T1006" t="s">
        <v>187</v>
      </c>
      <c r="U1006">
        <v>0</v>
      </c>
      <c r="V1006" t="s">
        <v>197</v>
      </c>
      <c r="W1006" t="s">
        <v>189</v>
      </c>
      <c r="X1006" t="s">
        <v>208</v>
      </c>
      <c r="Y1006" t="s">
        <v>191</v>
      </c>
      <c r="Z1006" t="s">
        <v>198</v>
      </c>
      <c r="AA1006" t="s">
        <v>193</v>
      </c>
      <c r="AP1006" s="53">
        <v>45513</v>
      </c>
      <c r="AQ1006" s="54">
        <v>45582.053203078707</v>
      </c>
    </row>
    <row r="1007" spans="1:43" x14ac:dyDescent="0.3">
      <c r="A1007">
        <v>1754068</v>
      </c>
      <c r="B1007" t="s">
        <v>243</v>
      </c>
      <c r="C1007" t="s">
        <v>183</v>
      </c>
      <c r="D1007" t="s">
        <v>144</v>
      </c>
      <c r="E1007" t="s">
        <v>145</v>
      </c>
      <c r="F1007" t="s">
        <v>146</v>
      </c>
      <c r="G1007" s="53">
        <v>45566</v>
      </c>
      <c r="H1007" s="53">
        <v>45596</v>
      </c>
      <c r="I1007">
        <v>53.681320999999997</v>
      </c>
      <c r="J1007">
        <v>-127.179631</v>
      </c>
      <c r="K1007" t="s">
        <v>244</v>
      </c>
      <c r="L1007" t="s">
        <v>147</v>
      </c>
      <c r="M1007">
        <v>0</v>
      </c>
      <c r="N1007" t="s">
        <v>148</v>
      </c>
      <c r="O1007">
        <v>0</v>
      </c>
      <c r="P1007" t="s">
        <v>185</v>
      </c>
      <c r="Q1007">
        <v>0</v>
      </c>
      <c r="R1007" t="s">
        <v>186</v>
      </c>
      <c r="S1007">
        <v>7237174.96597936</v>
      </c>
      <c r="T1007" t="s">
        <v>187</v>
      </c>
      <c r="U1007">
        <v>0</v>
      </c>
      <c r="V1007" t="s">
        <v>197</v>
      </c>
      <c r="W1007" t="s">
        <v>189</v>
      </c>
      <c r="X1007" t="s">
        <v>208</v>
      </c>
      <c r="Y1007" t="s">
        <v>191</v>
      </c>
      <c r="Z1007" t="s">
        <v>198</v>
      </c>
      <c r="AA1007" t="s">
        <v>193</v>
      </c>
      <c r="AP1007" s="53">
        <v>45513</v>
      </c>
      <c r="AQ1007" s="54">
        <v>45582.053203078707</v>
      </c>
    </row>
    <row r="1008" spans="1:43" x14ac:dyDescent="0.3">
      <c r="A1008">
        <v>1754068</v>
      </c>
      <c r="B1008" t="s">
        <v>243</v>
      </c>
      <c r="C1008" t="s">
        <v>183</v>
      </c>
      <c r="D1008" t="s">
        <v>144</v>
      </c>
      <c r="E1008" t="s">
        <v>145</v>
      </c>
      <c r="F1008" t="s">
        <v>146</v>
      </c>
      <c r="G1008" s="53">
        <v>45597</v>
      </c>
      <c r="H1008" s="53">
        <v>45626</v>
      </c>
      <c r="I1008">
        <v>53.681320999999997</v>
      </c>
      <c r="J1008">
        <v>-127.179631</v>
      </c>
      <c r="K1008" t="s">
        <v>244</v>
      </c>
      <c r="L1008" t="s">
        <v>147</v>
      </c>
      <c r="M1008">
        <v>0</v>
      </c>
      <c r="N1008" t="s">
        <v>148</v>
      </c>
      <c r="O1008">
        <v>0</v>
      </c>
      <c r="P1008" t="s">
        <v>185</v>
      </c>
      <c r="Q1008">
        <v>0</v>
      </c>
      <c r="R1008" t="s">
        <v>186</v>
      </c>
      <c r="S1008">
        <v>7677838.7221316099</v>
      </c>
      <c r="T1008" t="s">
        <v>187</v>
      </c>
      <c r="U1008">
        <v>0</v>
      </c>
      <c r="V1008" t="s">
        <v>197</v>
      </c>
      <c r="W1008" t="s">
        <v>189</v>
      </c>
      <c r="X1008" t="s">
        <v>208</v>
      </c>
      <c r="Y1008" t="s">
        <v>191</v>
      </c>
      <c r="Z1008" t="s">
        <v>198</v>
      </c>
      <c r="AA1008" t="s">
        <v>193</v>
      </c>
      <c r="AP1008" s="53">
        <v>45513</v>
      </c>
      <c r="AQ1008" s="54">
        <v>45582.053203078707</v>
      </c>
    </row>
    <row r="1009" spans="1:43" x14ac:dyDescent="0.3">
      <c r="A1009">
        <v>1754068</v>
      </c>
      <c r="B1009" t="s">
        <v>243</v>
      </c>
      <c r="C1009" t="s">
        <v>183</v>
      </c>
      <c r="D1009" t="s">
        <v>144</v>
      </c>
      <c r="E1009" t="s">
        <v>145</v>
      </c>
      <c r="F1009" t="s">
        <v>146</v>
      </c>
      <c r="G1009" s="53">
        <v>45627</v>
      </c>
      <c r="H1009" s="53">
        <v>45657</v>
      </c>
      <c r="I1009">
        <v>53.681320999999997</v>
      </c>
      <c r="J1009">
        <v>-127.179631</v>
      </c>
      <c r="K1009" t="s">
        <v>244</v>
      </c>
      <c r="L1009" t="s">
        <v>147</v>
      </c>
      <c r="M1009">
        <v>0</v>
      </c>
      <c r="N1009" t="s">
        <v>148</v>
      </c>
      <c r="O1009">
        <v>0</v>
      </c>
      <c r="P1009" t="s">
        <v>185</v>
      </c>
      <c r="Q1009">
        <v>0</v>
      </c>
      <c r="R1009" t="s">
        <v>186</v>
      </c>
      <c r="S1009">
        <v>7988237.1127147404</v>
      </c>
      <c r="T1009" t="s">
        <v>187</v>
      </c>
      <c r="U1009">
        <v>0</v>
      </c>
      <c r="V1009" t="s">
        <v>197</v>
      </c>
      <c r="W1009" t="s">
        <v>189</v>
      </c>
      <c r="X1009" t="s">
        <v>208</v>
      </c>
      <c r="Y1009" t="s">
        <v>191</v>
      </c>
      <c r="Z1009" t="s">
        <v>198</v>
      </c>
      <c r="AA1009" t="s">
        <v>193</v>
      </c>
      <c r="AP1009" s="53">
        <v>45513</v>
      </c>
      <c r="AQ1009" s="54">
        <v>45582.053203078707</v>
      </c>
    </row>
    <row r="1010" spans="1:43" x14ac:dyDescent="0.3">
      <c r="A1010">
        <v>1754069</v>
      </c>
      <c r="B1010" t="s">
        <v>245</v>
      </c>
      <c r="C1010" t="s">
        <v>183</v>
      </c>
      <c r="D1010" t="s">
        <v>144</v>
      </c>
      <c r="E1010" t="s">
        <v>145</v>
      </c>
      <c r="F1010" t="s">
        <v>146</v>
      </c>
      <c r="G1010" s="53">
        <v>44197</v>
      </c>
      <c r="H1010" s="53">
        <v>44227</v>
      </c>
      <c r="I1010">
        <v>49.720987999999998</v>
      </c>
      <c r="J1010">
        <v>-77.748707999999993</v>
      </c>
      <c r="K1010" t="s">
        <v>246</v>
      </c>
      <c r="L1010" t="s">
        <v>147</v>
      </c>
      <c r="M1010">
        <v>0</v>
      </c>
      <c r="N1010" t="s">
        <v>148</v>
      </c>
      <c r="O1010">
        <v>0</v>
      </c>
      <c r="P1010" t="s">
        <v>185</v>
      </c>
      <c r="Q1010">
        <v>0</v>
      </c>
      <c r="R1010" t="s">
        <v>186</v>
      </c>
      <c r="S1010">
        <v>8826759.4140525609</v>
      </c>
      <c r="T1010" t="s">
        <v>187</v>
      </c>
      <c r="U1010">
        <v>0</v>
      </c>
      <c r="V1010" t="s">
        <v>188</v>
      </c>
      <c r="W1010" t="s">
        <v>189</v>
      </c>
      <c r="X1010" t="s">
        <v>194</v>
      </c>
      <c r="Y1010" t="s">
        <v>191</v>
      </c>
      <c r="Z1010" t="s">
        <v>192</v>
      </c>
      <c r="AA1010" t="s">
        <v>193</v>
      </c>
      <c r="AP1010" s="53">
        <v>45513</v>
      </c>
      <c r="AQ1010" s="54">
        <v>45582.053203078707</v>
      </c>
    </row>
    <row r="1011" spans="1:43" x14ac:dyDescent="0.3">
      <c r="A1011">
        <v>1754069</v>
      </c>
      <c r="B1011" t="s">
        <v>245</v>
      </c>
      <c r="C1011" t="s">
        <v>183</v>
      </c>
      <c r="D1011" t="s">
        <v>144</v>
      </c>
      <c r="E1011" t="s">
        <v>145</v>
      </c>
      <c r="F1011" t="s">
        <v>146</v>
      </c>
      <c r="G1011" s="53">
        <v>44228</v>
      </c>
      <c r="H1011" s="53">
        <v>44255</v>
      </c>
      <c r="I1011">
        <v>49.720987999999998</v>
      </c>
      <c r="J1011">
        <v>-77.748707999999993</v>
      </c>
      <c r="K1011" t="s">
        <v>246</v>
      </c>
      <c r="L1011" t="s">
        <v>147</v>
      </c>
      <c r="M1011">
        <v>0</v>
      </c>
      <c r="N1011" t="s">
        <v>148</v>
      </c>
      <c r="O1011">
        <v>0</v>
      </c>
      <c r="P1011" t="s">
        <v>185</v>
      </c>
      <c r="Q1011">
        <v>0</v>
      </c>
      <c r="R1011" t="s">
        <v>186</v>
      </c>
      <c r="S1011">
        <v>9214014.0542765204</v>
      </c>
      <c r="T1011" t="s">
        <v>187</v>
      </c>
      <c r="U1011">
        <v>0</v>
      </c>
      <c r="V1011" t="s">
        <v>188</v>
      </c>
      <c r="W1011" t="s">
        <v>189</v>
      </c>
      <c r="X1011" t="s">
        <v>194</v>
      </c>
      <c r="Y1011" t="s">
        <v>191</v>
      </c>
      <c r="Z1011" t="s">
        <v>192</v>
      </c>
      <c r="AA1011" t="s">
        <v>193</v>
      </c>
      <c r="AP1011" s="53">
        <v>45513</v>
      </c>
      <c r="AQ1011" s="54">
        <v>45582.053203078707</v>
      </c>
    </row>
    <row r="1012" spans="1:43" x14ac:dyDescent="0.3">
      <c r="A1012">
        <v>1754069</v>
      </c>
      <c r="B1012" t="s">
        <v>245</v>
      </c>
      <c r="C1012" t="s">
        <v>183</v>
      </c>
      <c r="D1012" t="s">
        <v>144</v>
      </c>
      <c r="E1012" t="s">
        <v>145</v>
      </c>
      <c r="F1012" t="s">
        <v>146</v>
      </c>
      <c r="G1012" s="53">
        <v>44256</v>
      </c>
      <c r="H1012" s="53">
        <v>44286</v>
      </c>
      <c r="I1012">
        <v>49.720987999999998</v>
      </c>
      <c r="J1012">
        <v>-77.748707999999993</v>
      </c>
      <c r="K1012" t="s">
        <v>246</v>
      </c>
      <c r="L1012" t="s">
        <v>147</v>
      </c>
      <c r="M1012">
        <v>0</v>
      </c>
      <c r="N1012" t="s">
        <v>148</v>
      </c>
      <c r="O1012">
        <v>0</v>
      </c>
      <c r="P1012" t="s">
        <v>185</v>
      </c>
      <c r="Q1012">
        <v>0</v>
      </c>
      <c r="R1012" t="s">
        <v>186</v>
      </c>
      <c r="S1012">
        <v>9199384.7640636601</v>
      </c>
      <c r="T1012" t="s">
        <v>187</v>
      </c>
      <c r="U1012">
        <v>0</v>
      </c>
      <c r="V1012" t="s">
        <v>188</v>
      </c>
      <c r="W1012" t="s">
        <v>189</v>
      </c>
      <c r="X1012" t="s">
        <v>194</v>
      </c>
      <c r="Y1012" t="s">
        <v>191</v>
      </c>
      <c r="Z1012" t="s">
        <v>192</v>
      </c>
      <c r="AA1012" t="s">
        <v>193</v>
      </c>
      <c r="AP1012" s="53">
        <v>45513</v>
      </c>
      <c r="AQ1012" s="54">
        <v>45582.053203078707</v>
      </c>
    </row>
    <row r="1013" spans="1:43" x14ac:dyDescent="0.3">
      <c r="A1013">
        <v>1754069</v>
      </c>
      <c r="B1013" t="s">
        <v>245</v>
      </c>
      <c r="C1013" t="s">
        <v>183</v>
      </c>
      <c r="D1013" t="s">
        <v>144</v>
      </c>
      <c r="E1013" t="s">
        <v>145</v>
      </c>
      <c r="F1013" t="s">
        <v>146</v>
      </c>
      <c r="G1013" s="53">
        <v>44287</v>
      </c>
      <c r="H1013" s="53">
        <v>44316</v>
      </c>
      <c r="I1013">
        <v>49.720987999999998</v>
      </c>
      <c r="J1013">
        <v>-77.748707999999993</v>
      </c>
      <c r="K1013" t="s">
        <v>246</v>
      </c>
      <c r="L1013" t="s">
        <v>147</v>
      </c>
      <c r="M1013">
        <v>0</v>
      </c>
      <c r="N1013" t="s">
        <v>148</v>
      </c>
      <c r="O1013">
        <v>0</v>
      </c>
      <c r="P1013" t="s">
        <v>185</v>
      </c>
      <c r="Q1013">
        <v>0</v>
      </c>
      <c r="R1013" t="s">
        <v>186</v>
      </c>
      <c r="S1013">
        <v>8474949.9664970692</v>
      </c>
      <c r="T1013" t="s">
        <v>187</v>
      </c>
      <c r="U1013">
        <v>0</v>
      </c>
      <c r="V1013" t="s">
        <v>188</v>
      </c>
      <c r="W1013" t="s">
        <v>189</v>
      </c>
      <c r="X1013" t="s">
        <v>194</v>
      </c>
      <c r="Y1013" t="s">
        <v>191</v>
      </c>
      <c r="Z1013" t="s">
        <v>192</v>
      </c>
      <c r="AA1013" t="s">
        <v>193</v>
      </c>
      <c r="AP1013" s="53">
        <v>45513</v>
      </c>
      <c r="AQ1013" s="54">
        <v>45582.053203078707</v>
      </c>
    </row>
    <row r="1014" spans="1:43" x14ac:dyDescent="0.3">
      <c r="A1014">
        <v>1754069</v>
      </c>
      <c r="B1014" t="s">
        <v>245</v>
      </c>
      <c r="C1014" t="s">
        <v>183</v>
      </c>
      <c r="D1014" t="s">
        <v>144</v>
      </c>
      <c r="E1014" t="s">
        <v>145</v>
      </c>
      <c r="F1014" t="s">
        <v>146</v>
      </c>
      <c r="G1014" s="53">
        <v>44317</v>
      </c>
      <c r="H1014" s="53">
        <v>44347</v>
      </c>
      <c r="I1014">
        <v>49.720987999999998</v>
      </c>
      <c r="J1014">
        <v>-77.748707999999993</v>
      </c>
      <c r="K1014" t="s">
        <v>246</v>
      </c>
      <c r="L1014" t="s">
        <v>147</v>
      </c>
      <c r="M1014">
        <v>0</v>
      </c>
      <c r="N1014" t="s">
        <v>148</v>
      </c>
      <c r="O1014">
        <v>0</v>
      </c>
      <c r="P1014" t="s">
        <v>185</v>
      </c>
      <c r="Q1014">
        <v>0</v>
      </c>
      <c r="R1014" t="s">
        <v>186</v>
      </c>
      <c r="S1014">
        <v>7891849.3107268102</v>
      </c>
      <c r="T1014" t="s">
        <v>187</v>
      </c>
      <c r="U1014">
        <v>0</v>
      </c>
      <c r="V1014" t="s">
        <v>188</v>
      </c>
      <c r="W1014" t="s">
        <v>189</v>
      </c>
      <c r="X1014" t="s">
        <v>194</v>
      </c>
      <c r="Y1014" t="s">
        <v>191</v>
      </c>
      <c r="Z1014" t="s">
        <v>192</v>
      </c>
      <c r="AA1014" t="s">
        <v>193</v>
      </c>
      <c r="AP1014" s="53">
        <v>45513</v>
      </c>
      <c r="AQ1014" s="54">
        <v>45582.053203078707</v>
      </c>
    </row>
    <row r="1015" spans="1:43" x14ac:dyDescent="0.3">
      <c r="A1015">
        <v>1754069</v>
      </c>
      <c r="B1015" t="s">
        <v>245</v>
      </c>
      <c r="C1015" t="s">
        <v>183</v>
      </c>
      <c r="D1015" t="s">
        <v>144</v>
      </c>
      <c r="E1015" t="s">
        <v>145</v>
      </c>
      <c r="F1015" t="s">
        <v>146</v>
      </c>
      <c r="G1015" s="53">
        <v>44348</v>
      </c>
      <c r="H1015" s="53">
        <v>44377</v>
      </c>
      <c r="I1015">
        <v>49.720987999999998</v>
      </c>
      <c r="J1015">
        <v>-77.748707999999993</v>
      </c>
      <c r="K1015" t="s">
        <v>246</v>
      </c>
      <c r="L1015" t="s">
        <v>147</v>
      </c>
      <c r="M1015">
        <v>0</v>
      </c>
      <c r="N1015" t="s">
        <v>148</v>
      </c>
      <c r="O1015">
        <v>0</v>
      </c>
      <c r="P1015" t="s">
        <v>185</v>
      </c>
      <c r="Q1015">
        <v>0</v>
      </c>
      <c r="R1015" t="s">
        <v>186</v>
      </c>
      <c r="S1015">
        <v>7653455.29931839</v>
      </c>
      <c r="T1015" t="s">
        <v>187</v>
      </c>
      <c r="U1015">
        <v>0</v>
      </c>
      <c r="V1015" t="s">
        <v>188</v>
      </c>
      <c r="W1015" t="s">
        <v>189</v>
      </c>
      <c r="X1015" t="s">
        <v>194</v>
      </c>
      <c r="Y1015" t="s">
        <v>191</v>
      </c>
      <c r="Z1015" t="s">
        <v>192</v>
      </c>
      <c r="AA1015" t="s">
        <v>193</v>
      </c>
      <c r="AP1015" s="53">
        <v>45513</v>
      </c>
      <c r="AQ1015" s="54">
        <v>45582.053203078707</v>
      </c>
    </row>
    <row r="1016" spans="1:43" x14ac:dyDescent="0.3">
      <c r="A1016">
        <v>1754069</v>
      </c>
      <c r="B1016" t="s">
        <v>245</v>
      </c>
      <c r="C1016" t="s">
        <v>183</v>
      </c>
      <c r="D1016" t="s">
        <v>144</v>
      </c>
      <c r="E1016" t="s">
        <v>145</v>
      </c>
      <c r="F1016" t="s">
        <v>146</v>
      </c>
      <c r="G1016" s="53">
        <v>44378</v>
      </c>
      <c r="H1016" s="53">
        <v>44408</v>
      </c>
      <c r="I1016">
        <v>49.720987999999998</v>
      </c>
      <c r="J1016">
        <v>-77.748707999999993</v>
      </c>
      <c r="K1016" t="s">
        <v>246</v>
      </c>
      <c r="L1016" t="s">
        <v>147</v>
      </c>
      <c r="M1016">
        <v>0</v>
      </c>
      <c r="N1016" t="s">
        <v>148</v>
      </c>
      <c r="O1016">
        <v>0</v>
      </c>
      <c r="P1016" t="s">
        <v>185</v>
      </c>
      <c r="Q1016">
        <v>0</v>
      </c>
      <c r="R1016" t="s">
        <v>186</v>
      </c>
      <c r="S1016">
        <v>6977459.8408516003</v>
      </c>
      <c r="T1016" t="s">
        <v>187</v>
      </c>
      <c r="U1016">
        <v>0</v>
      </c>
      <c r="V1016" t="s">
        <v>188</v>
      </c>
      <c r="W1016" t="s">
        <v>189</v>
      </c>
      <c r="X1016" t="s">
        <v>194</v>
      </c>
      <c r="Y1016" t="s">
        <v>191</v>
      </c>
      <c r="Z1016" t="s">
        <v>192</v>
      </c>
      <c r="AA1016" t="s">
        <v>193</v>
      </c>
      <c r="AP1016" s="53">
        <v>45513</v>
      </c>
      <c r="AQ1016" s="54">
        <v>45582.053203078707</v>
      </c>
    </row>
    <row r="1017" spans="1:43" x14ac:dyDescent="0.3">
      <c r="A1017">
        <v>1754069</v>
      </c>
      <c r="B1017" t="s">
        <v>245</v>
      </c>
      <c r="C1017" t="s">
        <v>183</v>
      </c>
      <c r="D1017" t="s">
        <v>144</v>
      </c>
      <c r="E1017" t="s">
        <v>145</v>
      </c>
      <c r="F1017" t="s">
        <v>146</v>
      </c>
      <c r="G1017" s="53">
        <v>44409</v>
      </c>
      <c r="H1017" s="53">
        <v>44439</v>
      </c>
      <c r="I1017">
        <v>49.720987999999998</v>
      </c>
      <c r="J1017">
        <v>-77.748707999999993</v>
      </c>
      <c r="K1017" t="s">
        <v>246</v>
      </c>
      <c r="L1017" t="s">
        <v>147</v>
      </c>
      <c r="M1017">
        <v>0</v>
      </c>
      <c r="N1017" t="s">
        <v>148</v>
      </c>
      <c r="O1017">
        <v>0</v>
      </c>
      <c r="P1017" t="s">
        <v>185</v>
      </c>
      <c r="Q1017">
        <v>0</v>
      </c>
      <c r="R1017" t="s">
        <v>186</v>
      </c>
      <c r="S1017">
        <v>6210444.8562402697</v>
      </c>
      <c r="T1017" t="s">
        <v>187</v>
      </c>
      <c r="U1017">
        <v>0</v>
      </c>
      <c r="V1017" t="s">
        <v>188</v>
      </c>
      <c r="W1017" t="s">
        <v>189</v>
      </c>
      <c r="X1017" t="s">
        <v>194</v>
      </c>
      <c r="Y1017" t="s">
        <v>191</v>
      </c>
      <c r="Z1017" t="s">
        <v>192</v>
      </c>
      <c r="AA1017" t="s">
        <v>193</v>
      </c>
      <c r="AP1017" s="53">
        <v>45513</v>
      </c>
      <c r="AQ1017" s="54">
        <v>45582.053203078707</v>
      </c>
    </row>
    <row r="1018" spans="1:43" x14ac:dyDescent="0.3">
      <c r="A1018">
        <v>1754069</v>
      </c>
      <c r="B1018" t="s">
        <v>245</v>
      </c>
      <c r="C1018" t="s">
        <v>183</v>
      </c>
      <c r="D1018" t="s">
        <v>144</v>
      </c>
      <c r="E1018" t="s">
        <v>145</v>
      </c>
      <c r="F1018" t="s">
        <v>146</v>
      </c>
      <c r="G1018" s="53">
        <v>44440</v>
      </c>
      <c r="H1018" s="53">
        <v>44469</v>
      </c>
      <c r="I1018">
        <v>49.720987999999998</v>
      </c>
      <c r="J1018">
        <v>-77.748707999999993</v>
      </c>
      <c r="K1018" t="s">
        <v>246</v>
      </c>
      <c r="L1018" t="s">
        <v>147</v>
      </c>
      <c r="M1018">
        <v>0</v>
      </c>
      <c r="N1018" t="s">
        <v>148</v>
      </c>
      <c r="O1018">
        <v>0</v>
      </c>
      <c r="P1018" t="s">
        <v>185</v>
      </c>
      <c r="Q1018">
        <v>0</v>
      </c>
      <c r="R1018" t="s">
        <v>186</v>
      </c>
      <c r="S1018">
        <v>6845910.3200959601</v>
      </c>
      <c r="T1018" t="s">
        <v>187</v>
      </c>
      <c r="U1018">
        <v>0</v>
      </c>
      <c r="V1018" t="s">
        <v>188</v>
      </c>
      <c r="W1018" t="s">
        <v>189</v>
      </c>
      <c r="X1018" t="s">
        <v>194</v>
      </c>
      <c r="Y1018" t="s">
        <v>191</v>
      </c>
      <c r="Z1018" t="s">
        <v>192</v>
      </c>
      <c r="AA1018" t="s">
        <v>193</v>
      </c>
      <c r="AP1018" s="53">
        <v>45513</v>
      </c>
      <c r="AQ1018" s="54">
        <v>45582.053203078707</v>
      </c>
    </row>
    <row r="1019" spans="1:43" x14ac:dyDescent="0.3">
      <c r="A1019">
        <v>1754069</v>
      </c>
      <c r="B1019" t="s">
        <v>245</v>
      </c>
      <c r="C1019" t="s">
        <v>183</v>
      </c>
      <c r="D1019" t="s">
        <v>144</v>
      </c>
      <c r="E1019" t="s">
        <v>145</v>
      </c>
      <c r="F1019" t="s">
        <v>146</v>
      </c>
      <c r="G1019" s="53">
        <v>44470</v>
      </c>
      <c r="H1019" s="53">
        <v>44500</v>
      </c>
      <c r="I1019">
        <v>49.720987999999998</v>
      </c>
      <c r="J1019">
        <v>-77.748707999999993</v>
      </c>
      <c r="K1019" t="s">
        <v>246</v>
      </c>
      <c r="L1019" t="s">
        <v>147</v>
      </c>
      <c r="M1019">
        <v>0</v>
      </c>
      <c r="N1019" t="s">
        <v>148</v>
      </c>
      <c r="O1019">
        <v>0</v>
      </c>
      <c r="P1019" t="s">
        <v>185</v>
      </c>
      <c r="Q1019">
        <v>0</v>
      </c>
      <c r="R1019" t="s">
        <v>186</v>
      </c>
      <c r="S1019">
        <v>7940871.7639028002</v>
      </c>
      <c r="T1019" t="s">
        <v>187</v>
      </c>
      <c r="U1019">
        <v>0</v>
      </c>
      <c r="V1019" t="s">
        <v>188</v>
      </c>
      <c r="W1019" t="s">
        <v>189</v>
      </c>
      <c r="X1019" t="s">
        <v>194</v>
      </c>
      <c r="Y1019" t="s">
        <v>191</v>
      </c>
      <c r="Z1019" t="s">
        <v>192</v>
      </c>
      <c r="AA1019" t="s">
        <v>193</v>
      </c>
      <c r="AP1019" s="53">
        <v>45513</v>
      </c>
      <c r="AQ1019" s="54">
        <v>45582.053203078707</v>
      </c>
    </row>
    <row r="1020" spans="1:43" x14ac:dyDescent="0.3">
      <c r="A1020">
        <v>1754069</v>
      </c>
      <c r="B1020" t="s">
        <v>245</v>
      </c>
      <c r="C1020" t="s">
        <v>183</v>
      </c>
      <c r="D1020" t="s">
        <v>144</v>
      </c>
      <c r="E1020" t="s">
        <v>145</v>
      </c>
      <c r="F1020" t="s">
        <v>146</v>
      </c>
      <c r="G1020" s="53">
        <v>44501</v>
      </c>
      <c r="H1020" s="53">
        <v>44530</v>
      </c>
      <c r="I1020">
        <v>49.720987999999998</v>
      </c>
      <c r="J1020">
        <v>-77.748707999999993</v>
      </c>
      <c r="K1020" t="s">
        <v>246</v>
      </c>
      <c r="L1020" t="s">
        <v>147</v>
      </c>
      <c r="M1020">
        <v>0</v>
      </c>
      <c r="N1020" t="s">
        <v>148</v>
      </c>
      <c r="O1020">
        <v>0</v>
      </c>
      <c r="P1020" t="s">
        <v>185</v>
      </c>
      <c r="Q1020">
        <v>0</v>
      </c>
      <c r="R1020" t="s">
        <v>186</v>
      </c>
      <c r="S1020">
        <v>8424382.8569818195</v>
      </c>
      <c r="T1020" t="s">
        <v>187</v>
      </c>
      <c r="U1020">
        <v>0</v>
      </c>
      <c r="V1020" t="s">
        <v>188</v>
      </c>
      <c r="W1020" t="s">
        <v>189</v>
      </c>
      <c r="X1020" t="s">
        <v>194</v>
      </c>
      <c r="Y1020" t="s">
        <v>191</v>
      </c>
      <c r="Z1020" t="s">
        <v>192</v>
      </c>
      <c r="AA1020" t="s">
        <v>193</v>
      </c>
      <c r="AP1020" s="53">
        <v>45513</v>
      </c>
      <c r="AQ1020" s="54">
        <v>45582.053203078707</v>
      </c>
    </row>
    <row r="1021" spans="1:43" x14ac:dyDescent="0.3">
      <c r="A1021">
        <v>1754069</v>
      </c>
      <c r="B1021" t="s">
        <v>245</v>
      </c>
      <c r="C1021" t="s">
        <v>183</v>
      </c>
      <c r="D1021" t="s">
        <v>144</v>
      </c>
      <c r="E1021" t="s">
        <v>145</v>
      </c>
      <c r="F1021" t="s">
        <v>146</v>
      </c>
      <c r="G1021" s="53">
        <v>44531</v>
      </c>
      <c r="H1021" s="53">
        <v>44561</v>
      </c>
      <c r="I1021">
        <v>49.720987999999998</v>
      </c>
      <c r="J1021">
        <v>-77.748707999999993</v>
      </c>
      <c r="K1021" t="s">
        <v>246</v>
      </c>
      <c r="L1021" t="s">
        <v>147</v>
      </c>
      <c r="M1021">
        <v>0</v>
      </c>
      <c r="N1021" t="s">
        <v>148</v>
      </c>
      <c r="O1021">
        <v>0</v>
      </c>
      <c r="P1021" t="s">
        <v>185</v>
      </c>
      <c r="Q1021">
        <v>0</v>
      </c>
      <c r="R1021" t="s">
        <v>186</v>
      </c>
      <c r="S1021">
        <v>8764962.4100435097</v>
      </c>
      <c r="T1021" t="s">
        <v>187</v>
      </c>
      <c r="U1021">
        <v>0</v>
      </c>
      <c r="V1021" t="s">
        <v>188</v>
      </c>
      <c r="W1021" t="s">
        <v>189</v>
      </c>
      <c r="X1021" t="s">
        <v>194</v>
      </c>
      <c r="Y1021" t="s">
        <v>191</v>
      </c>
      <c r="Z1021" t="s">
        <v>192</v>
      </c>
      <c r="AA1021" t="s">
        <v>193</v>
      </c>
      <c r="AP1021" s="53">
        <v>45513</v>
      </c>
      <c r="AQ1021" s="54">
        <v>45582.053203078707</v>
      </c>
    </row>
    <row r="1022" spans="1:43" x14ac:dyDescent="0.3">
      <c r="A1022">
        <v>1754069</v>
      </c>
      <c r="B1022" t="s">
        <v>245</v>
      </c>
      <c r="C1022" t="s">
        <v>183</v>
      </c>
      <c r="D1022" t="s">
        <v>144</v>
      </c>
      <c r="E1022" t="s">
        <v>145</v>
      </c>
      <c r="F1022" t="s">
        <v>146</v>
      </c>
      <c r="G1022" s="53">
        <v>44562</v>
      </c>
      <c r="H1022" s="53">
        <v>44592</v>
      </c>
      <c r="I1022">
        <v>49.720987999999998</v>
      </c>
      <c r="J1022">
        <v>-77.748707999999993</v>
      </c>
      <c r="K1022" t="s">
        <v>246</v>
      </c>
      <c r="L1022" t="s">
        <v>147</v>
      </c>
      <c r="M1022">
        <v>0</v>
      </c>
      <c r="N1022" t="s">
        <v>148</v>
      </c>
      <c r="O1022">
        <v>0</v>
      </c>
      <c r="P1022" t="s">
        <v>185</v>
      </c>
      <c r="Q1022">
        <v>0</v>
      </c>
      <c r="R1022" t="s">
        <v>186</v>
      </c>
      <c r="S1022">
        <v>8353444.1471486101</v>
      </c>
      <c r="T1022" t="s">
        <v>187</v>
      </c>
      <c r="U1022">
        <v>0</v>
      </c>
      <c r="V1022" t="s">
        <v>188</v>
      </c>
      <c r="W1022" t="s">
        <v>189</v>
      </c>
      <c r="X1022" t="s">
        <v>194</v>
      </c>
      <c r="Y1022" t="s">
        <v>191</v>
      </c>
      <c r="Z1022" t="s">
        <v>192</v>
      </c>
      <c r="AA1022" t="s">
        <v>193</v>
      </c>
      <c r="AP1022" s="53">
        <v>45513</v>
      </c>
      <c r="AQ1022" s="54">
        <v>45582.053203078707</v>
      </c>
    </row>
    <row r="1023" spans="1:43" x14ac:dyDescent="0.3">
      <c r="A1023">
        <v>1754069</v>
      </c>
      <c r="B1023" t="s">
        <v>245</v>
      </c>
      <c r="C1023" t="s">
        <v>183</v>
      </c>
      <c r="D1023" t="s">
        <v>144</v>
      </c>
      <c r="E1023" t="s">
        <v>145</v>
      </c>
      <c r="F1023" t="s">
        <v>146</v>
      </c>
      <c r="G1023" s="53">
        <v>44593</v>
      </c>
      <c r="H1023" s="53">
        <v>44620</v>
      </c>
      <c r="I1023">
        <v>49.720987999999998</v>
      </c>
      <c r="J1023">
        <v>-77.748707999999993</v>
      </c>
      <c r="K1023" t="s">
        <v>246</v>
      </c>
      <c r="L1023" t="s">
        <v>147</v>
      </c>
      <c r="M1023">
        <v>0</v>
      </c>
      <c r="N1023" t="s">
        <v>148</v>
      </c>
      <c r="O1023">
        <v>0</v>
      </c>
      <c r="P1023" t="s">
        <v>185</v>
      </c>
      <c r="Q1023">
        <v>0</v>
      </c>
      <c r="R1023" t="s">
        <v>186</v>
      </c>
      <c r="S1023">
        <v>8719933.1218775306</v>
      </c>
      <c r="T1023" t="s">
        <v>187</v>
      </c>
      <c r="U1023">
        <v>0</v>
      </c>
      <c r="V1023" t="s">
        <v>188</v>
      </c>
      <c r="W1023" t="s">
        <v>189</v>
      </c>
      <c r="X1023" t="s">
        <v>194</v>
      </c>
      <c r="Y1023" t="s">
        <v>191</v>
      </c>
      <c r="Z1023" t="s">
        <v>192</v>
      </c>
      <c r="AA1023" t="s">
        <v>193</v>
      </c>
      <c r="AP1023" s="53">
        <v>45513</v>
      </c>
      <c r="AQ1023" s="54">
        <v>45582.053203078707</v>
      </c>
    </row>
    <row r="1024" spans="1:43" x14ac:dyDescent="0.3">
      <c r="A1024">
        <v>1754069</v>
      </c>
      <c r="B1024" t="s">
        <v>245</v>
      </c>
      <c r="C1024" t="s">
        <v>183</v>
      </c>
      <c r="D1024" t="s">
        <v>144</v>
      </c>
      <c r="E1024" t="s">
        <v>145</v>
      </c>
      <c r="F1024" t="s">
        <v>146</v>
      </c>
      <c r="G1024" s="53">
        <v>44621</v>
      </c>
      <c r="H1024" s="53">
        <v>44651</v>
      </c>
      <c r="I1024">
        <v>49.720987999999998</v>
      </c>
      <c r="J1024">
        <v>-77.748707999999993</v>
      </c>
      <c r="K1024" t="s">
        <v>246</v>
      </c>
      <c r="L1024" t="s">
        <v>147</v>
      </c>
      <c r="M1024">
        <v>0</v>
      </c>
      <c r="N1024" t="s">
        <v>148</v>
      </c>
      <c r="O1024">
        <v>0</v>
      </c>
      <c r="P1024" t="s">
        <v>185</v>
      </c>
      <c r="Q1024">
        <v>0</v>
      </c>
      <c r="R1024" t="s">
        <v>186</v>
      </c>
      <c r="S1024">
        <v>8706088.2946908996</v>
      </c>
      <c r="T1024" t="s">
        <v>187</v>
      </c>
      <c r="U1024">
        <v>0</v>
      </c>
      <c r="V1024" t="s">
        <v>188</v>
      </c>
      <c r="W1024" t="s">
        <v>189</v>
      </c>
      <c r="X1024" t="s">
        <v>194</v>
      </c>
      <c r="Y1024" t="s">
        <v>191</v>
      </c>
      <c r="Z1024" t="s">
        <v>192</v>
      </c>
      <c r="AA1024" t="s">
        <v>193</v>
      </c>
      <c r="AP1024" s="53">
        <v>45513</v>
      </c>
      <c r="AQ1024" s="54">
        <v>45582.053203078707</v>
      </c>
    </row>
    <row r="1025" spans="1:43" x14ac:dyDescent="0.3">
      <c r="A1025">
        <v>1754069</v>
      </c>
      <c r="B1025" t="s">
        <v>245</v>
      </c>
      <c r="C1025" t="s">
        <v>183</v>
      </c>
      <c r="D1025" t="s">
        <v>144</v>
      </c>
      <c r="E1025" t="s">
        <v>145</v>
      </c>
      <c r="F1025" t="s">
        <v>146</v>
      </c>
      <c r="G1025" s="53">
        <v>44652</v>
      </c>
      <c r="H1025" s="53">
        <v>44681</v>
      </c>
      <c r="I1025">
        <v>49.720987999999998</v>
      </c>
      <c r="J1025">
        <v>-77.748707999999993</v>
      </c>
      <c r="K1025" t="s">
        <v>246</v>
      </c>
      <c r="L1025" t="s">
        <v>147</v>
      </c>
      <c r="M1025">
        <v>0</v>
      </c>
      <c r="N1025" t="s">
        <v>148</v>
      </c>
      <c r="O1025">
        <v>0</v>
      </c>
      <c r="P1025" t="s">
        <v>185</v>
      </c>
      <c r="Q1025">
        <v>0</v>
      </c>
      <c r="R1025" t="s">
        <v>186</v>
      </c>
      <c r="S1025">
        <v>8020499.6957664499</v>
      </c>
      <c r="T1025" t="s">
        <v>187</v>
      </c>
      <c r="U1025">
        <v>0</v>
      </c>
      <c r="V1025" t="s">
        <v>188</v>
      </c>
      <c r="W1025" t="s">
        <v>189</v>
      </c>
      <c r="X1025" t="s">
        <v>194</v>
      </c>
      <c r="Y1025" t="s">
        <v>191</v>
      </c>
      <c r="Z1025" t="s">
        <v>192</v>
      </c>
      <c r="AA1025" t="s">
        <v>193</v>
      </c>
      <c r="AP1025" s="53">
        <v>45513</v>
      </c>
      <c r="AQ1025" s="54">
        <v>45582.053203078707</v>
      </c>
    </row>
    <row r="1026" spans="1:43" x14ac:dyDescent="0.3">
      <c r="A1026">
        <v>1754069</v>
      </c>
      <c r="B1026" t="s">
        <v>245</v>
      </c>
      <c r="C1026" t="s">
        <v>183</v>
      </c>
      <c r="D1026" t="s">
        <v>144</v>
      </c>
      <c r="E1026" t="s">
        <v>145</v>
      </c>
      <c r="F1026" t="s">
        <v>146</v>
      </c>
      <c r="G1026" s="53">
        <v>44682</v>
      </c>
      <c r="H1026" s="53">
        <v>44712</v>
      </c>
      <c r="I1026">
        <v>49.720987999999998</v>
      </c>
      <c r="J1026">
        <v>-77.748707999999993</v>
      </c>
      <c r="K1026" t="s">
        <v>246</v>
      </c>
      <c r="L1026" t="s">
        <v>147</v>
      </c>
      <c r="M1026">
        <v>0</v>
      </c>
      <c r="N1026" t="s">
        <v>148</v>
      </c>
      <c r="O1026">
        <v>0</v>
      </c>
      <c r="P1026" t="s">
        <v>185</v>
      </c>
      <c r="Q1026">
        <v>0</v>
      </c>
      <c r="R1026" t="s">
        <v>186</v>
      </c>
      <c r="S1026">
        <v>7468666.5108279502</v>
      </c>
      <c r="T1026" t="s">
        <v>187</v>
      </c>
      <c r="U1026">
        <v>0</v>
      </c>
      <c r="V1026" t="s">
        <v>188</v>
      </c>
      <c r="W1026" t="s">
        <v>189</v>
      </c>
      <c r="X1026" t="s">
        <v>194</v>
      </c>
      <c r="Y1026" t="s">
        <v>191</v>
      </c>
      <c r="Z1026" t="s">
        <v>192</v>
      </c>
      <c r="AA1026" t="s">
        <v>193</v>
      </c>
      <c r="AP1026" s="53">
        <v>45513</v>
      </c>
      <c r="AQ1026" s="54">
        <v>45582.053203078707</v>
      </c>
    </row>
    <row r="1027" spans="1:43" x14ac:dyDescent="0.3">
      <c r="A1027">
        <v>1754069</v>
      </c>
      <c r="B1027" t="s">
        <v>245</v>
      </c>
      <c r="C1027" t="s">
        <v>183</v>
      </c>
      <c r="D1027" t="s">
        <v>144</v>
      </c>
      <c r="E1027" t="s">
        <v>145</v>
      </c>
      <c r="F1027" t="s">
        <v>146</v>
      </c>
      <c r="G1027" s="53">
        <v>44713</v>
      </c>
      <c r="H1027" s="53">
        <v>44742</v>
      </c>
      <c r="I1027">
        <v>49.720987999999998</v>
      </c>
      <c r="J1027">
        <v>-77.748707999999993</v>
      </c>
      <c r="K1027" t="s">
        <v>246</v>
      </c>
      <c r="L1027" t="s">
        <v>147</v>
      </c>
      <c r="M1027">
        <v>0</v>
      </c>
      <c r="N1027" t="s">
        <v>148</v>
      </c>
      <c r="O1027">
        <v>0</v>
      </c>
      <c r="P1027" t="s">
        <v>185</v>
      </c>
      <c r="Q1027">
        <v>0</v>
      </c>
      <c r="R1027" t="s">
        <v>186</v>
      </c>
      <c r="S1027">
        <v>7243055.84604144</v>
      </c>
      <c r="T1027" t="s">
        <v>187</v>
      </c>
      <c r="U1027">
        <v>0</v>
      </c>
      <c r="V1027" t="s">
        <v>188</v>
      </c>
      <c r="W1027" t="s">
        <v>189</v>
      </c>
      <c r="X1027" t="s">
        <v>194</v>
      </c>
      <c r="Y1027" t="s">
        <v>191</v>
      </c>
      <c r="Z1027" t="s">
        <v>192</v>
      </c>
      <c r="AA1027" t="s">
        <v>193</v>
      </c>
      <c r="AP1027" s="53">
        <v>45513</v>
      </c>
      <c r="AQ1027" s="54">
        <v>45582.053203078707</v>
      </c>
    </row>
    <row r="1028" spans="1:43" x14ac:dyDescent="0.3">
      <c r="A1028">
        <v>1754069</v>
      </c>
      <c r="B1028" t="s">
        <v>245</v>
      </c>
      <c r="C1028" t="s">
        <v>183</v>
      </c>
      <c r="D1028" t="s">
        <v>144</v>
      </c>
      <c r="E1028" t="s">
        <v>145</v>
      </c>
      <c r="F1028" t="s">
        <v>146</v>
      </c>
      <c r="G1028" s="53">
        <v>44743</v>
      </c>
      <c r="H1028" s="53">
        <v>44773</v>
      </c>
      <c r="I1028">
        <v>49.720987999999998</v>
      </c>
      <c r="J1028">
        <v>-77.748707999999993</v>
      </c>
      <c r="K1028" t="s">
        <v>246</v>
      </c>
      <c r="L1028" t="s">
        <v>147</v>
      </c>
      <c r="M1028">
        <v>0</v>
      </c>
      <c r="N1028" t="s">
        <v>148</v>
      </c>
      <c r="O1028">
        <v>0</v>
      </c>
      <c r="P1028" t="s">
        <v>185</v>
      </c>
      <c r="Q1028">
        <v>0</v>
      </c>
      <c r="R1028" t="s">
        <v>186</v>
      </c>
      <c r="S1028">
        <v>6603309.1348035196</v>
      </c>
      <c r="T1028" t="s">
        <v>187</v>
      </c>
      <c r="U1028">
        <v>0</v>
      </c>
      <c r="V1028" t="s">
        <v>188</v>
      </c>
      <c r="W1028" t="s">
        <v>189</v>
      </c>
      <c r="X1028" t="s">
        <v>194</v>
      </c>
      <c r="Y1028" t="s">
        <v>191</v>
      </c>
      <c r="Z1028" t="s">
        <v>192</v>
      </c>
      <c r="AA1028" t="s">
        <v>193</v>
      </c>
      <c r="AP1028" s="53">
        <v>45513</v>
      </c>
      <c r="AQ1028" s="54">
        <v>45582.053203078707</v>
      </c>
    </row>
    <row r="1029" spans="1:43" x14ac:dyDescent="0.3">
      <c r="A1029">
        <v>1754069</v>
      </c>
      <c r="B1029" t="s">
        <v>245</v>
      </c>
      <c r="C1029" t="s">
        <v>183</v>
      </c>
      <c r="D1029" t="s">
        <v>144</v>
      </c>
      <c r="E1029" t="s">
        <v>145</v>
      </c>
      <c r="F1029" t="s">
        <v>146</v>
      </c>
      <c r="G1029" s="53">
        <v>44774</v>
      </c>
      <c r="H1029" s="53">
        <v>44804</v>
      </c>
      <c r="I1029">
        <v>49.720987999999998</v>
      </c>
      <c r="J1029">
        <v>-77.748707999999993</v>
      </c>
      <c r="K1029" t="s">
        <v>246</v>
      </c>
      <c r="L1029" t="s">
        <v>147</v>
      </c>
      <c r="M1029">
        <v>0</v>
      </c>
      <c r="N1029" t="s">
        <v>148</v>
      </c>
      <c r="O1029">
        <v>0</v>
      </c>
      <c r="P1029" t="s">
        <v>185</v>
      </c>
      <c r="Q1029">
        <v>0</v>
      </c>
      <c r="R1029" t="s">
        <v>186</v>
      </c>
      <c r="S1029">
        <v>5877423.6162998397</v>
      </c>
      <c r="T1029" t="s">
        <v>187</v>
      </c>
      <c r="U1029">
        <v>0</v>
      </c>
      <c r="V1029" t="s">
        <v>188</v>
      </c>
      <c r="W1029" t="s">
        <v>189</v>
      </c>
      <c r="X1029" t="s">
        <v>194</v>
      </c>
      <c r="Y1029" t="s">
        <v>191</v>
      </c>
      <c r="Z1029" t="s">
        <v>192</v>
      </c>
      <c r="AA1029" t="s">
        <v>193</v>
      </c>
      <c r="AP1029" s="53">
        <v>45513</v>
      </c>
      <c r="AQ1029" s="54">
        <v>45582.053203078707</v>
      </c>
    </row>
    <row r="1030" spans="1:43" x14ac:dyDescent="0.3">
      <c r="A1030">
        <v>1754069</v>
      </c>
      <c r="B1030" t="s">
        <v>245</v>
      </c>
      <c r="C1030" t="s">
        <v>183</v>
      </c>
      <c r="D1030" t="s">
        <v>144</v>
      </c>
      <c r="E1030" t="s">
        <v>145</v>
      </c>
      <c r="F1030" t="s">
        <v>146</v>
      </c>
      <c r="G1030" s="53">
        <v>44805</v>
      </c>
      <c r="H1030" s="53">
        <v>44834</v>
      </c>
      <c r="I1030">
        <v>49.720987999999998</v>
      </c>
      <c r="J1030">
        <v>-77.748707999999993</v>
      </c>
      <c r="K1030" t="s">
        <v>246</v>
      </c>
      <c r="L1030" t="s">
        <v>147</v>
      </c>
      <c r="M1030">
        <v>0</v>
      </c>
      <c r="N1030" t="s">
        <v>148</v>
      </c>
      <c r="O1030">
        <v>0</v>
      </c>
      <c r="P1030" t="s">
        <v>185</v>
      </c>
      <c r="Q1030">
        <v>0</v>
      </c>
      <c r="R1030" t="s">
        <v>186</v>
      </c>
      <c r="S1030">
        <v>6478813.6634001797</v>
      </c>
      <c r="T1030" t="s">
        <v>187</v>
      </c>
      <c r="U1030">
        <v>0</v>
      </c>
      <c r="V1030" t="s">
        <v>188</v>
      </c>
      <c r="W1030" t="s">
        <v>189</v>
      </c>
      <c r="X1030" t="s">
        <v>194</v>
      </c>
      <c r="Y1030" t="s">
        <v>191</v>
      </c>
      <c r="Z1030" t="s">
        <v>192</v>
      </c>
      <c r="AA1030" t="s">
        <v>193</v>
      </c>
      <c r="AP1030" s="53">
        <v>45513</v>
      </c>
      <c r="AQ1030" s="54">
        <v>45582.053203078707</v>
      </c>
    </row>
    <row r="1031" spans="1:43" x14ac:dyDescent="0.3">
      <c r="A1031">
        <v>1754069</v>
      </c>
      <c r="B1031" t="s">
        <v>245</v>
      </c>
      <c r="C1031" t="s">
        <v>183</v>
      </c>
      <c r="D1031" t="s">
        <v>144</v>
      </c>
      <c r="E1031" t="s">
        <v>145</v>
      </c>
      <c r="F1031" t="s">
        <v>146</v>
      </c>
      <c r="G1031" s="53">
        <v>44835</v>
      </c>
      <c r="H1031" s="53">
        <v>44865</v>
      </c>
      <c r="I1031">
        <v>49.720987999999998</v>
      </c>
      <c r="J1031">
        <v>-77.748707999999993</v>
      </c>
      <c r="K1031" t="s">
        <v>246</v>
      </c>
      <c r="L1031" t="s">
        <v>147</v>
      </c>
      <c r="M1031">
        <v>0</v>
      </c>
      <c r="N1031" t="s">
        <v>148</v>
      </c>
      <c r="O1031">
        <v>0</v>
      </c>
      <c r="P1031" t="s">
        <v>185</v>
      </c>
      <c r="Q1031">
        <v>0</v>
      </c>
      <c r="R1031" t="s">
        <v>186</v>
      </c>
      <c r="S1031">
        <v>7515060.2444001902</v>
      </c>
      <c r="T1031" t="s">
        <v>187</v>
      </c>
      <c r="U1031">
        <v>0</v>
      </c>
      <c r="V1031" t="s">
        <v>188</v>
      </c>
      <c r="W1031" t="s">
        <v>189</v>
      </c>
      <c r="X1031" t="s">
        <v>194</v>
      </c>
      <c r="Y1031" t="s">
        <v>191</v>
      </c>
      <c r="Z1031" t="s">
        <v>192</v>
      </c>
      <c r="AA1031" t="s">
        <v>193</v>
      </c>
      <c r="AP1031" s="53">
        <v>45513</v>
      </c>
      <c r="AQ1031" s="54">
        <v>45582.053203078707</v>
      </c>
    </row>
    <row r="1032" spans="1:43" x14ac:dyDescent="0.3">
      <c r="A1032">
        <v>1754069</v>
      </c>
      <c r="B1032" t="s">
        <v>245</v>
      </c>
      <c r="C1032" t="s">
        <v>183</v>
      </c>
      <c r="D1032" t="s">
        <v>144</v>
      </c>
      <c r="E1032" t="s">
        <v>145</v>
      </c>
      <c r="F1032" t="s">
        <v>146</v>
      </c>
      <c r="G1032" s="53">
        <v>44866</v>
      </c>
      <c r="H1032" s="53">
        <v>44895</v>
      </c>
      <c r="I1032">
        <v>49.720987999999998</v>
      </c>
      <c r="J1032">
        <v>-77.748707999999993</v>
      </c>
      <c r="K1032" t="s">
        <v>246</v>
      </c>
      <c r="L1032" t="s">
        <v>147</v>
      </c>
      <c r="M1032">
        <v>0</v>
      </c>
      <c r="N1032" t="s">
        <v>148</v>
      </c>
      <c r="O1032">
        <v>0</v>
      </c>
      <c r="P1032" t="s">
        <v>185</v>
      </c>
      <c r="Q1032">
        <v>0</v>
      </c>
      <c r="R1032" t="s">
        <v>186</v>
      </c>
      <c r="S1032">
        <v>7972644.1346025299</v>
      </c>
      <c r="T1032" t="s">
        <v>187</v>
      </c>
      <c r="U1032">
        <v>0</v>
      </c>
      <c r="V1032" t="s">
        <v>188</v>
      </c>
      <c r="W1032" t="s">
        <v>189</v>
      </c>
      <c r="X1032" t="s">
        <v>194</v>
      </c>
      <c r="Y1032" t="s">
        <v>191</v>
      </c>
      <c r="Z1032" t="s">
        <v>192</v>
      </c>
      <c r="AA1032" t="s">
        <v>193</v>
      </c>
      <c r="AP1032" s="53">
        <v>45513</v>
      </c>
      <c r="AQ1032" s="54">
        <v>45582.053203078707</v>
      </c>
    </row>
    <row r="1033" spans="1:43" x14ac:dyDescent="0.3">
      <c r="A1033">
        <v>1754069</v>
      </c>
      <c r="B1033" t="s">
        <v>245</v>
      </c>
      <c r="C1033" t="s">
        <v>183</v>
      </c>
      <c r="D1033" t="s">
        <v>144</v>
      </c>
      <c r="E1033" t="s">
        <v>145</v>
      </c>
      <c r="F1033" t="s">
        <v>146</v>
      </c>
      <c r="G1033" s="53">
        <v>44896</v>
      </c>
      <c r="H1033" s="53">
        <v>44926</v>
      </c>
      <c r="I1033">
        <v>49.720987999999998</v>
      </c>
      <c r="J1033">
        <v>-77.748707999999993</v>
      </c>
      <c r="K1033" t="s">
        <v>246</v>
      </c>
      <c r="L1033" t="s">
        <v>147</v>
      </c>
      <c r="M1033">
        <v>0</v>
      </c>
      <c r="N1033" t="s">
        <v>148</v>
      </c>
      <c r="O1033">
        <v>0</v>
      </c>
      <c r="P1033" t="s">
        <v>185</v>
      </c>
      <c r="Q1033">
        <v>0</v>
      </c>
      <c r="R1033" t="s">
        <v>186</v>
      </c>
      <c r="S1033">
        <v>8294960.8695111899</v>
      </c>
      <c r="T1033" t="s">
        <v>187</v>
      </c>
      <c r="U1033">
        <v>0</v>
      </c>
      <c r="V1033" t="s">
        <v>188</v>
      </c>
      <c r="W1033" t="s">
        <v>189</v>
      </c>
      <c r="X1033" t="s">
        <v>194</v>
      </c>
      <c r="Y1033" t="s">
        <v>191</v>
      </c>
      <c r="Z1033" t="s">
        <v>192</v>
      </c>
      <c r="AA1033" t="s">
        <v>193</v>
      </c>
      <c r="AP1033" s="53">
        <v>45513</v>
      </c>
      <c r="AQ1033" s="54">
        <v>45582.053203078707</v>
      </c>
    </row>
    <row r="1034" spans="1:43" x14ac:dyDescent="0.3">
      <c r="A1034">
        <v>1754069</v>
      </c>
      <c r="B1034" t="s">
        <v>245</v>
      </c>
      <c r="C1034" t="s">
        <v>183</v>
      </c>
      <c r="D1034" t="s">
        <v>144</v>
      </c>
      <c r="E1034" t="s">
        <v>145</v>
      </c>
      <c r="F1034" t="s">
        <v>146</v>
      </c>
      <c r="G1034" s="53">
        <v>44927</v>
      </c>
      <c r="H1034" s="53">
        <v>44957</v>
      </c>
      <c r="I1034">
        <v>49.720987999999998</v>
      </c>
      <c r="J1034">
        <v>-77.748707999999993</v>
      </c>
      <c r="K1034" t="s">
        <v>246</v>
      </c>
      <c r="L1034" t="s">
        <v>147</v>
      </c>
      <c r="M1034">
        <v>0</v>
      </c>
      <c r="N1034" t="s">
        <v>148</v>
      </c>
      <c r="O1034">
        <v>0</v>
      </c>
      <c r="P1034" t="s">
        <v>185</v>
      </c>
      <c r="Q1034">
        <v>0</v>
      </c>
      <c r="R1034" t="s">
        <v>186</v>
      </c>
      <c r="S1034">
        <v>8044557.8472239999</v>
      </c>
      <c r="T1034" t="s">
        <v>187</v>
      </c>
      <c r="U1034">
        <v>0</v>
      </c>
      <c r="V1034" t="s">
        <v>188</v>
      </c>
      <c r="W1034" t="s">
        <v>189</v>
      </c>
      <c r="X1034" t="s">
        <v>194</v>
      </c>
      <c r="Y1034" t="s">
        <v>191</v>
      </c>
      <c r="Z1034" t="s">
        <v>192</v>
      </c>
      <c r="AA1034" t="s">
        <v>193</v>
      </c>
      <c r="AP1034" s="53">
        <v>45513</v>
      </c>
      <c r="AQ1034" s="54">
        <v>45582.053203078707</v>
      </c>
    </row>
    <row r="1035" spans="1:43" x14ac:dyDescent="0.3">
      <c r="A1035">
        <v>1754069</v>
      </c>
      <c r="B1035" t="s">
        <v>245</v>
      </c>
      <c r="C1035" t="s">
        <v>183</v>
      </c>
      <c r="D1035" t="s">
        <v>144</v>
      </c>
      <c r="E1035" t="s">
        <v>145</v>
      </c>
      <c r="F1035" t="s">
        <v>146</v>
      </c>
      <c r="G1035" s="53">
        <v>44958</v>
      </c>
      <c r="H1035" s="53">
        <v>44985</v>
      </c>
      <c r="I1035">
        <v>49.720987999999998</v>
      </c>
      <c r="J1035">
        <v>-77.748707999999993</v>
      </c>
      <c r="K1035" t="s">
        <v>246</v>
      </c>
      <c r="L1035" t="s">
        <v>147</v>
      </c>
      <c r="M1035">
        <v>0</v>
      </c>
      <c r="N1035" t="s">
        <v>148</v>
      </c>
      <c r="O1035">
        <v>0</v>
      </c>
      <c r="P1035" t="s">
        <v>185</v>
      </c>
      <c r="Q1035">
        <v>0</v>
      </c>
      <c r="R1035" t="s">
        <v>186</v>
      </c>
      <c r="S1035">
        <v>8397495.1154504195</v>
      </c>
      <c r="T1035" t="s">
        <v>187</v>
      </c>
      <c r="U1035">
        <v>0</v>
      </c>
      <c r="V1035" t="s">
        <v>188</v>
      </c>
      <c r="W1035" t="s">
        <v>189</v>
      </c>
      <c r="X1035" t="s">
        <v>194</v>
      </c>
      <c r="Y1035" t="s">
        <v>191</v>
      </c>
      <c r="Z1035" t="s">
        <v>192</v>
      </c>
      <c r="AA1035" t="s">
        <v>193</v>
      </c>
      <c r="AP1035" s="53">
        <v>45513</v>
      </c>
      <c r="AQ1035" s="54">
        <v>45582.053203078707</v>
      </c>
    </row>
    <row r="1036" spans="1:43" x14ac:dyDescent="0.3">
      <c r="A1036">
        <v>1754069</v>
      </c>
      <c r="B1036" t="s">
        <v>245</v>
      </c>
      <c r="C1036" t="s">
        <v>183</v>
      </c>
      <c r="D1036" t="s">
        <v>144</v>
      </c>
      <c r="E1036" t="s">
        <v>145</v>
      </c>
      <c r="F1036" t="s">
        <v>146</v>
      </c>
      <c r="G1036" s="53">
        <v>44986</v>
      </c>
      <c r="H1036" s="53">
        <v>45016</v>
      </c>
      <c r="I1036">
        <v>49.720987999999998</v>
      </c>
      <c r="J1036">
        <v>-77.748707999999993</v>
      </c>
      <c r="K1036" t="s">
        <v>246</v>
      </c>
      <c r="L1036" t="s">
        <v>147</v>
      </c>
      <c r="M1036">
        <v>0</v>
      </c>
      <c r="N1036" t="s">
        <v>148</v>
      </c>
      <c r="O1036">
        <v>0</v>
      </c>
      <c r="P1036" t="s">
        <v>185</v>
      </c>
      <c r="Q1036">
        <v>0</v>
      </c>
      <c r="R1036" t="s">
        <v>186</v>
      </c>
      <c r="S1036">
        <v>8384162.2300889101</v>
      </c>
      <c r="T1036" t="s">
        <v>187</v>
      </c>
      <c r="U1036">
        <v>0</v>
      </c>
      <c r="V1036" t="s">
        <v>188</v>
      </c>
      <c r="W1036" t="s">
        <v>189</v>
      </c>
      <c r="X1036" t="s">
        <v>194</v>
      </c>
      <c r="Y1036" t="s">
        <v>191</v>
      </c>
      <c r="Z1036" t="s">
        <v>192</v>
      </c>
      <c r="AA1036" t="s">
        <v>193</v>
      </c>
      <c r="AP1036" s="53">
        <v>45513</v>
      </c>
      <c r="AQ1036" s="54">
        <v>45582.053203078707</v>
      </c>
    </row>
    <row r="1037" spans="1:43" x14ac:dyDescent="0.3">
      <c r="A1037">
        <v>1754069</v>
      </c>
      <c r="B1037" t="s">
        <v>245</v>
      </c>
      <c r="C1037" t="s">
        <v>183</v>
      </c>
      <c r="D1037" t="s">
        <v>144</v>
      </c>
      <c r="E1037" t="s">
        <v>145</v>
      </c>
      <c r="F1037" t="s">
        <v>146</v>
      </c>
      <c r="G1037" s="53">
        <v>45017</v>
      </c>
      <c r="H1037" s="53">
        <v>45046</v>
      </c>
      <c r="I1037">
        <v>49.720987999999998</v>
      </c>
      <c r="J1037">
        <v>-77.748707999999993</v>
      </c>
      <c r="K1037" t="s">
        <v>246</v>
      </c>
      <c r="L1037" t="s">
        <v>147</v>
      </c>
      <c r="M1037">
        <v>0</v>
      </c>
      <c r="N1037" t="s">
        <v>148</v>
      </c>
      <c r="O1037">
        <v>0</v>
      </c>
      <c r="P1037" t="s">
        <v>185</v>
      </c>
      <c r="Q1037">
        <v>0</v>
      </c>
      <c r="R1037" t="s">
        <v>186</v>
      </c>
      <c r="S1037">
        <v>7723924.7225061804</v>
      </c>
      <c r="T1037" t="s">
        <v>187</v>
      </c>
      <c r="U1037">
        <v>0</v>
      </c>
      <c r="V1037" t="s">
        <v>188</v>
      </c>
      <c r="W1037" t="s">
        <v>189</v>
      </c>
      <c r="X1037" t="s">
        <v>194</v>
      </c>
      <c r="Y1037" t="s">
        <v>191</v>
      </c>
      <c r="Z1037" t="s">
        <v>192</v>
      </c>
      <c r="AA1037" t="s">
        <v>193</v>
      </c>
      <c r="AP1037" s="53">
        <v>45513</v>
      </c>
      <c r="AQ1037" s="54">
        <v>45582.053203078707</v>
      </c>
    </row>
    <row r="1038" spans="1:43" x14ac:dyDescent="0.3">
      <c r="A1038">
        <v>1754069</v>
      </c>
      <c r="B1038" t="s">
        <v>245</v>
      </c>
      <c r="C1038" t="s">
        <v>183</v>
      </c>
      <c r="D1038" t="s">
        <v>144</v>
      </c>
      <c r="E1038" t="s">
        <v>145</v>
      </c>
      <c r="F1038" t="s">
        <v>146</v>
      </c>
      <c r="G1038" s="53">
        <v>45047</v>
      </c>
      <c r="H1038" s="53">
        <v>45077</v>
      </c>
      <c r="I1038">
        <v>49.720987999999998</v>
      </c>
      <c r="J1038">
        <v>-77.748707999999993</v>
      </c>
      <c r="K1038" t="s">
        <v>246</v>
      </c>
      <c r="L1038" t="s">
        <v>147</v>
      </c>
      <c r="M1038">
        <v>0</v>
      </c>
      <c r="N1038" t="s">
        <v>148</v>
      </c>
      <c r="O1038">
        <v>0</v>
      </c>
      <c r="P1038" t="s">
        <v>185</v>
      </c>
      <c r="Q1038">
        <v>0</v>
      </c>
      <c r="R1038" t="s">
        <v>186</v>
      </c>
      <c r="S1038">
        <v>7192496.7390233502</v>
      </c>
      <c r="T1038" t="s">
        <v>187</v>
      </c>
      <c r="U1038">
        <v>0</v>
      </c>
      <c r="V1038" t="s">
        <v>188</v>
      </c>
      <c r="W1038" t="s">
        <v>189</v>
      </c>
      <c r="X1038" t="s">
        <v>194</v>
      </c>
      <c r="Y1038" t="s">
        <v>191</v>
      </c>
      <c r="Z1038" t="s">
        <v>192</v>
      </c>
      <c r="AA1038" t="s">
        <v>193</v>
      </c>
      <c r="AP1038" s="53">
        <v>45513</v>
      </c>
      <c r="AQ1038" s="54">
        <v>45582.053203078707</v>
      </c>
    </row>
    <row r="1039" spans="1:43" x14ac:dyDescent="0.3">
      <c r="A1039">
        <v>1754069</v>
      </c>
      <c r="B1039" t="s">
        <v>245</v>
      </c>
      <c r="C1039" t="s">
        <v>183</v>
      </c>
      <c r="D1039" t="s">
        <v>144</v>
      </c>
      <c r="E1039" t="s">
        <v>145</v>
      </c>
      <c r="F1039" t="s">
        <v>146</v>
      </c>
      <c r="G1039" s="53">
        <v>45078</v>
      </c>
      <c r="H1039" s="53">
        <v>45107</v>
      </c>
      <c r="I1039">
        <v>49.720987999999998</v>
      </c>
      <c r="J1039">
        <v>-77.748707999999993</v>
      </c>
      <c r="K1039" t="s">
        <v>246</v>
      </c>
      <c r="L1039" t="s">
        <v>147</v>
      </c>
      <c r="M1039">
        <v>0</v>
      </c>
      <c r="N1039" t="s">
        <v>148</v>
      </c>
      <c r="O1039">
        <v>0</v>
      </c>
      <c r="P1039" t="s">
        <v>185</v>
      </c>
      <c r="Q1039">
        <v>0</v>
      </c>
      <c r="R1039" t="s">
        <v>186</v>
      </c>
      <c r="S1039">
        <v>6975228.5066804998</v>
      </c>
      <c r="T1039" t="s">
        <v>187</v>
      </c>
      <c r="U1039">
        <v>0</v>
      </c>
      <c r="V1039" t="s">
        <v>188</v>
      </c>
      <c r="W1039" t="s">
        <v>189</v>
      </c>
      <c r="X1039" t="s">
        <v>194</v>
      </c>
      <c r="Y1039" t="s">
        <v>191</v>
      </c>
      <c r="Z1039" t="s">
        <v>192</v>
      </c>
      <c r="AA1039" t="s">
        <v>193</v>
      </c>
      <c r="AP1039" s="53">
        <v>45513</v>
      </c>
      <c r="AQ1039" s="54">
        <v>45582.053203078707</v>
      </c>
    </row>
    <row r="1040" spans="1:43" x14ac:dyDescent="0.3">
      <c r="A1040">
        <v>1754069</v>
      </c>
      <c r="B1040" t="s">
        <v>245</v>
      </c>
      <c r="C1040" t="s">
        <v>183</v>
      </c>
      <c r="D1040" t="s">
        <v>144</v>
      </c>
      <c r="E1040" t="s">
        <v>145</v>
      </c>
      <c r="F1040" t="s">
        <v>146</v>
      </c>
      <c r="G1040" s="53">
        <v>45108</v>
      </c>
      <c r="H1040" s="53">
        <v>45138</v>
      </c>
      <c r="I1040">
        <v>49.720987999999998</v>
      </c>
      <c r="J1040">
        <v>-77.748707999999993</v>
      </c>
      <c r="K1040" t="s">
        <v>246</v>
      </c>
      <c r="L1040" t="s">
        <v>147</v>
      </c>
      <c r="M1040">
        <v>0</v>
      </c>
      <c r="N1040" t="s">
        <v>148</v>
      </c>
      <c r="O1040">
        <v>0</v>
      </c>
      <c r="P1040" t="s">
        <v>185</v>
      </c>
      <c r="Q1040">
        <v>0</v>
      </c>
      <c r="R1040" t="s">
        <v>186</v>
      </c>
      <c r="S1040">
        <v>6359137.7858391497</v>
      </c>
      <c r="T1040" t="s">
        <v>187</v>
      </c>
      <c r="U1040">
        <v>0</v>
      </c>
      <c r="V1040" t="s">
        <v>188</v>
      </c>
      <c r="W1040" t="s">
        <v>189</v>
      </c>
      <c r="X1040" t="s">
        <v>194</v>
      </c>
      <c r="Y1040" t="s">
        <v>191</v>
      </c>
      <c r="Z1040" t="s">
        <v>192</v>
      </c>
      <c r="AA1040" t="s">
        <v>193</v>
      </c>
      <c r="AP1040" s="53">
        <v>45513</v>
      </c>
      <c r="AQ1040" s="54">
        <v>45582.053203078707</v>
      </c>
    </row>
    <row r="1041" spans="1:43" x14ac:dyDescent="0.3">
      <c r="A1041">
        <v>1754069</v>
      </c>
      <c r="B1041" t="s">
        <v>245</v>
      </c>
      <c r="C1041" t="s">
        <v>183</v>
      </c>
      <c r="D1041" t="s">
        <v>144</v>
      </c>
      <c r="E1041" t="s">
        <v>145</v>
      </c>
      <c r="F1041" t="s">
        <v>146</v>
      </c>
      <c r="G1041" s="53">
        <v>45139</v>
      </c>
      <c r="H1041" s="53">
        <v>45169</v>
      </c>
      <c r="I1041">
        <v>49.720987999999998</v>
      </c>
      <c r="J1041">
        <v>-77.748707999999993</v>
      </c>
      <c r="K1041" t="s">
        <v>246</v>
      </c>
      <c r="L1041" t="s">
        <v>147</v>
      </c>
      <c r="M1041">
        <v>0</v>
      </c>
      <c r="N1041" t="s">
        <v>148</v>
      </c>
      <c r="O1041">
        <v>0</v>
      </c>
      <c r="P1041" t="s">
        <v>185</v>
      </c>
      <c r="Q1041">
        <v>0</v>
      </c>
      <c r="R1041" t="s">
        <v>186</v>
      </c>
      <c r="S1041">
        <v>5660093.4226756897</v>
      </c>
      <c r="T1041" t="s">
        <v>187</v>
      </c>
      <c r="U1041">
        <v>0</v>
      </c>
      <c r="V1041" t="s">
        <v>188</v>
      </c>
      <c r="W1041" t="s">
        <v>189</v>
      </c>
      <c r="X1041" t="s">
        <v>194</v>
      </c>
      <c r="Y1041" t="s">
        <v>191</v>
      </c>
      <c r="Z1041" t="s">
        <v>192</v>
      </c>
      <c r="AA1041" t="s">
        <v>193</v>
      </c>
      <c r="AP1041" s="53">
        <v>45513</v>
      </c>
      <c r="AQ1041" s="54">
        <v>45582.053203078707</v>
      </c>
    </row>
    <row r="1042" spans="1:43" x14ac:dyDescent="0.3">
      <c r="A1042">
        <v>1754069</v>
      </c>
      <c r="B1042" t="s">
        <v>245</v>
      </c>
      <c r="C1042" t="s">
        <v>183</v>
      </c>
      <c r="D1042" t="s">
        <v>144</v>
      </c>
      <c r="E1042" t="s">
        <v>145</v>
      </c>
      <c r="F1042" t="s">
        <v>146</v>
      </c>
      <c r="G1042" s="53">
        <v>45170</v>
      </c>
      <c r="H1042" s="53">
        <v>45199</v>
      </c>
      <c r="I1042">
        <v>49.720987999999998</v>
      </c>
      <c r="J1042">
        <v>-77.748707999999993</v>
      </c>
      <c r="K1042" t="s">
        <v>246</v>
      </c>
      <c r="L1042" t="s">
        <v>147</v>
      </c>
      <c r="M1042">
        <v>0</v>
      </c>
      <c r="N1042" t="s">
        <v>148</v>
      </c>
      <c r="O1042">
        <v>0</v>
      </c>
      <c r="P1042" t="s">
        <v>185</v>
      </c>
      <c r="Q1042">
        <v>0</v>
      </c>
      <c r="R1042" t="s">
        <v>186</v>
      </c>
      <c r="S1042">
        <v>6239245.7983212201</v>
      </c>
      <c r="T1042" t="s">
        <v>187</v>
      </c>
      <c r="U1042">
        <v>0</v>
      </c>
      <c r="V1042" t="s">
        <v>188</v>
      </c>
      <c r="W1042" t="s">
        <v>189</v>
      </c>
      <c r="X1042" t="s">
        <v>194</v>
      </c>
      <c r="Y1042" t="s">
        <v>191</v>
      </c>
      <c r="Z1042" t="s">
        <v>192</v>
      </c>
      <c r="AA1042" t="s">
        <v>193</v>
      </c>
      <c r="AP1042" s="53">
        <v>45513</v>
      </c>
      <c r="AQ1042" s="54">
        <v>45582.053203078707</v>
      </c>
    </row>
    <row r="1043" spans="1:43" x14ac:dyDescent="0.3">
      <c r="A1043">
        <v>1754069</v>
      </c>
      <c r="B1043" t="s">
        <v>245</v>
      </c>
      <c r="C1043" t="s">
        <v>183</v>
      </c>
      <c r="D1043" t="s">
        <v>144</v>
      </c>
      <c r="E1043" t="s">
        <v>145</v>
      </c>
      <c r="F1043" t="s">
        <v>146</v>
      </c>
      <c r="G1043" s="53">
        <v>45200</v>
      </c>
      <c r="H1043" s="53">
        <v>45230</v>
      </c>
      <c r="I1043">
        <v>49.720987999999998</v>
      </c>
      <c r="J1043">
        <v>-77.748707999999993</v>
      </c>
      <c r="K1043" t="s">
        <v>246</v>
      </c>
      <c r="L1043" t="s">
        <v>147</v>
      </c>
      <c r="M1043">
        <v>0</v>
      </c>
      <c r="N1043" t="s">
        <v>148</v>
      </c>
      <c r="O1043">
        <v>0</v>
      </c>
      <c r="P1043" t="s">
        <v>185</v>
      </c>
      <c r="Q1043">
        <v>0</v>
      </c>
      <c r="R1043" t="s">
        <v>186</v>
      </c>
      <c r="S1043">
        <v>7237174.96597936</v>
      </c>
      <c r="T1043" t="s">
        <v>187</v>
      </c>
      <c r="U1043">
        <v>0</v>
      </c>
      <c r="V1043" t="s">
        <v>188</v>
      </c>
      <c r="W1043" t="s">
        <v>189</v>
      </c>
      <c r="X1043" t="s">
        <v>194</v>
      </c>
      <c r="Y1043" t="s">
        <v>191</v>
      </c>
      <c r="Z1043" t="s">
        <v>192</v>
      </c>
      <c r="AA1043" t="s">
        <v>193</v>
      </c>
      <c r="AP1043" s="53">
        <v>45513</v>
      </c>
      <c r="AQ1043" s="54">
        <v>45582.053203078707</v>
      </c>
    </row>
    <row r="1044" spans="1:43" x14ac:dyDescent="0.3">
      <c r="A1044">
        <v>1754069</v>
      </c>
      <c r="B1044" t="s">
        <v>245</v>
      </c>
      <c r="C1044" t="s">
        <v>183</v>
      </c>
      <c r="D1044" t="s">
        <v>144</v>
      </c>
      <c r="E1044" t="s">
        <v>145</v>
      </c>
      <c r="F1044" t="s">
        <v>146</v>
      </c>
      <c r="G1044" s="53">
        <v>45231</v>
      </c>
      <c r="H1044" s="53">
        <v>45260</v>
      </c>
      <c r="I1044">
        <v>49.720987999999998</v>
      </c>
      <c r="J1044">
        <v>-77.748707999999993</v>
      </c>
      <c r="K1044" t="s">
        <v>246</v>
      </c>
      <c r="L1044" t="s">
        <v>147</v>
      </c>
      <c r="M1044">
        <v>0</v>
      </c>
      <c r="N1044" t="s">
        <v>148</v>
      </c>
      <c r="O1044">
        <v>0</v>
      </c>
      <c r="P1044" t="s">
        <v>185</v>
      </c>
      <c r="Q1044">
        <v>0</v>
      </c>
      <c r="R1044" t="s">
        <v>186</v>
      </c>
      <c r="S1044">
        <v>7677838.7221316099</v>
      </c>
      <c r="T1044" t="s">
        <v>187</v>
      </c>
      <c r="U1044">
        <v>0</v>
      </c>
      <c r="V1044" t="s">
        <v>188</v>
      </c>
      <c r="W1044" t="s">
        <v>189</v>
      </c>
      <c r="X1044" t="s">
        <v>194</v>
      </c>
      <c r="Y1044" t="s">
        <v>191</v>
      </c>
      <c r="Z1044" t="s">
        <v>192</v>
      </c>
      <c r="AA1044" t="s">
        <v>193</v>
      </c>
      <c r="AP1044" s="53">
        <v>45513</v>
      </c>
      <c r="AQ1044" s="54">
        <v>45582.053203078707</v>
      </c>
    </row>
    <row r="1045" spans="1:43" x14ac:dyDescent="0.3">
      <c r="A1045">
        <v>1754069</v>
      </c>
      <c r="B1045" t="s">
        <v>245</v>
      </c>
      <c r="C1045" t="s">
        <v>183</v>
      </c>
      <c r="D1045" t="s">
        <v>144</v>
      </c>
      <c r="E1045" t="s">
        <v>145</v>
      </c>
      <c r="F1045" t="s">
        <v>146</v>
      </c>
      <c r="G1045" s="53">
        <v>45261</v>
      </c>
      <c r="H1045" s="53">
        <v>45291</v>
      </c>
      <c r="I1045">
        <v>49.720987999999998</v>
      </c>
      <c r="J1045">
        <v>-77.748707999999993</v>
      </c>
      <c r="K1045" t="s">
        <v>246</v>
      </c>
      <c r="L1045" t="s">
        <v>147</v>
      </c>
      <c r="M1045">
        <v>0</v>
      </c>
      <c r="N1045" t="s">
        <v>148</v>
      </c>
      <c r="O1045">
        <v>0</v>
      </c>
      <c r="P1045" t="s">
        <v>185</v>
      </c>
      <c r="Q1045">
        <v>0</v>
      </c>
      <c r="R1045" t="s">
        <v>186</v>
      </c>
      <c r="S1045">
        <v>7988237.1127147404</v>
      </c>
      <c r="T1045" t="s">
        <v>187</v>
      </c>
      <c r="U1045">
        <v>0</v>
      </c>
      <c r="V1045" t="s">
        <v>188</v>
      </c>
      <c r="W1045" t="s">
        <v>189</v>
      </c>
      <c r="X1045" t="s">
        <v>194</v>
      </c>
      <c r="Y1045" t="s">
        <v>191</v>
      </c>
      <c r="Z1045" t="s">
        <v>192</v>
      </c>
      <c r="AA1045" t="s">
        <v>193</v>
      </c>
      <c r="AP1045" s="53">
        <v>45513</v>
      </c>
      <c r="AQ1045" s="54">
        <v>45582.053203078707</v>
      </c>
    </row>
    <row r="1046" spans="1:43" x14ac:dyDescent="0.3">
      <c r="A1046">
        <v>1754069</v>
      </c>
      <c r="B1046" t="s">
        <v>245</v>
      </c>
      <c r="C1046" t="s">
        <v>183</v>
      </c>
      <c r="D1046" t="s">
        <v>144</v>
      </c>
      <c r="E1046" t="s">
        <v>145</v>
      </c>
      <c r="F1046" t="s">
        <v>146</v>
      </c>
      <c r="G1046" s="53">
        <v>45292</v>
      </c>
      <c r="H1046" s="53">
        <v>45322</v>
      </c>
      <c r="I1046">
        <v>49.720987999999998</v>
      </c>
      <c r="J1046">
        <v>-77.748707999999993</v>
      </c>
      <c r="K1046" t="s">
        <v>246</v>
      </c>
      <c r="L1046" t="s">
        <v>147</v>
      </c>
      <c r="M1046">
        <v>0</v>
      </c>
      <c r="N1046" t="s">
        <v>148</v>
      </c>
      <c r="O1046">
        <v>0</v>
      </c>
      <c r="P1046" t="s">
        <v>185</v>
      </c>
      <c r="Q1046">
        <v>0</v>
      </c>
      <c r="R1046" t="s">
        <v>186</v>
      </c>
      <c r="S1046">
        <v>8044557.8472239999</v>
      </c>
      <c r="T1046" t="s">
        <v>187</v>
      </c>
      <c r="U1046">
        <v>0</v>
      </c>
      <c r="V1046" t="s">
        <v>188</v>
      </c>
      <c r="W1046" t="s">
        <v>189</v>
      </c>
      <c r="X1046" t="s">
        <v>194</v>
      </c>
      <c r="Y1046" t="s">
        <v>191</v>
      </c>
      <c r="Z1046" t="s">
        <v>192</v>
      </c>
      <c r="AA1046" t="s">
        <v>193</v>
      </c>
      <c r="AP1046" s="53">
        <v>45513</v>
      </c>
      <c r="AQ1046" s="54">
        <v>45582.053203078707</v>
      </c>
    </row>
    <row r="1047" spans="1:43" x14ac:dyDescent="0.3">
      <c r="A1047">
        <v>1754069</v>
      </c>
      <c r="B1047" t="s">
        <v>245</v>
      </c>
      <c r="C1047" t="s">
        <v>183</v>
      </c>
      <c r="D1047" t="s">
        <v>144</v>
      </c>
      <c r="E1047" t="s">
        <v>145</v>
      </c>
      <c r="F1047" t="s">
        <v>146</v>
      </c>
      <c r="G1047" s="53">
        <v>45323</v>
      </c>
      <c r="H1047" s="53">
        <v>45351</v>
      </c>
      <c r="I1047">
        <v>49.720987999999998</v>
      </c>
      <c r="J1047">
        <v>-77.748707999999993</v>
      </c>
      <c r="K1047" t="s">
        <v>246</v>
      </c>
      <c r="L1047" t="s">
        <v>147</v>
      </c>
      <c r="M1047">
        <v>0</v>
      </c>
      <c r="N1047" t="s">
        <v>148</v>
      </c>
      <c r="O1047">
        <v>0</v>
      </c>
      <c r="P1047" t="s">
        <v>185</v>
      </c>
      <c r="Q1047">
        <v>0</v>
      </c>
      <c r="R1047" t="s">
        <v>186</v>
      </c>
      <c r="S1047">
        <v>8397495.1154504195</v>
      </c>
      <c r="T1047" t="s">
        <v>187</v>
      </c>
      <c r="U1047">
        <v>0</v>
      </c>
      <c r="V1047" t="s">
        <v>188</v>
      </c>
      <c r="W1047" t="s">
        <v>189</v>
      </c>
      <c r="X1047" t="s">
        <v>194</v>
      </c>
      <c r="Y1047" t="s">
        <v>191</v>
      </c>
      <c r="Z1047" t="s">
        <v>192</v>
      </c>
      <c r="AA1047" t="s">
        <v>193</v>
      </c>
      <c r="AP1047" s="53">
        <v>45513</v>
      </c>
      <c r="AQ1047" s="54">
        <v>45582.053203078707</v>
      </c>
    </row>
    <row r="1048" spans="1:43" x14ac:dyDescent="0.3">
      <c r="A1048">
        <v>1754069</v>
      </c>
      <c r="B1048" t="s">
        <v>245</v>
      </c>
      <c r="C1048" t="s">
        <v>183</v>
      </c>
      <c r="D1048" t="s">
        <v>144</v>
      </c>
      <c r="E1048" t="s">
        <v>145</v>
      </c>
      <c r="F1048" t="s">
        <v>146</v>
      </c>
      <c r="G1048" s="53">
        <v>45352</v>
      </c>
      <c r="H1048" s="53">
        <v>45382</v>
      </c>
      <c r="I1048">
        <v>49.720987999999998</v>
      </c>
      <c r="J1048">
        <v>-77.748707999999993</v>
      </c>
      <c r="K1048" t="s">
        <v>246</v>
      </c>
      <c r="L1048" t="s">
        <v>147</v>
      </c>
      <c r="M1048">
        <v>0</v>
      </c>
      <c r="N1048" t="s">
        <v>148</v>
      </c>
      <c r="O1048">
        <v>0</v>
      </c>
      <c r="P1048" t="s">
        <v>185</v>
      </c>
      <c r="Q1048">
        <v>0</v>
      </c>
      <c r="R1048" t="s">
        <v>186</v>
      </c>
      <c r="S1048">
        <v>8384162.2300889101</v>
      </c>
      <c r="T1048" t="s">
        <v>187</v>
      </c>
      <c r="U1048">
        <v>0</v>
      </c>
      <c r="V1048" t="s">
        <v>188</v>
      </c>
      <c r="W1048" t="s">
        <v>189</v>
      </c>
      <c r="X1048" t="s">
        <v>194</v>
      </c>
      <c r="Y1048" t="s">
        <v>191</v>
      </c>
      <c r="Z1048" t="s">
        <v>192</v>
      </c>
      <c r="AA1048" t="s">
        <v>193</v>
      </c>
      <c r="AP1048" s="53">
        <v>45513</v>
      </c>
      <c r="AQ1048" s="54">
        <v>45582.053203078707</v>
      </c>
    </row>
    <row r="1049" spans="1:43" x14ac:dyDescent="0.3">
      <c r="A1049">
        <v>1754069</v>
      </c>
      <c r="B1049" t="s">
        <v>245</v>
      </c>
      <c r="C1049" t="s">
        <v>183</v>
      </c>
      <c r="D1049" t="s">
        <v>144</v>
      </c>
      <c r="E1049" t="s">
        <v>145</v>
      </c>
      <c r="F1049" t="s">
        <v>146</v>
      </c>
      <c r="G1049" s="53">
        <v>45383</v>
      </c>
      <c r="H1049" s="53">
        <v>45412</v>
      </c>
      <c r="I1049">
        <v>49.720987999999998</v>
      </c>
      <c r="J1049">
        <v>-77.748707999999993</v>
      </c>
      <c r="K1049" t="s">
        <v>246</v>
      </c>
      <c r="L1049" t="s">
        <v>147</v>
      </c>
      <c r="M1049">
        <v>0</v>
      </c>
      <c r="N1049" t="s">
        <v>148</v>
      </c>
      <c r="O1049">
        <v>0</v>
      </c>
      <c r="P1049" t="s">
        <v>185</v>
      </c>
      <c r="Q1049">
        <v>0</v>
      </c>
      <c r="R1049" t="s">
        <v>186</v>
      </c>
      <c r="S1049">
        <v>7723924.7225061804</v>
      </c>
      <c r="T1049" t="s">
        <v>187</v>
      </c>
      <c r="U1049">
        <v>0</v>
      </c>
      <c r="V1049" t="s">
        <v>188</v>
      </c>
      <c r="W1049" t="s">
        <v>189</v>
      </c>
      <c r="X1049" t="s">
        <v>194</v>
      </c>
      <c r="Y1049" t="s">
        <v>191</v>
      </c>
      <c r="Z1049" t="s">
        <v>192</v>
      </c>
      <c r="AA1049" t="s">
        <v>193</v>
      </c>
      <c r="AP1049" s="53">
        <v>45513</v>
      </c>
      <c r="AQ1049" s="54">
        <v>45582.053203078707</v>
      </c>
    </row>
    <row r="1050" spans="1:43" x14ac:dyDescent="0.3">
      <c r="A1050">
        <v>1754069</v>
      </c>
      <c r="B1050" t="s">
        <v>245</v>
      </c>
      <c r="C1050" t="s">
        <v>183</v>
      </c>
      <c r="D1050" t="s">
        <v>144</v>
      </c>
      <c r="E1050" t="s">
        <v>145</v>
      </c>
      <c r="F1050" t="s">
        <v>146</v>
      </c>
      <c r="G1050" s="53">
        <v>45413</v>
      </c>
      <c r="H1050" s="53">
        <v>45443</v>
      </c>
      <c r="I1050">
        <v>49.720987999999998</v>
      </c>
      <c r="J1050">
        <v>-77.748707999999993</v>
      </c>
      <c r="K1050" t="s">
        <v>246</v>
      </c>
      <c r="L1050" t="s">
        <v>147</v>
      </c>
      <c r="M1050">
        <v>0</v>
      </c>
      <c r="N1050" t="s">
        <v>148</v>
      </c>
      <c r="O1050">
        <v>0</v>
      </c>
      <c r="P1050" t="s">
        <v>185</v>
      </c>
      <c r="Q1050">
        <v>0</v>
      </c>
      <c r="R1050" t="s">
        <v>186</v>
      </c>
      <c r="S1050">
        <v>7192496.7390233502</v>
      </c>
      <c r="T1050" t="s">
        <v>187</v>
      </c>
      <c r="U1050">
        <v>0</v>
      </c>
      <c r="V1050" t="s">
        <v>188</v>
      </c>
      <c r="W1050" t="s">
        <v>189</v>
      </c>
      <c r="X1050" t="s">
        <v>194</v>
      </c>
      <c r="Y1050" t="s">
        <v>191</v>
      </c>
      <c r="Z1050" t="s">
        <v>192</v>
      </c>
      <c r="AA1050" t="s">
        <v>193</v>
      </c>
      <c r="AP1050" s="53">
        <v>45513</v>
      </c>
      <c r="AQ1050" s="54">
        <v>45582.053203078707</v>
      </c>
    </row>
    <row r="1051" spans="1:43" x14ac:dyDescent="0.3">
      <c r="A1051">
        <v>1754069</v>
      </c>
      <c r="B1051" t="s">
        <v>245</v>
      </c>
      <c r="C1051" t="s">
        <v>183</v>
      </c>
      <c r="D1051" t="s">
        <v>144</v>
      </c>
      <c r="E1051" t="s">
        <v>145</v>
      </c>
      <c r="F1051" t="s">
        <v>146</v>
      </c>
      <c r="G1051" s="53">
        <v>45444</v>
      </c>
      <c r="H1051" s="53">
        <v>45473</v>
      </c>
      <c r="I1051">
        <v>49.720987999999998</v>
      </c>
      <c r="J1051">
        <v>-77.748707999999993</v>
      </c>
      <c r="K1051" t="s">
        <v>246</v>
      </c>
      <c r="L1051" t="s">
        <v>147</v>
      </c>
      <c r="M1051">
        <v>0</v>
      </c>
      <c r="N1051" t="s">
        <v>148</v>
      </c>
      <c r="O1051">
        <v>0</v>
      </c>
      <c r="P1051" t="s">
        <v>185</v>
      </c>
      <c r="Q1051">
        <v>0</v>
      </c>
      <c r="R1051" t="s">
        <v>186</v>
      </c>
      <c r="S1051">
        <v>6975228.5066804998</v>
      </c>
      <c r="T1051" t="s">
        <v>187</v>
      </c>
      <c r="U1051">
        <v>0</v>
      </c>
      <c r="V1051" t="s">
        <v>188</v>
      </c>
      <c r="W1051" t="s">
        <v>189</v>
      </c>
      <c r="X1051" t="s">
        <v>194</v>
      </c>
      <c r="Y1051" t="s">
        <v>191</v>
      </c>
      <c r="Z1051" t="s">
        <v>192</v>
      </c>
      <c r="AA1051" t="s">
        <v>193</v>
      </c>
      <c r="AP1051" s="53">
        <v>45513</v>
      </c>
      <c r="AQ1051" s="54">
        <v>45582.053203078707</v>
      </c>
    </row>
    <row r="1052" spans="1:43" x14ac:dyDescent="0.3">
      <c r="A1052">
        <v>1754069</v>
      </c>
      <c r="B1052" t="s">
        <v>245</v>
      </c>
      <c r="C1052" t="s">
        <v>183</v>
      </c>
      <c r="D1052" t="s">
        <v>144</v>
      </c>
      <c r="E1052" t="s">
        <v>145</v>
      </c>
      <c r="F1052" t="s">
        <v>146</v>
      </c>
      <c r="G1052" s="53">
        <v>45474</v>
      </c>
      <c r="H1052" s="53">
        <v>45504</v>
      </c>
      <c r="I1052">
        <v>49.720987999999998</v>
      </c>
      <c r="J1052">
        <v>-77.748707999999993</v>
      </c>
      <c r="K1052" t="s">
        <v>246</v>
      </c>
      <c r="L1052" t="s">
        <v>147</v>
      </c>
      <c r="M1052">
        <v>0</v>
      </c>
      <c r="N1052" t="s">
        <v>148</v>
      </c>
      <c r="O1052">
        <v>0</v>
      </c>
      <c r="P1052" t="s">
        <v>185</v>
      </c>
      <c r="Q1052">
        <v>0</v>
      </c>
      <c r="R1052" t="s">
        <v>186</v>
      </c>
      <c r="S1052">
        <v>6359137.7858391497</v>
      </c>
      <c r="T1052" t="s">
        <v>187</v>
      </c>
      <c r="U1052">
        <v>0</v>
      </c>
      <c r="V1052" t="s">
        <v>188</v>
      </c>
      <c r="W1052" t="s">
        <v>189</v>
      </c>
      <c r="X1052" t="s">
        <v>194</v>
      </c>
      <c r="Y1052" t="s">
        <v>191</v>
      </c>
      <c r="Z1052" t="s">
        <v>192</v>
      </c>
      <c r="AA1052" t="s">
        <v>193</v>
      </c>
      <c r="AP1052" s="53">
        <v>45513</v>
      </c>
      <c r="AQ1052" s="54">
        <v>45582.053203078707</v>
      </c>
    </row>
    <row r="1053" spans="1:43" x14ac:dyDescent="0.3">
      <c r="A1053">
        <v>1754069</v>
      </c>
      <c r="B1053" t="s">
        <v>245</v>
      </c>
      <c r="C1053" t="s">
        <v>183</v>
      </c>
      <c r="D1053" t="s">
        <v>144</v>
      </c>
      <c r="E1053" t="s">
        <v>145</v>
      </c>
      <c r="F1053" t="s">
        <v>146</v>
      </c>
      <c r="G1053" s="53">
        <v>45505</v>
      </c>
      <c r="H1053" s="53">
        <v>45535</v>
      </c>
      <c r="I1053">
        <v>49.720987999999998</v>
      </c>
      <c r="J1053">
        <v>-77.748707999999993</v>
      </c>
      <c r="K1053" t="s">
        <v>246</v>
      </c>
      <c r="L1053" t="s">
        <v>147</v>
      </c>
      <c r="M1053">
        <v>0</v>
      </c>
      <c r="N1053" t="s">
        <v>148</v>
      </c>
      <c r="O1053">
        <v>0</v>
      </c>
      <c r="P1053" t="s">
        <v>185</v>
      </c>
      <c r="Q1053">
        <v>0</v>
      </c>
      <c r="R1053" t="s">
        <v>186</v>
      </c>
      <c r="S1053">
        <v>5660093.4226756897</v>
      </c>
      <c r="T1053" t="s">
        <v>187</v>
      </c>
      <c r="U1053">
        <v>0</v>
      </c>
      <c r="V1053" t="s">
        <v>188</v>
      </c>
      <c r="W1053" t="s">
        <v>189</v>
      </c>
      <c r="X1053" t="s">
        <v>194</v>
      </c>
      <c r="Y1053" t="s">
        <v>191</v>
      </c>
      <c r="Z1053" t="s">
        <v>192</v>
      </c>
      <c r="AA1053" t="s">
        <v>193</v>
      </c>
      <c r="AP1053" s="53">
        <v>45513</v>
      </c>
      <c r="AQ1053" s="54">
        <v>45582.053203078707</v>
      </c>
    </row>
    <row r="1054" spans="1:43" x14ac:dyDescent="0.3">
      <c r="A1054">
        <v>1754069</v>
      </c>
      <c r="B1054" t="s">
        <v>245</v>
      </c>
      <c r="C1054" t="s">
        <v>183</v>
      </c>
      <c r="D1054" t="s">
        <v>144</v>
      </c>
      <c r="E1054" t="s">
        <v>145</v>
      </c>
      <c r="F1054" t="s">
        <v>146</v>
      </c>
      <c r="G1054" s="53">
        <v>45536</v>
      </c>
      <c r="H1054" s="53">
        <v>45565</v>
      </c>
      <c r="I1054">
        <v>49.720987999999998</v>
      </c>
      <c r="J1054">
        <v>-77.748707999999993</v>
      </c>
      <c r="K1054" t="s">
        <v>246</v>
      </c>
      <c r="L1054" t="s">
        <v>147</v>
      </c>
      <c r="M1054">
        <v>0</v>
      </c>
      <c r="N1054" t="s">
        <v>148</v>
      </c>
      <c r="O1054">
        <v>0</v>
      </c>
      <c r="P1054" t="s">
        <v>185</v>
      </c>
      <c r="Q1054">
        <v>0</v>
      </c>
      <c r="R1054" t="s">
        <v>186</v>
      </c>
      <c r="S1054">
        <v>6239245.7983212201</v>
      </c>
      <c r="T1054" t="s">
        <v>187</v>
      </c>
      <c r="U1054">
        <v>0</v>
      </c>
      <c r="V1054" t="s">
        <v>188</v>
      </c>
      <c r="W1054" t="s">
        <v>189</v>
      </c>
      <c r="X1054" t="s">
        <v>194</v>
      </c>
      <c r="Y1054" t="s">
        <v>191</v>
      </c>
      <c r="Z1054" t="s">
        <v>192</v>
      </c>
      <c r="AA1054" t="s">
        <v>193</v>
      </c>
      <c r="AP1054" s="53">
        <v>45513</v>
      </c>
      <c r="AQ1054" s="54">
        <v>45582.053203078707</v>
      </c>
    </row>
    <row r="1055" spans="1:43" x14ac:dyDescent="0.3">
      <c r="A1055">
        <v>1754069</v>
      </c>
      <c r="B1055" t="s">
        <v>245</v>
      </c>
      <c r="C1055" t="s">
        <v>183</v>
      </c>
      <c r="D1055" t="s">
        <v>144</v>
      </c>
      <c r="E1055" t="s">
        <v>145</v>
      </c>
      <c r="F1055" t="s">
        <v>146</v>
      </c>
      <c r="G1055" s="53">
        <v>45566</v>
      </c>
      <c r="H1055" s="53">
        <v>45596</v>
      </c>
      <c r="I1055">
        <v>49.720987999999998</v>
      </c>
      <c r="J1055">
        <v>-77.748707999999993</v>
      </c>
      <c r="K1055" t="s">
        <v>246</v>
      </c>
      <c r="L1055" t="s">
        <v>147</v>
      </c>
      <c r="M1055">
        <v>0</v>
      </c>
      <c r="N1055" t="s">
        <v>148</v>
      </c>
      <c r="O1055">
        <v>0</v>
      </c>
      <c r="P1055" t="s">
        <v>185</v>
      </c>
      <c r="Q1055">
        <v>0</v>
      </c>
      <c r="R1055" t="s">
        <v>186</v>
      </c>
      <c r="S1055">
        <v>7237174.96597936</v>
      </c>
      <c r="T1055" t="s">
        <v>187</v>
      </c>
      <c r="U1055">
        <v>0</v>
      </c>
      <c r="V1055" t="s">
        <v>188</v>
      </c>
      <c r="W1055" t="s">
        <v>189</v>
      </c>
      <c r="X1055" t="s">
        <v>194</v>
      </c>
      <c r="Y1055" t="s">
        <v>191</v>
      </c>
      <c r="Z1055" t="s">
        <v>192</v>
      </c>
      <c r="AA1055" t="s">
        <v>193</v>
      </c>
      <c r="AP1055" s="53">
        <v>45513</v>
      </c>
      <c r="AQ1055" s="54">
        <v>45582.053203078707</v>
      </c>
    </row>
    <row r="1056" spans="1:43" x14ac:dyDescent="0.3">
      <c r="A1056">
        <v>1754069</v>
      </c>
      <c r="B1056" t="s">
        <v>245</v>
      </c>
      <c r="C1056" t="s">
        <v>183</v>
      </c>
      <c r="D1056" t="s">
        <v>144</v>
      </c>
      <c r="E1056" t="s">
        <v>145</v>
      </c>
      <c r="F1056" t="s">
        <v>146</v>
      </c>
      <c r="G1056" s="53">
        <v>45597</v>
      </c>
      <c r="H1056" s="53">
        <v>45626</v>
      </c>
      <c r="I1056">
        <v>49.720987999999998</v>
      </c>
      <c r="J1056">
        <v>-77.748707999999993</v>
      </c>
      <c r="K1056" t="s">
        <v>246</v>
      </c>
      <c r="L1056" t="s">
        <v>147</v>
      </c>
      <c r="M1056">
        <v>0</v>
      </c>
      <c r="N1056" t="s">
        <v>148</v>
      </c>
      <c r="O1056">
        <v>0</v>
      </c>
      <c r="P1056" t="s">
        <v>185</v>
      </c>
      <c r="Q1056">
        <v>0</v>
      </c>
      <c r="R1056" t="s">
        <v>186</v>
      </c>
      <c r="S1056">
        <v>7677838.7221316099</v>
      </c>
      <c r="T1056" t="s">
        <v>187</v>
      </c>
      <c r="U1056">
        <v>0</v>
      </c>
      <c r="V1056" t="s">
        <v>188</v>
      </c>
      <c r="W1056" t="s">
        <v>189</v>
      </c>
      <c r="X1056" t="s">
        <v>194</v>
      </c>
      <c r="Y1056" t="s">
        <v>191</v>
      </c>
      <c r="Z1056" t="s">
        <v>192</v>
      </c>
      <c r="AA1056" t="s">
        <v>193</v>
      </c>
      <c r="AP1056" s="53">
        <v>45513</v>
      </c>
      <c r="AQ1056" s="54">
        <v>45582.053203078707</v>
      </c>
    </row>
    <row r="1057" spans="1:43" x14ac:dyDescent="0.3">
      <c r="A1057">
        <v>1754069</v>
      </c>
      <c r="B1057" t="s">
        <v>245</v>
      </c>
      <c r="C1057" t="s">
        <v>183</v>
      </c>
      <c r="D1057" t="s">
        <v>144</v>
      </c>
      <c r="E1057" t="s">
        <v>145</v>
      </c>
      <c r="F1057" t="s">
        <v>146</v>
      </c>
      <c r="G1057" s="53">
        <v>45627</v>
      </c>
      <c r="H1057" s="53">
        <v>45657</v>
      </c>
      <c r="I1057">
        <v>49.720987999999998</v>
      </c>
      <c r="J1057">
        <v>-77.748707999999993</v>
      </c>
      <c r="K1057" t="s">
        <v>246</v>
      </c>
      <c r="L1057" t="s">
        <v>147</v>
      </c>
      <c r="M1057">
        <v>0</v>
      </c>
      <c r="N1057" t="s">
        <v>148</v>
      </c>
      <c r="O1057">
        <v>0</v>
      </c>
      <c r="P1057" t="s">
        <v>185</v>
      </c>
      <c r="Q1057">
        <v>0</v>
      </c>
      <c r="R1057" t="s">
        <v>186</v>
      </c>
      <c r="S1057">
        <v>7988237.1127147404</v>
      </c>
      <c r="T1057" t="s">
        <v>187</v>
      </c>
      <c r="U1057">
        <v>0</v>
      </c>
      <c r="V1057" t="s">
        <v>188</v>
      </c>
      <c r="W1057" t="s">
        <v>189</v>
      </c>
      <c r="X1057" t="s">
        <v>194</v>
      </c>
      <c r="Y1057" t="s">
        <v>191</v>
      </c>
      <c r="Z1057" t="s">
        <v>192</v>
      </c>
      <c r="AA1057" t="s">
        <v>193</v>
      </c>
      <c r="AP1057" s="53">
        <v>45513</v>
      </c>
      <c r="AQ1057" s="54">
        <v>45582.053203078707</v>
      </c>
    </row>
    <row r="1058" spans="1:43" x14ac:dyDescent="0.3">
      <c r="A1058">
        <v>1754070</v>
      </c>
      <c r="B1058" t="s">
        <v>247</v>
      </c>
      <c r="C1058" t="s">
        <v>183</v>
      </c>
      <c r="D1058" t="s">
        <v>144</v>
      </c>
      <c r="E1058" t="s">
        <v>145</v>
      </c>
      <c r="F1058" t="s">
        <v>146</v>
      </c>
      <c r="G1058" s="53">
        <v>44197</v>
      </c>
      <c r="H1058" s="53">
        <v>44227</v>
      </c>
      <c r="I1058">
        <v>49.453113000000002</v>
      </c>
      <c r="J1058">
        <v>-78.352142000000001</v>
      </c>
      <c r="K1058" t="s">
        <v>248</v>
      </c>
      <c r="L1058" t="s">
        <v>147</v>
      </c>
      <c r="M1058">
        <v>0</v>
      </c>
      <c r="N1058" t="s">
        <v>148</v>
      </c>
      <c r="O1058">
        <v>0</v>
      </c>
      <c r="P1058" t="s">
        <v>185</v>
      </c>
      <c r="Q1058">
        <v>0</v>
      </c>
      <c r="R1058" t="s">
        <v>186</v>
      </c>
      <c r="S1058">
        <v>8826759.4140525609</v>
      </c>
      <c r="T1058" t="s">
        <v>187</v>
      </c>
      <c r="U1058">
        <v>0</v>
      </c>
      <c r="V1058" t="s">
        <v>197</v>
      </c>
      <c r="W1058" t="s">
        <v>189</v>
      </c>
      <c r="X1058" t="s">
        <v>194</v>
      </c>
      <c r="Y1058" t="s">
        <v>191</v>
      </c>
      <c r="Z1058" t="s">
        <v>249</v>
      </c>
      <c r="AA1058" t="s">
        <v>193</v>
      </c>
      <c r="AP1058" s="53">
        <v>45513</v>
      </c>
      <c r="AQ1058" s="54">
        <v>45582.053203078707</v>
      </c>
    </row>
    <row r="1059" spans="1:43" x14ac:dyDescent="0.3">
      <c r="A1059">
        <v>1754070</v>
      </c>
      <c r="B1059" t="s">
        <v>247</v>
      </c>
      <c r="C1059" t="s">
        <v>183</v>
      </c>
      <c r="D1059" t="s">
        <v>144</v>
      </c>
      <c r="E1059" t="s">
        <v>145</v>
      </c>
      <c r="F1059" t="s">
        <v>146</v>
      </c>
      <c r="G1059" s="53">
        <v>44228</v>
      </c>
      <c r="H1059" s="53">
        <v>44255</v>
      </c>
      <c r="I1059">
        <v>49.453113000000002</v>
      </c>
      <c r="J1059">
        <v>-78.352142000000001</v>
      </c>
      <c r="K1059" t="s">
        <v>248</v>
      </c>
      <c r="L1059" t="s">
        <v>147</v>
      </c>
      <c r="M1059">
        <v>0</v>
      </c>
      <c r="N1059" t="s">
        <v>148</v>
      </c>
      <c r="O1059">
        <v>0</v>
      </c>
      <c r="P1059" t="s">
        <v>185</v>
      </c>
      <c r="Q1059">
        <v>0</v>
      </c>
      <c r="R1059" t="s">
        <v>186</v>
      </c>
      <c r="S1059">
        <v>9214014.0542765204</v>
      </c>
      <c r="T1059" t="s">
        <v>187</v>
      </c>
      <c r="U1059">
        <v>0</v>
      </c>
      <c r="V1059" t="s">
        <v>197</v>
      </c>
      <c r="W1059" t="s">
        <v>189</v>
      </c>
      <c r="X1059" t="s">
        <v>194</v>
      </c>
      <c r="Y1059" t="s">
        <v>191</v>
      </c>
      <c r="Z1059" t="s">
        <v>249</v>
      </c>
      <c r="AA1059" t="s">
        <v>193</v>
      </c>
      <c r="AP1059" s="53">
        <v>45513</v>
      </c>
      <c r="AQ1059" s="54">
        <v>45582.053203078707</v>
      </c>
    </row>
    <row r="1060" spans="1:43" x14ac:dyDescent="0.3">
      <c r="A1060">
        <v>1754070</v>
      </c>
      <c r="B1060" t="s">
        <v>247</v>
      </c>
      <c r="C1060" t="s">
        <v>183</v>
      </c>
      <c r="D1060" t="s">
        <v>144</v>
      </c>
      <c r="E1060" t="s">
        <v>145</v>
      </c>
      <c r="F1060" t="s">
        <v>146</v>
      </c>
      <c r="G1060" s="53">
        <v>44256</v>
      </c>
      <c r="H1060" s="53">
        <v>44286</v>
      </c>
      <c r="I1060">
        <v>49.453113000000002</v>
      </c>
      <c r="J1060">
        <v>-78.352142000000001</v>
      </c>
      <c r="K1060" t="s">
        <v>248</v>
      </c>
      <c r="L1060" t="s">
        <v>147</v>
      </c>
      <c r="M1060">
        <v>0</v>
      </c>
      <c r="N1060" t="s">
        <v>148</v>
      </c>
      <c r="O1060">
        <v>0</v>
      </c>
      <c r="P1060" t="s">
        <v>185</v>
      </c>
      <c r="Q1060">
        <v>0</v>
      </c>
      <c r="R1060" t="s">
        <v>186</v>
      </c>
      <c r="S1060">
        <v>9199384.7640636601</v>
      </c>
      <c r="T1060" t="s">
        <v>187</v>
      </c>
      <c r="U1060">
        <v>0</v>
      </c>
      <c r="V1060" t="s">
        <v>197</v>
      </c>
      <c r="W1060" t="s">
        <v>189</v>
      </c>
      <c r="X1060" t="s">
        <v>194</v>
      </c>
      <c r="Y1060" t="s">
        <v>191</v>
      </c>
      <c r="Z1060" t="s">
        <v>249</v>
      </c>
      <c r="AA1060" t="s">
        <v>193</v>
      </c>
      <c r="AP1060" s="53">
        <v>45513</v>
      </c>
      <c r="AQ1060" s="54">
        <v>45582.053203078707</v>
      </c>
    </row>
    <row r="1061" spans="1:43" x14ac:dyDescent="0.3">
      <c r="A1061">
        <v>1754070</v>
      </c>
      <c r="B1061" t="s">
        <v>247</v>
      </c>
      <c r="C1061" t="s">
        <v>183</v>
      </c>
      <c r="D1061" t="s">
        <v>144</v>
      </c>
      <c r="E1061" t="s">
        <v>145</v>
      </c>
      <c r="F1061" t="s">
        <v>146</v>
      </c>
      <c r="G1061" s="53">
        <v>44287</v>
      </c>
      <c r="H1061" s="53">
        <v>44316</v>
      </c>
      <c r="I1061">
        <v>49.453113000000002</v>
      </c>
      <c r="J1061">
        <v>-78.352142000000001</v>
      </c>
      <c r="K1061" t="s">
        <v>248</v>
      </c>
      <c r="L1061" t="s">
        <v>147</v>
      </c>
      <c r="M1061">
        <v>0</v>
      </c>
      <c r="N1061" t="s">
        <v>148</v>
      </c>
      <c r="O1061">
        <v>0</v>
      </c>
      <c r="P1061" t="s">
        <v>185</v>
      </c>
      <c r="Q1061">
        <v>0</v>
      </c>
      <c r="R1061" t="s">
        <v>186</v>
      </c>
      <c r="S1061">
        <v>8474949.9664970692</v>
      </c>
      <c r="T1061" t="s">
        <v>187</v>
      </c>
      <c r="U1061">
        <v>0</v>
      </c>
      <c r="V1061" t="s">
        <v>197</v>
      </c>
      <c r="W1061" t="s">
        <v>189</v>
      </c>
      <c r="X1061" t="s">
        <v>194</v>
      </c>
      <c r="Y1061" t="s">
        <v>191</v>
      </c>
      <c r="Z1061" t="s">
        <v>249</v>
      </c>
      <c r="AA1061" t="s">
        <v>193</v>
      </c>
      <c r="AP1061" s="53">
        <v>45513</v>
      </c>
      <c r="AQ1061" s="54">
        <v>45582.053203078707</v>
      </c>
    </row>
    <row r="1062" spans="1:43" x14ac:dyDescent="0.3">
      <c r="A1062">
        <v>1754070</v>
      </c>
      <c r="B1062" t="s">
        <v>247</v>
      </c>
      <c r="C1062" t="s">
        <v>183</v>
      </c>
      <c r="D1062" t="s">
        <v>144</v>
      </c>
      <c r="E1062" t="s">
        <v>145</v>
      </c>
      <c r="F1062" t="s">
        <v>146</v>
      </c>
      <c r="G1062" s="53">
        <v>44317</v>
      </c>
      <c r="H1062" s="53">
        <v>44347</v>
      </c>
      <c r="I1062">
        <v>49.453113000000002</v>
      </c>
      <c r="J1062">
        <v>-78.352142000000001</v>
      </c>
      <c r="K1062" t="s">
        <v>248</v>
      </c>
      <c r="L1062" t="s">
        <v>147</v>
      </c>
      <c r="M1062">
        <v>0</v>
      </c>
      <c r="N1062" t="s">
        <v>148</v>
      </c>
      <c r="O1062">
        <v>0</v>
      </c>
      <c r="P1062" t="s">
        <v>185</v>
      </c>
      <c r="Q1062">
        <v>0</v>
      </c>
      <c r="R1062" t="s">
        <v>186</v>
      </c>
      <c r="S1062">
        <v>7891849.3107268102</v>
      </c>
      <c r="T1062" t="s">
        <v>187</v>
      </c>
      <c r="U1062">
        <v>0</v>
      </c>
      <c r="V1062" t="s">
        <v>197</v>
      </c>
      <c r="W1062" t="s">
        <v>189</v>
      </c>
      <c r="X1062" t="s">
        <v>194</v>
      </c>
      <c r="Y1062" t="s">
        <v>191</v>
      </c>
      <c r="Z1062" t="s">
        <v>249</v>
      </c>
      <c r="AA1062" t="s">
        <v>193</v>
      </c>
      <c r="AP1062" s="53">
        <v>45513</v>
      </c>
      <c r="AQ1062" s="54">
        <v>45582.053203078707</v>
      </c>
    </row>
    <row r="1063" spans="1:43" x14ac:dyDescent="0.3">
      <c r="A1063">
        <v>1754070</v>
      </c>
      <c r="B1063" t="s">
        <v>247</v>
      </c>
      <c r="C1063" t="s">
        <v>183</v>
      </c>
      <c r="D1063" t="s">
        <v>144</v>
      </c>
      <c r="E1063" t="s">
        <v>145</v>
      </c>
      <c r="F1063" t="s">
        <v>146</v>
      </c>
      <c r="G1063" s="53">
        <v>44348</v>
      </c>
      <c r="H1063" s="53">
        <v>44377</v>
      </c>
      <c r="I1063">
        <v>49.453113000000002</v>
      </c>
      <c r="J1063">
        <v>-78.352142000000001</v>
      </c>
      <c r="K1063" t="s">
        <v>248</v>
      </c>
      <c r="L1063" t="s">
        <v>147</v>
      </c>
      <c r="M1063">
        <v>0</v>
      </c>
      <c r="N1063" t="s">
        <v>148</v>
      </c>
      <c r="O1063">
        <v>0</v>
      </c>
      <c r="P1063" t="s">
        <v>185</v>
      </c>
      <c r="Q1063">
        <v>0</v>
      </c>
      <c r="R1063" t="s">
        <v>186</v>
      </c>
      <c r="S1063">
        <v>7653455.29931839</v>
      </c>
      <c r="T1063" t="s">
        <v>187</v>
      </c>
      <c r="U1063">
        <v>0</v>
      </c>
      <c r="V1063" t="s">
        <v>197</v>
      </c>
      <c r="W1063" t="s">
        <v>189</v>
      </c>
      <c r="X1063" t="s">
        <v>194</v>
      </c>
      <c r="Y1063" t="s">
        <v>191</v>
      </c>
      <c r="Z1063" t="s">
        <v>249</v>
      </c>
      <c r="AA1063" t="s">
        <v>193</v>
      </c>
      <c r="AP1063" s="53">
        <v>45513</v>
      </c>
      <c r="AQ1063" s="54">
        <v>45582.053203078707</v>
      </c>
    </row>
    <row r="1064" spans="1:43" x14ac:dyDescent="0.3">
      <c r="A1064">
        <v>1754070</v>
      </c>
      <c r="B1064" t="s">
        <v>247</v>
      </c>
      <c r="C1064" t="s">
        <v>183</v>
      </c>
      <c r="D1064" t="s">
        <v>144</v>
      </c>
      <c r="E1064" t="s">
        <v>145</v>
      </c>
      <c r="F1064" t="s">
        <v>146</v>
      </c>
      <c r="G1064" s="53">
        <v>44378</v>
      </c>
      <c r="H1064" s="53">
        <v>44408</v>
      </c>
      <c r="I1064">
        <v>49.453113000000002</v>
      </c>
      <c r="J1064">
        <v>-78.352142000000001</v>
      </c>
      <c r="K1064" t="s">
        <v>248</v>
      </c>
      <c r="L1064" t="s">
        <v>147</v>
      </c>
      <c r="M1064">
        <v>0</v>
      </c>
      <c r="N1064" t="s">
        <v>148</v>
      </c>
      <c r="O1064">
        <v>0</v>
      </c>
      <c r="P1064" t="s">
        <v>185</v>
      </c>
      <c r="Q1064">
        <v>0</v>
      </c>
      <c r="R1064" t="s">
        <v>186</v>
      </c>
      <c r="S1064">
        <v>6977459.8408516003</v>
      </c>
      <c r="T1064" t="s">
        <v>187</v>
      </c>
      <c r="U1064">
        <v>0</v>
      </c>
      <c r="V1064" t="s">
        <v>197</v>
      </c>
      <c r="W1064" t="s">
        <v>189</v>
      </c>
      <c r="X1064" t="s">
        <v>194</v>
      </c>
      <c r="Y1064" t="s">
        <v>191</v>
      </c>
      <c r="Z1064" t="s">
        <v>249</v>
      </c>
      <c r="AA1064" t="s">
        <v>193</v>
      </c>
      <c r="AP1064" s="53">
        <v>45513</v>
      </c>
      <c r="AQ1064" s="54">
        <v>45582.053203078707</v>
      </c>
    </row>
    <row r="1065" spans="1:43" x14ac:dyDescent="0.3">
      <c r="A1065">
        <v>1754070</v>
      </c>
      <c r="B1065" t="s">
        <v>247</v>
      </c>
      <c r="C1065" t="s">
        <v>183</v>
      </c>
      <c r="D1065" t="s">
        <v>144</v>
      </c>
      <c r="E1065" t="s">
        <v>145</v>
      </c>
      <c r="F1065" t="s">
        <v>146</v>
      </c>
      <c r="G1065" s="53">
        <v>44409</v>
      </c>
      <c r="H1065" s="53">
        <v>44439</v>
      </c>
      <c r="I1065">
        <v>49.453113000000002</v>
      </c>
      <c r="J1065">
        <v>-78.352142000000001</v>
      </c>
      <c r="K1065" t="s">
        <v>248</v>
      </c>
      <c r="L1065" t="s">
        <v>147</v>
      </c>
      <c r="M1065">
        <v>0</v>
      </c>
      <c r="N1065" t="s">
        <v>148</v>
      </c>
      <c r="O1065">
        <v>0</v>
      </c>
      <c r="P1065" t="s">
        <v>185</v>
      </c>
      <c r="Q1065">
        <v>0</v>
      </c>
      <c r="R1065" t="s">
        <v>186</v>
      </c>
      <c r="S1065">
        <v>6210444.8562402697</v>
      </c>
      <c r="T1065" t="s">
        <v>187</v>
      </c>
      <c r="U1065">
        <v>0</v>
      </c>
      <c r="V1065" t="s">
        <v>197</v>
      </c>
      <c r="W1065" t="s">
        <v>189</v>
      </c>
      <c r="X1065" t="s">
        <v>194</v>
      </c>
      <c r="Y1065" t="s">
        <v>191</v>
      </c>
      <c r="Z1065" t="s">
        <v>249</v>
      </c>
      <c r="AA1065" t="s">
        <v>193</v>
      </c>
      <c r="AP1065" s="53">
        <v>45513</v>
      </c>
      <c r="AQ1065" s="54">
        <v>45582.053203078707</v>
      </c>
    </row>
    <row r="1066" spans="1:43" x14ac:dyDescent="0.3">
      <c r="A1066">
        <v>1754070</v>
      </c>
      <c r="B1066" t="s">
        <v>247</v>
      </c>
      <c r="C1066" t="s">
        <v>183</v>
      </c>
      <c r="D1066" t="s">
        <v>144</v>
      </c>
      <c r="E1066" t="s">
        <v>145</v>
      </c>
      <c r="F1066" t="s">
        <v>146</v>
      </c>
      <c r="G1066" s="53">
        <v>44440</v>
      </c>
      <c r="H1066" s="53">
        <v>44469</v>
      </c>
      <c r="I1066">
        <v>49.453113000000002</v>
      </c>
      <c r="J1066">
        <v>-78.352142000000001</v>
      </c>
      <c r="K1066" t="s">
        <v>248</v>
      </c>
      <c r="L1066" t="s">
        <v>147</v>
      </c>
      <c r="M1066">
        <v>0</v>
      </c>
      <c r="N1066" t="s">
        <v>148</v>
      </c>
      <c r="O1066">
        <v>0</v>
      </c>
      <c r="P1066" t="s">
        <v>185</v>
      </c>
      <c r="Q1066">
        <v>0</v>
      </c>
      <c r="R1066" t="s">
        <v>186</v>
      </c>
      <c r="S1066">
        <v>6845910.3200959601</v>
      </c>
      <c r="T1066" t="s">
        <v>187</v>
      </c>
      <c r="U1066">
        <v>0</v>
      </c>
      <c r="V1066" t="s">
        <v>197</v>
      </c>
      <c r="W1066" t="s">
        <v>189</v>
      </c>
      <c r="X1066" t="s">
        <v>194</v>
      </c>
      <c r="Y1066" t="s">
        <v>191</v>
      </c>
      <c r="Z1066" t="s">
        <v>249</v>
      </c>
      <c r="AA1066" t="s">
        <v>193</v>
      </c>
      <c r="AP1066" s="53">
        <v>45513</v>
      </c>
      <c r="AQ1066" s="54">
        <v>45582.053203078707</v>
      </c>
    </row>
    <row r="1067" spans="1:43" x14ac:dyDescent="0.3">
      <c r="A1067">
        <v>1754070</v>
      </c>
      <c r="B1067" t="s">
        <v>247</v>
      </c>
      <c r="C1067" t="s">
        <v>183</v>
      </c>
      <c r="D1067" t="s">
        <v>144</v>
      </c>
      <c r="E1067" t="s">
        <v>145</v>
      </c>
      <c r="F1067" t="s">
        <v>146</v>
      </c>
      <c r="G1067" s="53">
        <v>44470</v>
      </c>
      <c r="H1067" s="53">
        <v>44500</v>
      </c>
      <c r="I1067">
        <v>49.453113000000002</v>
      </c>
      <c r="J1067">
        <v>-78.352142000000001</v>
      </c>
      <c r="K1067" t="s">
        <v>248</v>
      </c>
      <c r="L1067" t="s">
        <v>147</v>
      </c>
      <c r="M1067">
        <v>0</v>
      </c>
      <c r="N1067" t="s">
        <v>148</v>
      </c>
      <c r="O1067">
        <v>0</v>
      </c>
      <c r="P1067" t="s">
        <v>185</v>
      </c>
      <c r="Q1067">
        <v>0</v>
      </c>
      <c r="R1067" t="s">
        <v>186</v>
      </c>
      <c r="S1067">
        <v>7940871.7639028002</v>
      </c>
      <c r="T1067" t="s">
        <v>187</v>
      </c>
      <c r="U1067">
        <v>0</v>
      </c>
      <c r="V1067" t="s">
        <v>197</v>
      </c>
      <c r="W1067" t="s">
        <v>189</v>
      </c>
      <c r="X1067" t="s">
        <v>194</v>
      </c>
      <c r="Y1067" t="s">
        <v>191</v>
      </c>
      <c r="Z1067" t="s">
        <v>249</v>
      </c>
      <c r="AA1067" t="s">
        <v>193</v>
      </c>
      <c r="AP1067" s="53">
        <v>45513</v>
      </c>
      <c r="AQ1067" s="54">
        <v>45582.053203078707</v>
      </c>
    </row>
    <row r="1068" spans="1:43" x14ac:dyDescent="0.3">
      <c r="A1068">
        <v>1754070</v>
      </c>
      <c r="B1068" t="s">
        <v>247</v>
      </c>
      <c r="C1068" t="s">
        <v>183</v>
      </c>
      <c r="D1068" t="s">
        <v>144</v>
      </c>
      <c r="E1068" t="s">
        <v>145</v>
      </c>
      <c r="F1068" t="s">
        <v>146</v>
      </c>
      <c r="G1068" s="53">
        <v>44501</v>
      </c>
      <c r="H1068" s="53">
        <v>44530</v>
      </c>
      <c r="I1068">
        <v>49.453113000000002</v>
      </c>
      <c r="J1068">
        <v>-78.352142000000001</v>
      </c>
      <c r="K1068" t="s">
        <v>248</v>
      </c>
      <c r="L1068" t="s">
        <v>147</v>
      </c>
      <c r="M1068">
        <v>0</v>
      </c>
      <c r="N1068" t="s">
        <v>148</v>
      </c>
      <c r="O1068">
        <v>0</v>
      </c>
      <c r="P1068" t="s">
        <v>185</v>
      </c>
      <c r="Q1068">
        <v>0</v>
      </c>
      <c r="R1068" t="s">
        <v>186</v>
      </c>
      <c r="S1068">
        <v>8424382.8569818195</v>
      </c>
      <c r="T1068" t="s">
        <v>187</v>
      </c>
      <c r="U1068">
        <v>0</v>
      </c>
      <c r="V1068" t="s">
        <v>197</v>
      </c>
      <c r="W1068" t="s">
        <v>189</v>
      </c>
      <c r="X1068" t="s">
        <v>194</v>
      </c>
      <c r="Y1068" t="s">
        <v>191</v>
      </c>
      <c r="Z1068" t="s">
        <v>249</v>
      </c>
      <c r="AA1068" t="s">
        <v>193</v>
      </c>
      <c r="AP1068" s="53">
        <v>45513</v>
      </c>
      <c r="AQ1068" s="54">
        <v>45582.053203078707</v>
      </c>
    </row>
    <row r="1069" spans="1:43" x14ac:dyDescent="0.3">
      <c r="A1069">
        <v>1754070</v>
      </c>
      <c r="B1069" t="s">
        <v>247</v>
      </c>
      <c r="C1069" t="s">
        <v>183</v>
      </c>
      <c r="D1069" t="s">
        <v>144</v>
      </c>
      <c r="E1069" t="s">
        <v>145</v>
      </c>
      <c r="F1069" t="s">
        <v>146</v>
      </c>
      <c r="G1069" s="53">
        <v>44531</v>
      </c>
      <c r="H1069" s="53">
        <v>44561</v>
      </c>
      <c r="I1069">
        <v>49.453113000000002</v>
      </c>
      <c r="J1069">
        <v>-78.352142000000001</v>
      </c>
      <c r="K1069" t="s">
        <v>248</v>
      </c>
      <c r="L1069" t="s">
        <v>147</v>
      </c>
      <c r="M1069">
        <v>0</v>
      </c>
      <c r="N1069" t="s">
        <v>148</v>
      </c>
      <c r="O1069">
        <v>0</v>
      </c>
      <c r="P1069" t="s">
        <v>185</v>
      </c>
      <c r="Q1069">
        <v>0</v>
      </c>
      <c r="R1069" t="s">
        <v>186</v>
      </c>
      <c r="S1069">
        <v>8764962.4100435097</v>
      </c>
      <c r="T1069" t="s">
        <v>187</v>
      </c>
      <c r="U1069">
        <v>0</v>
      </c>
      <c r="V1069" t="s">
        <v>197</v>
      </c>
      <c r="W1069" t="s">
        <v>189</v>
      </c>
      <c r="X1069" t="s">
        <v>194</v>
      </c>
      <c r="Y1069" t="s">
        <v>191</v>
      </c>
      <c r="Z1069" t="s">
        <v>249</v>
      </c>
      <c r="AA1069" t="s">
        <v>193</v>
      </c>
      <c r="AP1069" s="53">
        <v>45513</v>
      </c>
      <c r="AQ1069" s="54">
        <v>45582.053203078707</v>
      </c>
    </row>
    <row r="1070" spans="1:43" x14ac:dyDescent="0.3">
      <c r="A1070">
        <v>1754070</v>
      </c>
      <c r="B1070" t="s">
        <v>247</v>
      </c>
      <c r="C1070" t="s">
        <v>183</v>
      </c>
      <c r="D1070" t="s">
        <v>144</v>
      </c>
      <c r="E1070" t="s">
        <v>145</v>
      </c>
      <c r="F1070" t="s">
        <v>146</v>
      </c>
      <c r="G1070" s="53">
        <v>44562</v>
      </c>
      <c r="H1070" s="53">
        <v>44592</v>
      </c>
      <c r="I1070">
        <v>49.453113000000002</v>
      </c>
      <c r="J1070">
        <v>-78.352142000000001</v>
      </c>
      <c r="K1070" t="s">
        <v>248</v>
      </c>
      <c r="L1070" t="s">
        <v>147</v>
      </c>
      <c r="M1070">
        <v>0</v>
      </c>
      <c r="N1070" t="s">
        <v>148</v>
      </c>
      <c r="O1070">
        <v>0</v>
      </c>
      <c r="P1070" t="s">
        <v>185</v>
      </c>
      <c r="Q1070">
        <v>0</v>
      </c>
      <c r="R1070" t="s">
        <v>186</v>
      </c>
      <c r="S1070">
        <v>8353444.1471486101</v>
      </c>
      <c r="T1070" t="s">
        <v>187</v>
      </c>
      <c r="U1070">
        <v>0</v>
      </c>
      <c r="V1070" t="s">
        <v>197</v>
      </c>
      <c r="W1070" t="s">
        <v>189</v>
      </c>
      <c r="X1070" t="s">
        <v>194</v>
      </c>
      <c r="Y1070" t="s">
        <v>191</v>
      </c>
      <c r="Z1070" t="s">
        <v>249</v>
      </c>
      <c r="AA1070" t="s">
        <v>193</v>
      </c>
      <c r="AP1070" s="53">
        <v>45513</v>
      </c>
      <c r="AQ1070" s="54">
        <v>45582.053203078707</v>
      </c>
    </row>
    <row r="1071" spans="1:43" x14ac:dyDescent="0.3">
      <c r="A1071">
        <v>1754070</v>
      </c>
      <c r="B1071" t="s">
        <v>247</v>
      </c>
      <c r="C1071" t="s">
        <v>183</v>
      </c>
      <c r="D1071" t="s">
        <v>144</v>
      </c>
      <c r="E1071" t="s">
        <v>145</v>
      </c>
      <c r="F1071" t="s">
        <v>146</v>
      </c>
      <c r="G1071" s="53">
        <v>44593</v>
      </c>
      <c r="H1071" s="53">
        <v>44620</v>
      </c>
      <c r="I1071">
        <v>49.453113000000002</v>
      </c>
      <c r="J1071">
        <v>-78.352142000000001</v>
      </c>
      <c r="K1071" t="s">
        <v>248</v>
      </c>
      <c r="L1071" t="s">
        <v>147</v>
      </c>
      <c r="M1071">
        <v>0</v>
      </c>
      <c r="N1071" t="s">
        <v>148</v>
      </c>
      <c r="O1071">
        <v>0</v>
      </c>
      <c r="P1071" t="s">
        <v>185</v>
      </c>
      <c r="Q1071">
        <v>0</v>
      </c>
      <c r="R1071" t="s">
        <v>186</v>
      </c>
      <c r="S1071">
        <v>8719933.1218775306</v>
      </c>
      <c r="T1071" t="s">
        <v>187</v>
      </c>
      <c r="U1071">
        <v>0</v>
      </c>
      <c r="V1071" t="s">
        <v>197</v>
      </c>
      <c r="W1071" t="s">
        <v>189</v>
      </c>
      <c r="X1071" t="s">
        <v>194</v>
      </c>
      <c r="Y1071" t="s">
        <v>191</v>
      </c>
      <c r="Z1071" t="s">
        <v>249</v>
      </c>
      <c r="AA1071" t="s">
        <v>193</v>
      </c>
      <c r="AP1071" s="53">
        <v>45513</v>
      </c>
      <c r="AQ1071" s="54">
        <v>45582.053203078707</v>
      </c>
    </row>
    <row r="1072" spans="1:43" x14ac:dyDescent="0.3">
      <c r="A1072">
        <v>1754070</v>
      </c>
      <c r="B1072" t="s">
        <v>247</v>
      </c>
      <c r="C1072" t="s">
        <v>183</v>
      </c>
      <c r="D1072" t="s">
        <v>144</v>
      </c>
      <c r="E1072" t="s">
        <v>145</v>
      </c>
      <c r="F1072" t="s">
        <v>146</v>
      </c>
      <c r="G1072" s="53">
        <v>44621</v>
      </c>
      <c r="H1072" s="53">
        <v>44651</v>
      </c>
      <c r="I1072">
        <v>49.453113000000002</v>
      </c>
      <c r="J1072">
        <v>-78.352142000000001</v>
      </c>
      <c r="K1072" t="s">
        <v>248</v>
      </c>
      <c r="L1072" t="s">
        <v>147</v>
      </c>
      <c r="M1072">
        <v>0</v>
      </c>
      <c r="N1072" t="s">
        <v>148</v>
      </c>
      <c r="O1072">
        <v>0</v>
      </c>
      <c r="P1072" t="s">
        <v>185</v>
      </c>
      <c r="Q1072">
        <v>0</v>
      </c>
      <c r="R1072" t="s">
        <v>186</v>
      </c>
      <c r="S1072">
        <v>8706088.2946908996</v>
      </c>
      <c r="T1072" t="s">
        <v>187</v>
      </c>
      <c r="U1072">
        <v>0</v>
      </c>
      <c r="V1072" t="s">
        <v>197</v>
      </c>
      <c r="W1072" t="s">
        <v>189</v>
      </c>
      <c r="X1072" t="s">
        <v>194</v>
      </c>
      <c r="Y1072" t="s">
        <v>191</v>
      </c>
      <c r="Z1072" t="s">
        <v>249</v>
      </c>
      <c r="AA1072" t="s">
        <v>193</v>
      </c>
      <c r="AP1072" s="53">
        <v>45513</v>
      </c>
      <c r="AQ1072" s="54">
        <v>45582.053203078707</v>
      </c>
    </row>
    <row r="1073" spans="1:43" x14ac:dyDescent="0.3">
      <c r="A1073">
        <v>1754070</v>
      </c>
      <c r="B1073" t="s">
        <v>247</v>
      </c>
      <c r="C1073" t="s">
        <v>183</v>
      </c>
      <c r="D1073" t="s">
        <v>144</v>
      </c>
      <c r="E1073" t="s">
        <v>145</v>
      </c>
      <c r="F1073" t="s">
        <v>146</v>
      </c>
      <c r="G1073" s="53">
        <v>44652</v>
      </c>
      <c r="H1073" s="53">
        <v>44681</v>
      </c>
      <c r="I1073">
        <v>49.453113000000002</v>
      </c>
      <c r="J1073">
        <v>-78.352142000000001</v>
      </c>
      <c r="K1073" t="s">
        <v>248</v>
      </c>
      <c r="L1073" t="s">
        <v>147</v>
      </c>
      <c r="M1073">
        <v>0</v>
      </c>
      <c r="N1073" t="s">
        <v>148</v>
      </c>
      <c r="O1073">
        <v>0</v>
      </c>
      <c r="P1073" t="s">
        <v>185</v>
      </c>
      <c r="Q1073">
        <v>0</v>
      </c>
      <c r="R1073" t="s">
        <v>186</v>
      </c>
      <c r="S1073">
        <v>8020499.6957664499</v>
      </c>
      <c r="T1073" t="s">
        <v>187</v>
      </c>
      <c r="U1073">
        <v>0</v>
      </c>
      <c r="V1073" t="s">
        <v>197</v>
      </c>
      <c r="W1073" t="s">
        <v>189</v>
      </c>
      <c r="X1073" t="s">
        <v>194</v>
      </c>
      <c r="Y1073" t="s">
        <v>191</v>
      </c>
      <c r="Z1073" t="s">
        <v>249</v>
      </c>
      <c r="AA1073" t="s">
        <v>193</v>
      </c>
      <c r="AP1073" s="53">
        <v>45513</v>
      </c>
      <c r="AQ1073" s="54">
        <v>45582.053203078707</v>
      </c>
    </row>
    <row r="1074" spans="1:43" x14ac:dyDescent="0.3">
      <c r="A1074">
        <v>1754070</v>
      </c>
      <c r="B1074" t="s">
        <v>247</v>
      </c>
      <c r="C1074" t="s">
        <v>183</v>
      </c>
      <c r="D1074" t="s">
        <v>144</v>
      </c>
      <c r="E1074" t="s">
        <v>145</v>
      </c>
      <c r="F1074" t="s">
        <v>146</v>
      </c>
      <c r="G1074" s="53">
        <v>44682</v>
      </c>
      <c r="H1074" s="53">
        <v>44712</v>
      </c>
      <c r="I1074">
        <v>49.453113000000002</v>
      </c>
      <c r="J1074">
        <v>-78.352142000000001</v>
      </c>
      <c r="K1074" t="s">
        <v>248</v>
      </c>
      <c r="L1074" t="s">
        <v>147</v>
      </c>
      <c r="M1074">
        <v>0</v>
      </c>
      <c r="N1074" t="s">
        <v>148</v>
      </c>
      <c r="O1074">
        <v>0</v>
      </c>
      <c r="P1074" t="s">
        <v>185</v>
      </c>
      <c r="Q1074">
        <v>0</v>
      </c>
      <c r="R1074" t="s">
        <v>186</v>
      </c>
      <c r="S1074">
        <v>7468666.5108279502</v>
      </c>
      <c r="T1074" t="s">
        <v>187</v>
      </c>
      <c r="U1074">
        <v>0</v>
      </c>
      <c r="V1074" t="s">
        <v>197</v>
      </c>
      <c r="W1074" t="s">
        <v>189</v>
      </c>
      <c r="X1074" t="s">
        <v>194</v>
      </c>
      <c r="Y1074" t="s">
        <v>191</v>
      </c>
      <c r="Z1074" t="s">
        <v>249</v>
      </c>
      <c r="AA1074" t="s">
        <v>193</v>
      </c>
      <c r="AP1074" s="53">
        <v>45513</v>
      </c>
      <c r="AQ1074" s="54">
        <v>45582.053203078707</v>
      </c>
    </row>
    <row r="1075" spans="1:43" x14ac:dyDescent="0.3">
      <c r="A1075">
        <v>1754070</v>
      </c>
      <c r="B1075" t="s">
        <v>247</v>
      </c>
      <c r="C1075" t="s">
        <v>183</v>
      </c>
      <c r="D1075" t="s">
        <v>144</v>
      </c>
      <c r="E1075" t="s">
        <v>145</v>
      </c>
      <c r="F1075" t="s">
        <v>146</v>
      </c>
      <c r="G1075" s="53">
        <v>44713</v>
      </c>
      <c r="H1075" s="53">
        <v>44742</v>
      </c>
      <c r="I1075">
        <v>49.453113000000002</v>
      </c>
      <c r="J1075">
        <v>-78.352142000000001</v>
      </c>
      <c r="K1075" t="s">
        <v>248</v>
      </c>
      <c r="L1075" t="s">
        <v>147</v>
      </c>
      <c r="M1075">
        <v>0</v>
      </c>
      <c r="N1075" t="s">
        <v>148</v>
      </c>
      <c r="O1075">
        <v>0</v>
      </c>
      <c r="P1075" t="s">
        <v>185</v>
      </c>
      <c r="Q1075">
        <v>0</v>
      </c>
      <c r="R1075" t="s">
        <v>186</v>
      </c>
      <c r="S1075">
        <v>7243055.84604144</v>
      </c>
      <c r="T1075" t="s">
        <v>187</v>
      </c>
      <c r="U1075">
        <v>0</v>
      </c>
      <c r="V1075" t="s">
        <v>197</v>
      </c>
      <c r="W1075" t="s">
        <v>189</v>
      </c>
      <c r="X1075" t="s">
        <v>194</v>
      </c>
      <c r="Y1075" t="s">
        <v>191</v>
      </c>
      <c r="Z1075" t="s">
        <v>249</v>
      </c>
      <c r="AA1075" t="s">
        <v>193</v>
      </c>
      <c r="AP1075" s="53">
        <v>45513</v>
      </c>
      <c r="AQ1075" s="54">
        <v>45582.053203078707</v>
      </c>
    </row>
    <row r="1076" spans="1:43" x14ac:dyDescent="0.3">
      <c r="A1076">
        <v>1754070</v>
      </c>
      <c r="B1076" t="s">
        <v>247</v>
      </c>
      <c r="C1076" t="s">
        <v>183</v>
      </c>
      <c r="D1076" t="s">
        <v>144</v>
      </c>
      <c r="E1076" t="s">
        <v>145</v>
      </c>
      <c r="F1076" t="s">
        <v>146</v>
      </c>
      <c r="G1076" s="53">
        <v>44743</v>
      </c>
      <c r="H1076" s="53">
        <v>44773</v>
      </c>
      <c r="I1076">
        <v>49.453113000000002</v>
      </c>
      <c r="J1076">
        <v>-78.352142000000001</v>
      </c>
      <c r="K1076" t="s">
        <v>248</v>
      </c>
      <c r="L1076" t="s">
        <v>147</v>
      </c>
      <c r="M1076">
        <v>0</v>
      </c>
      <c r="N1076" t="s">
        <v>148</v>
      </c>
      <c r="O1076">
        <v>0</v>
      </c>
      <c r="P1076" t="s">
        <v>185</v>
      </c>
      <c r="Q1076">
        <v>0</v>
      </c>
      <c r="R1076" t="s">
        <v>186</v>
      </c>
      <c r="S1076">
        <v>6603309.1348035196</v>
      </c>
      <c r="T1076" t="s">
        <v>187</v>
      </c>
      <c r="U1076">
        <v>0</v>
      </c>
      <c r="V1076" t="s">
        <v>197</v>
      </c>
      <c r="W1076" t="s">
        <v>189</v>
      </c>
      <c r="X1076" t="s">
        <v>194</v>
      </c>
      <c r="Y1076" t="s">
        <v>191</v>
      </c>
      <c r="Z1076" t="s">
        <v>249</v>
      </c>
      <c r="AA1076" t="s">
        <v>193</v>
      </c>
      <c r="AP1076" s="53">
        <v>45513</v>
      </c>
      <c r="AQ1076" s="54">
        <v>45582.053203078707</v>
      </c>
    </row>
    <row r="1077" spans="1:43" x14ac:dyDescent="0.3">
      <c r="A1077">
        <v>1754070</v>
      </c>
      <c r="B1077" t="s">
        <v>247</v>
      </c>
      <c r="C1077" t="s">
        <v>183</v>
      </c>
      <c r="D1077" t="s">
        <v>144</v>
      </c>
      <c r="E1077" t="s">
        <v>145</v>
      </c>
      <c r="F1077" t="s">
        <v>146</v>
      </c>
      <c r="G1077" s="53">
        <v>44774</v>
      </c>
      <c r="H1077" s="53">
        <v>44804</v>
      </c>
      <c r="I1077">
        <v>49.453113000000002</v>
      </c>
      <c r="J1077">
        <v>-78.352142000000001</v>
      </c>
      <c r="K1077" t="s">
        <v>248</v>
      </c>
      <c r="L1077" t="s">
        <v>147</v>
      </c>
      <c r="M1077">
        <v>0</v>
      </c>
      <c r="N1077" t="s">
        <v>148</v>
      </c>
      <c r="O1077">
        <v>0</v>
      </c>
      <c r="P1077" t="s">
        <v>185</v>
      </c>
      <c r="Q1077">
        <v>0</v>
      </c>
      <c r="R1077" t="s">
        <v>186</v>
      </c>
      <c r="S1077">
        <v>5877423.6162998397</v>
      </c>
      <c r="T1077" t="s">
        <v>187</v>
      </c>
      <c r="U1077">
        <v>0</v>
      </c>
      <c r="V1077" t="s">
        <v>197</v>
      </c>
      <c r="W1077" t="s">
        <v>189</v>
      </c>
      <c r="X1077" t="s">
        <v>194</v>
      </c>
      <c r="Y1077" t="s">
        <v>191</v>
      </c>
      <c r="Z1077" t="s">
        <v>249</v>
      </c>
      <c r="AA1077" t="s">
        <v>193</v>
      </c>
      <c r="AP1077" s="53">
        <v>45513</v>
      </c>
      <c r="AQ1077" s="54">
        <v>45582.053203078707</v>
      </c>
    </row>
    <row r="1078" spans="1:43" x14ac:dyDescent="0.3">
      <c r="A1078">
        <v>1754070</v>
      </c>
      <c r="B1078" t="s">
        <v>247</v>
      </c>
      <c r="C1078" t="s">
        <v>183</v>
      </c>
      <c r="D1078" t="s">
        <v>144</v>
      </c>
      <c r="E1078" t="s">
        <v>145</v>
      </c>
      <c r="F1078" t="s">
        <v>146</v>
      </c>
      <c r="G1078" s="53">
        <v>44805</v>
      </c>
      <c r="H1078" s="53">
        <v>44834</v>
      </c>
      <c r="I1078">
        <v>49.453113000000002</v>
      </c>
      <c r="J1078">
        <v>-78.352142000000001</v>
      </c>
      <c r="K1078" t="s">
        <v>248</v>
      </c>
      <c r="L1078" t="s">
        <v>147</v>
      </c>
      <c r="M1078">
        <v>0</v>
      </c>
      <c r="N1078" t="s">
        <v>148</v>
      </c>
      <c r="O1078">
        <v>0</v>
      </c>
      <c r="P1078" t="s">
        <v>185</v>
      </c>
      <c r="Q1078">
        <v>0</v>
      </c>
      <c r="R1078" t="s">
        <v>186</v>
      </c>
      <c r="S1078">
        <v>6478813.6634001797</v>
      </c>
      <c r="T1078" t="s">
        <v>187</v>
      </c>
      <c r="U1078">
        <v>0</v>
      </c>
      <c r="V1078" t="s">
        <v>197</v>
      </c>
      <c r="W1078" t="s">
        <v>189</v>
      </c>
      <c r="X1078" t="s">
        <v>194</v>
      </c>
      <c r="Y1078" t="s">
        <v>191</v>
      </c>
      <c r="Z1078" t="s">
        <v>249</v>
      </c>
      <c r="AA1078" t="s">
        <v>193</v>
      </c>
      <c r="AP1078" s="53">
        <v>45513</v>
      </c>
      <c r="AQ1078" s="54">
        <v>45582.053203078707</v>
      </c>
    </row>
    <row r="1079" spans="1:43" x14ac:dyDescent="0.3">
      <c r="A1079">
        <v>1754070</v>
      </c>
      <c r="B1079" t="s">
        <v>247</v>
      </c>
      <c r="C1079" t="s">
        <v>183</v>
      </c>
      <c r="D1079" t="s">
        <v>144</v>
      </c>
      <c r="E1079" t="s">
        <v>145</v>
      </c>
      <c r="F1079" t="s">
        <v>146</v>
      </c>
      <c r="G1079" s="53">
        <v>44835</v>
      </c>
      <c r="H1079" s="53">
        <v>44865</v>
      </c>
      <c r="I1079">
        <v>49.453113000000002</v>
      </c>
      <c r="J1079">
        <v>-78.352142000000001</v>
      </c>
      <c r="K1079" t="s">
        <v>248</v>
      </c>
      <c r="L1079" t="s">
        <v>147</v>
      </c>
      <c r="M1079">
        <v>0</v>
      </c>
      <c r="N1079" t="s">
        <v>148</v>
      </c>
      <c r="O1079">
        <v>0</v>
      </c>
      <c r="P1079" t="s">
        <v>185</v>
      </c>
      <c r="Q1079">
        <v>0</v>
      </c>
      <c r="R1079" t="s">
        <v>186</v>
      </c>
      <c r="S1079">
        <v>7515060.2444001902</v>
      </c>
      <c r="T1079" t="s">
        <v>187</v>
      </c>
      <c r="U1079">
        <v>0</v>
      </c>
      <c r="V1079" t="s">
        <v>197</v>
      </c>
      <c r="W1079" t="s">
        <v>189</v>
      </c>
      <c r="X1079" t="s">
        <v>194</v>
      </c>
      <c r="Y1079" t="s">
        <v>191</v>
      </c>
      <c r="Z1079" t="s">
        <v>249</v>
      </c>
      <c r="AA1079" t="s">
        <v>193</v>
      </c>
      <c r="AP1079" s="53">
        <v>45513</v>
      </c>
      <c r="AQ1079" s="54">
        <v>45582.053203078707</v>
      </c>
    </row>
    <row r="1080" spans="1:43" x14ac:dyDescent="0.3">
      <c r="A1080">
        <v>1754070</v>
      </c>
      <c r="B1080" t="s">
        <v>247</v>
      </c>
      <c r="C1080" t="s">
        <v>183</v>
      </c>
      <c r="D1080" t="s">
        <v>144</v>
      </c>
      <c r="E1080" t="s">
        <v>145</v>
      </c>
      <c r="F1080" t="s">
        <v>146</v>
      </c>
      <c r="G1080" s="53">
        <v>44866</v>
      </c>
      <c r="H1080" s="53">
        <v>44895</v>
      </c>
      <c r="I1080">
        <v>49.453113000000002</v>
      </c>
      <c r="J1080">
        <v>-78.352142000000001</v>
      </c>
      <c r="K1080" t="s">
        <v>248</v>
      </c>
      <c r="L1080" t="s">
        <v>147</v>
      </c>
      <c r="M1080">
        <v>0</v>
      </c>
      <c r="N1080" t="s">
        <v>148</v>
      </c>
      <c r="O1080">
        <v>0</v>
      </c>
      <c r="P1080" t="s">
        <v>185</v>
      </c>
      <c r="Q1080">
        <v>0</v>
      </c>
      <c r="R1080" t="s">
        <v>186</v>
      </c>
      <c r="S1080">
        <v>7972644.1346025299</v>
      </c>
      <c r="T1080" t="s">
        <v>187</v>
      </c>
      <c r="U1080">
        <v>0</v>
      </c>
      <c r="V1080" t="s">
        <v>197</v>
      </c>
      <c r="W1080" t="s">
        <v>189</v>
      </c>
      <c r="X1080" t="s">
        <v>194</v>
      </c>
      <c r="Y1080" t="s">
        <v>191</v>
      </c>
      <c r="Z1080" t="s">
        <v>249</v>
      </c>
      <c r="AA1080" t="s">
        <v>193</v>
      </c>
      <c r="AP1080" s="53">
        <v>45513</v>
      </c>
      <c r="AQ1080" s="54">
        <v>45582.053203078707</v>
      </c>
    </row>
    <row r="1081" spans="1:43" x14ac:dyDescent="0.3">
      <c r="A1081">
        <v>1754070</v>
      </c>
      <c r="B1081" t="s">
        <v>247</v>
      </c>
      <c r="C1081" t="s">
        <v>183</v>
      </c>
      <c r="D1081" t="s">
        <v>144</v>
      </c>
      <c r="E1081" t="s">
        <v>145</v>
      </c>
      <c r="F1081" t="s">
        <v>146</v>
      </c>
      <c r="G1081" s="53">
        <v>44896</v>
      </c>
      <c r="H1081" s="53">
        <v>44926</v>
      </c>
      <c r="I1081">
        <v>49.453113000000002</v>
      </c>
      <c r="J1081">
        <v>-78.352142000000001</v>
      </c>
      <c r="K1081" t="s">
        <v>248</v>
      </c>
      <c r="L1081" t="s">
        <v>147</v>
      </c>
      <c r="M1081">
        <v>0</v>
      </c>
      <c r="N1081" t="s">
        <v>148</v>
      </c>
      <c r="O1081">
        <v>0</v>
      </c>
      <c r="P1081" t="s">
        <v>185</v>
      </c>
      <c r="Q1081">
        <v>0</v>
      </c>
      <c r="R1081" t="s">
        <v>186</v>
      </c>
      <c r="S1081">
        <v>8294960.8695111899</v>
      </c>
      <c r="T1081" t="s">
        <v>187</v>
      </c>
      <c r="U1081">
        <v>0</v>
      </c>
      <c r="V1081" t="s">
        <v>197</v>
      </c>
      <c r="W1081" t="s">
        <v>189</v>
      </c>
      <c r="X1081" t="s">
        <v>194</v>
      </c>
      <c r="Y1081" t="s">
        <v>191</v>
      </c>
      <c r="Z1081" t="s">
        <v>249</v>
      </c>
      <c r="AA1081" t="s">
        <v>193</v>
      </c>
      <c r="AP1081" s="53">
        <v>45513</v>
      </c>
      <c r="AQ1081" s="54">
        <v>45582.053203078707</v>
      </c>
    </row>
    <row r="1082" spans="1:43" x14ac:dyDescent="0.3">
      <c r="A1082">
        <v>1754070</v>
      </c>
      <c r="B1082" t="s">
        <v>247</v>
      </c>
      <c r="C1082" t="s">
        <v>183</v>
      </c>
      <c r="D1082" t="s">
        <v>144</v>
      </c>
      <c r="E1082" t="s">
        <v>145</v>
      </c>
      <c r="F1082" t="s">
        <v>146</v>
      </c>
      <c r="G1082" s="53">
        <v>44927</v>
      </c>
      <c r="H1082" s="53">
        <v>44957</v>
      </c>
      <c r="I1082">
        <v>49.453113000000002</v>
      </c>
      <c r="J1082">
        <v>-78.352142000000001</v>
      </c>
      <c r="K1082" t="s">
        <v>248</v>
      </c>
      <c r="L1082" t="s">
        <v>147</v>
      </c>
      <c r="M1082">
        <v>0</v>
      </c>
      <c r="N1082" t="s">
        <v>148</v>
      </c>
      <c r="O1082">
        <v>0</v>
      </c>
      <c r="P1082" t="s">
        <v>185</v>
      </c>
      <c r="Q1082">
        <v>0</v>
      </c>
      <c r="R1082" t="s">
        <v>186</v>
      </c>
      <c r="S1082">
        <v>8044557.8472239999</v>
      </c>
      <c r="T1082" t="s">
        <v>187</v>
      </c>
      <c r="U1082">
        <v>0</v>
      </c>
      <c r="V1082" t="s">
        <v>197</v>
      </c>
      <c r="W1082" t="s">
        <v>189</v>
      </c>
      <c r="X1082" t="s">
        <v>194</v>
      </c>
      <c r="Y1082" t="s">
        <v>191</v>
      </c>
      <c r="Z1082" t="s">
        <v>249</v>
      </c>
      <c r="AA1082" t="s">
        <v>193</v>
      </c>
      <c r="AP1082" s="53">
        <v>45513</v>
      </c>
      <c r="AQ1082" s="54">
        <v>45582.053203078707</v>
      </c>
    </row>
    <row r="1083" spans="1:43" x14ac:dyDescent="0.3">
      <c r="A1083">
        <v>1754070</v>
      </c>
      <c r="B1083" t="s">
        <v>247</v>
      </c>
      <c r="C1083" t="s">
        <v>183</v>
      </c>
      <c r="D1083" t="s">
        <v>144</v>
      </c>
      <c r="E1083" t="s">
        <v>145</v>
      </c>
      <c r="F1083" t="s">
        <v>146</v>
      </c>
      <c r="G1083" s="53">
        <v>44958</v>
      </c>
      <c r="H1083" s="53">
        <v>44985</v>
      </c>
      <c r="I1083">
        <v>49.453113000000002</v>
      </c>
      <c r="J1083">
        <v>-78.352142000000001</v>
      </c>
      <c r="K1083" t="s">
        <v>248</v>
      </c>
      <c r="L1083" t="s">
        <v>147</v>
      </c>
      <c r="M1083">
        <v>0</v>
      </c>
      <c r="N1083" t="s">
        <v>148</v>
      </c>
      <c r="O1083">
        <v>0</v>
      </c>
      <c r="P1083" t="s">
        <v>185</v>
      </c>
      <c r="Q1083">
        <v>0</v>
      </c>
      <c r="R1083" t="s">
        <v>186</v>
      </c>
      <c r="S1083">
        <v>8397495.1154504195</v>
      </c>
      <c r="T1083" t="s">
        <v>187</v>
      </c>
      <c r="U1083">
        <v>0</v>
      </c>
      <c r="V1083" t="s">
        <v>197</v>
      </c>
      <c r="W1083" t="s">
        <v>189</v>
      </c>
      <c r="X1083" t="s">
        <v>194</v>
      </c>
      <c r="Y1083" t="s">
        <v>191</v>
      </c>
      <c r="Z1083" t="s">
        <v>249</v>
      </c>
      <c r="AA1083" t="s">
        <v>193</v>
      </c>
      <c r="AP1083" s="53">
        <v>45513</v>
      </c>
      <c r="AQ1083" s="54">
        <v>45582.053203078707</v>
      </c>
    </row>
    <row r="1084" spans="1:43" x14ac:dyDescent="0.3">
      <c r="A1084">
        <v>1754070</v>
      </c>
      <c r="B1084" t="s">
        <v>247</v>
      </c>
      <c r="C1084" t="s">
        <v>183</v>
      </c>
      <c r="D1084" t="s">
        <v>144</v>
      </c>
      <c r="E1084" t="s">
        <v>145</v>
      </c>
      <c r="F1084" t="s">
        <v>146</v>
      </c>
      <c r="G1084" s="53">
        <v>44986</v>
      </c>
      <c r="H1084" s="53">
        <v>45016</v>
      </c>
      <c r="I1084">
        <v>49.453113000000002</v>
      </c>
      <c r="J1084">
        <v>-78.352142000000001</v>
      </c>
      <c r="K1084" t="s">
        <v>248</v>
      </c>
      <c r="L1084" t="s">
        <v>147</v>
      </c>
      <c r="M1084">
        <v>0</v>
      </c>
      <c r="N1084" t="s">
        <v>148</v>
      </c>
      <c r="O1084">
        <v>0</v>
      </c>
      <c r="P1084" t="s">
        <v>185</v>
      </c>
      <c r="Q1084">
        <v>0</v>
      </c>
      <c r="R1084" t="s">
        <v>186</v>
      </c>
      <c r="S1084">
        <v>8384162.2300889101</v>
      </c>
      <c r="T1084" t="s">
        <v>187</v>
      </c>
      <c r="U1084">
        <v>0</v>
      </c>
      <c r="V1084" t="s">
        <v>197</v>
      </c>
      <c r="W1084" t="s">
        <v>189</v>
      </c>
      <c r="X1084" t="s">
        <v>194</v>
      </c>
      <c r="Y1084" t="s">
        <v>191</v>
      </c>
      <c r="Z1084" t="s">
        <v>249</v>
      </c>
      <c r="AA1084" t="s">
        <v>193</v>
      </c>
      <c r="AP1084" s="53">
        <v>45513</v>
      </c>
      <c r="AQ1084" s="54">
        <v>45582.053203078707</v>
      </c>
    </row>
    <row r="1085" spans="1:43" x14ac:dyDescent="0.3">
      <c r="A1085">
        <v>1754070</v>
      </c>
      <c r="B1085" t="s">
        <v>247</v>
      </c>
      <c r="C1085" t="s">
        <v>183</v>
      </c>
      <c r="D1085" t="s">
        <v>144</v>
      </c>
      <c r="E1085" t="s">
        <v>145</v>
      </c>
      <c r="F1085" t="s">
        <v>146</v>
      </c>
      <c r="G1085" s="53">
        <v>45017</v>
      </c>
      <c r="H1085" s="53">
        <v>45046</v>
      </c>
      <c r="I1085">
        <v>49.453113000000002</v>
      </c>
      <c r="J1085">
        <v>-78.352142000000001</v>
      </c>
      <c r="K1085" t="s">
        <v>248</v>
      </c>
      <c r="L1085" t="s">
        <v>147</v>
      </c>
      <c r="M1085">
        <v>0</v>
      </c>
      <c r="N1085" t="s">
        <v>148</v>
      </c>
      <c r="O1085">
        <v>0</v>
      </c>
      <c r="P1085" t="s">
        <v>185</v>
      </c>
      <c r="Q1085">
        <v>0</v>
      </c>
      <c r="R1085" t="s">
        <v>186</v>
      </c>
      <c r="S1085">
        <v>7723924.7225061804</v>
      </c>
      <c r="T1085" t="s">
        <v>187</v>
      </c>
      <c r="U1085">
        <v>0</v>
      </c>
      <c r="V1085" t="s">
        <v>197</v>
      </c>
      <c r="W1085" t="s">
        <v>189</v>
      </c>
      <c r="X1085" t="s">
        <v>194</v>
      </c>
      <c r="Y1085" t="s">
        <v>191</v>
      </c>
      <c r="Z1085" t="s">
        <v>249</v>
      </c>
      <c r="AA1085" t="s">
        <v>193</v>
      </c>
      <c r="AP1085" s="53">
        <v>45513</v>
      </c>
      <c r="AQ1085" s="54">
        <v>45582.053203078707</v>
      </c>
    </row>
    <row r="1086" spans="1:43" x14ac:dyDescent="0.3">
      <c r="A1086">
        <v>1754070</v>
      </c>
      <c r="B1086" t="s">
        <v>247</v>
      </c>
      <c r="C1086" t="s">
        <v>183</v>
      </c>
      <c r="D1086" t="s">
        <v>144</v>
      </c>
      <c r="E1086" t="s">
        <v>145</v>
      </c>
      <c r="F1086" t="s">
        <v>146</v>
      </c>
      <c r="G1086" s="53">
        <v>45047</v>
      </c>
      <c r="H1086" s="53">
        <v>45077</v>
      </c>
      <c r="I1086">
        <v>49.453113000000002</v>
      </c>
      <c r="J1086">
        <v>-78.352142000000001</v>
      </c>
      <c r="K1086" t="s">
        <v>248</v>
      </c>
      <c r="L1086" t="s">
        <v>147</v>
      </c>
      <c r="M1086">
        <v>0</v>
      </c>
      <c r="N1086" t="s">
        <v>148</v>
      </c>
      <c r="O1086">
        <v>0</v>
      </c>
      <c r="P1086" t="s">
        <v>185</v>
      </c>
      <c r="Q1086">
        <v>0</v>
      </c>
      <c r="R1086" t="s">
        <v>186</v>
      </c>
      <c r="S1086">
        <v>7192496.7390233502</v>
      </c>
      <c r="T1086" t="s">
        <v>187</v>
      </c>
      <c r="U1086">
        <v>0</v>
      </c>
      <c r="V1086" t="s">
        <v>197</v>
      </c>
      <c r="W1086" t="s">
        <v>189</v>
      </c>
      <c r="X1086" t="s">
        <v>194</v>
      </c>
      <c r="Y1086" t="s">
        <v>191</v>
      </c>
      <c r="Z1086" t="s">
        <v>249</v>
      </c>
      <c r="AA1086" t="s">
        <v>193</v>
      </c>
      <c r="AP1086" s="53">
        <v>45513</v>
      </c>
      <c r="AQ1086" s="54">
        <v>45582.053203078707</v>
      </c>
    </row>
    <row r="1087" spans="1:43" x14ac:dyDescent="0.3">
      <c r="A1087">
        <v>1754070</v>
      </c>
      <c r="B1087" t="s">
        <v>247</v>
      </c>
      <c r="C1087" t="s">
        <v>183</v>
      </c>
      <c r="D1087" t="s">
        <v>144</v>
      </c>
      <c r="E1087" t="s">
        <v>145</v>
      </c>
      <c r="F1087" t="s">
        <v>146</v>
      </c>
      <c r="G1087" s="53">
        <v>45078</v>
      </c>
      <c r="H1087" s="53">
        <v>45107</v>
      </c>
      <c r="I1087">
        <v>49.453113000000002</v>
      </c>
      <c r="J1087">
        <v>-78.352142000000001</v>
      </c>
      <c r="K1087" t="s">
        <v>248</v>
      </c>
      <c r="L1087" t="s">
        <v>147</v>
      </c>
      <c r="M1087">
        <v>0</v>
      </c>
      <c r="N1087" t="s">
        <v>148</v>
      </c>
      <c r="O1087">
        <v>0</v>
      </c>
      <c r="P1087" t="s">
        <v>185</v>
      </c>
      <c r="Q1087">
        <v>0</v>
      </c>
      <c r="R1087" t="s">
        <v>186</v>
      </c>
      <c r="S1087">
        <v>6975228.5066804998</v>
      </c>
      <c r="T1087" t="s">
        <v>187</v>
      </c>
      <c r="U1087">
        <v>0</v>
      </c>
      <c r="V1087" t="s">
        <v>197</v>
      </c>
      <c r="W1087" t="s">
        <v>189</v>
      </c>
      <c r="X1087" t="s">
        <v>194</v>
      </c>
      <c r="Y1087" t="s">
        <v>191</v>
      </c>
      <c r="Z1087" t="s">
        <v>249</v>
      </c>
      <c r="AA1087" t="s">
        <v>193</v>
      </c>
      <c r="AP1087" s="53">
        <v>45513</v>
      </c>
      <c r="AQ1087" s="54">
        <v>45582.053203078707</v>
      </c>
    </row>
    <row r="1088" spans="1:43" x14ac:dyDescent="0.3">
      <c r="A1088">
        <v>1754070</v>
      </c>
      <c r="B1088" t="s">
        <v>247</v>
      </c>
      <c r="C1088" t="s">
        <v>183</v>
      </c>
      <c r="D1088" t="s">
        <v>144</v>
      </c>
      <c r="E1088" t="s">
        <v>145</v>
      </c>
      <c r="F1088" t="s">
        <v>146</v>
      </c>
      <c r="G1088" s="53">
        <v>45108</v>
      </c>
      <c r="H1088" s="53">
        <v>45138</v>
      </c>
      <c r="I1088">
        <v>49.453113000000002</v>
      </c>
      <c r="J1088">
        <v>-78.352142000000001</v>
      </c>
      <c r="K1088" t="s">
        <v>248</v>
      </c>
      <c r="L1088" t="s">
        <v>147</v>
      </c>
      <c r="M1088">
        <v>0</v>
      </c>
      <c r="N1088" t="s">
        <v>148</v>
      </c>
      <c r="O1088">
        <v>0</v>
      </c>
      <c r="P1088" t="s">
        <v>185</v>
      </c>
      <c r="Q1088">
        <v>0</v>
      </c>
      <c r="R1088" t="s">
        <v>186</v>
      </c>
      <c r="S1088">
        <v>6359137.7858391497</v>
      </c>
      <c r="T1088" t="s">
        <v>187</v>
      </c>
      <c r="U1088">
        <v>0</v>
      </c>
      <c r="V1088" t="s">
        <v>197</v>
      </c>
      <c r="W1088" t="s">
        <v>189</v>
      </c>
      <c r="X1088" t="s">
        <v>194</v>
      </c>
      <c r="Y1088" t="s">
        <v>191</v>
      </c>
      <c r="Z1088" t="s">
        <v>249</v>
      </c>
      <c r="AA1088" t="s">
        <v>193</v>
      </c>
      <c r="AP1088" s="53">
        <v>45513</v>
      </c>
      <c r="AQ1088" s="54">
        <v>45582.053203078707</v>
      </c>
    </row>
    <row r="1089" spans="1:43" x14ac:dyDescent="0.3">
      <c r="A1089">
        <v>1754070</v>
      </c>
      <c r="B1089" t="s">
        <v>247</v>
      </c>
      <c r="C1089" t="s">
        <v>183</v>
      </c>
      <c r="D1089" t="s">
        <v>144</v>
      </c>
      <c r="E1089" t="s">
        <v>145</v>
      </c>
      <c r="F1089" t="s">
        <v>146</v>
      </c>
      <c r="G1089" s="53">
        <v>45139</v>
      </c>
      <c r="H1089" s="53">
        <v>45169</v>
      </c>
      <c r="I1089">
        <v>49.453113000000002</v>
      </c>
      <c r="J1089">
        <v>-78.352142000000001</v>
      </c>
      <c r="K1089" t="s">
        <v>248</v>
      </c>
      <c r="L1089" t="s">
        <v>147</v>
      </c>
      <c r="M1089">
        <v>0</v>
      </c>
      <c r="N1089" t="s">
        <v>148</v>
      </c>
      <c r="O1089">
        <v>0</v>
      </c>
      <c r="P1089" t="s">
        <v>185</v>
      </c>
      <c r="Q1089">
        <v>0</v>
      </c>
      <c r="R1089" t="s">
        <v>186</v>
      </c>
      <c r="S1089">
        <v>5660093.4226756897</v>
      </c>
      <c r="T1089" t="s">
        <v>187</v>
      </c>
      <c r="U1089">
        <v>0</v>
      </c>
      <c r="V1089" t="s">
        <v>197</v>
      </c>
      <c r="W1089" t="s">
        <v>189</v>
      </c>
      <c r="X1089" t="s">
        <v>194</v>
      </c>
      <c r="Y1089" t="s">
        <v>191</v>
      </c>
      <c r="Z1089" t="s">
        <v>249</v>
      </c>
      <c r="AA1089" t="s">
        <v>193</v>
      </c>
      <c r="AP1089" s="53">
        <v>45513</v>
      </c>
      <c r="AQ1089" s="54">
        <v>45582.053203078707</v>
      </c>
    </row>
    <row r="1090" spans="1:43" x14ac:dyDescent="0.3">
      <c r="A1090">
        <v>1754070</v>
      </c>
      <c r="B1090" t="s">
        <v>247</v>
      </c>
      <c r="C1090" t="s">
        <v>183</v>
      </c>
      <c r="D1090" t="s">
        <v>144</v>
      </c>
      <c r="E1090" t="s">
        <v>145</v>
      </c>
      <c r="F1090" t="s">
        <v>146</v>
      </c>
      <c r="G1090" s="53">
        <v>45170</v>
      </c>
      <c r="H1090" s="53">
        <v>45199</v>
      </c>
      <c r="I1090">
        <v>49.453113000000002</v>
      </c>
      <c r="J1090">
        <v>-78.352142000000001</v>
      </c>
      <c r="K1090" t="s">
        <v>248</v>
      </c>
      <c r="L1090" t="s">
        <v>147</v>
      </c>
      <c r="M1090">
        <v>0</v>
      </c>
      <c r="N1090" t="s">
        <v>148</v>
      </c>
      <c r="O1090">
        <v>0</v>
      </c>
      <c r="P1090" t="s">
        <v>185</v>
      </c>
      <c r="Q1090">
        <v>0</v>
      </c>
      <c r="R1090" t="s">
        <v>186</v>
      </c>
      <c r="S1090">
        <v>6239245.7983212201</v>
      </c>
      <c r="T1090" t="s">
        <v>187</v>
      </c>
      <c r="U1090">
        <v>0</v>
      </c>
      <c r="V1090" t="s">
        <v>197</v>
      </c>
      <c r="W1090" t="s">
        <v>189</v>
      </c>
      <c r="X1090" t="s">
        <v>194</v>
      </c>
      <c r="Y1090" t="s">
        <v>191</v>
      </c>
      <c r="Z1090" t="s">
        <v>249</v>
      </c>
      <c r="AA1090" t="s">
        <v>193</v>
      </c>
      <c r="AP1090" s="53">
        <v>45513</v>
      </c>
      <c r="AQ1090" s="54">
        <v>45582.053203078707</v>
      </c>
    </row>
    <row r="1091" spans="1:43" x14ac:dyDescent="0.3">
      <c r="A1091">
        <v>1754070</v>
      </c>
      <c r="B1091" t="s">
        <v>247</v>
      </c>
      <c r="C1091" t="s">
        <v>183</v>
      </c>
      <c r="D1091" t="s">
        <v>144</v>
      </c>
      <c r="E1091" t="s">
        <v>145</v>
      </c>
      <c r="F1091" t="s">
        <v>146</v>
      </c>
      <c r="G1091" s="53">
        <v>45200</v>
      </c>
      <c r="H1091" s="53">
        <v>45230</v>
      </c>
      <c r="I1091">
        <v>49.453113000000002</v>
      </c>
      <c r="J1091">
        <v>-78.352142000000001</v>
      </c>
      <c r="K1091" t="s">
        <v>248</v>
      </c>
      <c r="L1091" t="s">
        <v>147</v>
      </c>
      <c r="M1091">
        <v>0</v>
      </c>
      <c r="N1091" t="s">
        <v>148</v>
      </c>
      <c r="O1091">
        <v>0</v>
      </c>
      <c r="P1091" t="s">
        <v>185</v>
      </c>
      <c r="Q1091">
        <v>0</v>
      </c>
      <c r="R1091" t="s">
        <v>186</v>
      </c>
      <c r="S1091">
        <v>7237174.96597936</v>
      </c>
      <c r="T1091" t="s">
        <v>187</v>
      </c>
      <c r="U1091">
        <v>0</v>
      </c>
      <c r="V1091" t="s">
        <v>197</v>
      </c>
      <c r="W1091" t="s">
        <v>189</v>
      </c>
      <c r="X1091" t="s">
        <v>194</v>
      </c>
      <c r="Y1091" t="s">
        <v>191</v>
      </c>
      <c r="Z1091" t="s">
        <v>249</v>
      </c>
      <c r="AA1091" t="s">
        <v>193</v>
      </c>
      <c r="AP1091" s="53">
        <v>45513</v>
      </c>
      <c r="AQ1091" s="54">
        <v>45582.053203078707</v>
      </c>
    </row>
    <row r="1092" spans="1:43" x14ac:dyDescent="0.3">
      <c r="A1092">
        <v>1754070</v>
      </c>
      <c r="B1092" t="s">
        <v>247</v>
      </c>
      <c r="C1092" t="s">
        <v>183</v>
      </c>
      <c r="D1092" t="s">
        <v>144</v>
      </c>
      <c r="E1092" t="s">
        <v>145</v>
      </c>
      <c r="F1092" t="s">
        <v>146</v>
      </c>
      <c r="G1092" s="53">
        <v>45231</v>
      </c>
      <c r="H1092" s="53">
        <v>45260</v>
      </c>
      <c r="I1092">
        <v>49.453113000000002</v>
      </c>
      <c r="J1092">
        <v>-78.352142000000001</v>
      </c>
      <c r="K1092" t="s">
        <v>248</v>
      </c>
      <c r="L1092" t="s">
        <v>147</v>
      </c>
      <c r="M1092">
        <v>0</v>
      </c>
      <c r="N1092" t="s">
        <v>148</v>
      </c>
      <c r="O1092">
        <v>0</v>
      </c>
      <c r="P1092" t="s">
        <v>185</v>
      </c>
      <c r="Q1092">
        <v>0</v>
      </c>
      <c r="R1092" t="s">
        <v>186</v>
      </c>
      <c r="S1092">
        <v>7677838.7221316099</v>
      </c>
      <c r="T1092" t="s">
        <v>187</v>
      </c>
      <c r="U1092">
        <v>0</v>
      </c>
      <c r="V1092" t="s">
        <v>197</v>
      </c>
      <c r="W1092" t="s">
        <v>189</v>
      </c>
      <c r="X1092" t="s">
        <v>194</v>
      </c>
      <c r="Y1092" t="s">
        <v>191</v>
      </c>
      <c r="Z1092" t="s">
        <v>249</v>
      </c>
      <c r="AA1092" t="s">
        <v>193</v>
      </c>
      <c r="AP1092" s="53">
        <v>45513</v>
      </c>
      <c r="AQ1092" s="54">
        <v>45582.053203078707</v>
      </c>
    </row>
    <row r="1093" spans="1:43" x14ac:dyDescent="0.3">
      <c r="A1093">
        <v>1754070</v>
      </c>
      <c r="B1093" t="s">
        <v>247</v>
      </c>
      <c r="C1093" t="s">
        <v>183</v>
      </c>
      <c r="D1093" t="s">
        <v>144</v>
      </c>
      <c r="E1093" t="s">
        <v>145</v>
      </c>
      <c r="F1093" t="s">
        <v>146</v>
      </c>
      <c r="G1093" s="53">
        <v>45261</v>
      </c>
      <c r="H1093" s="53">
        <v>45291</v>
      </c>
      <c r="I1093">
        <v>49.453113000000002</v>
      </c>
      <c r="J1093">
        <v>-78.352142000000001</v>
      </c>
      <c r="K1093" t="s">
        <v>248</v>
      </c>
      <c r="L1093" t="s">
        <v>147</v>
      </c>
      <c r="M1093">
        <v>0</v>
      </c>
      <c r="N1093" t="s">
        <v>148</v>
      </c>
      <c r="O1093">
        <v>0</v>
      </c>
      <c r="P1093" t="s">
        <v>185</v>
      </c>
      <c r="Q1093">
        <v>0</v>
      </c>
      <c r="R1093" t="s">
        <v>186</v>
      </c>
      <c r="S1093">
        <v>7988237.1127147404</v>
      </c>
      <c r="T1093" t="s">
        <v>187</v>
      </c>
      <c r="U1093">
        <v>0</v>
      </c>
      <c r="V1093" t="s">
        <v>197</v>
      </c>
      <c r="W1093" t="s">
        <v>189</v>
      </c>
      <c r="X1093" t="s">
        <v>194</v>
      </c>
      <c r="Y1093" t="s">
        <v>191</v>
      </c>
      <c r="Z1093" t="s">
        <v>249</v>
      </c>
      <c r="AA1093" t="s">
        <v>193</v>
      </c>
      <c r="AP1093" s="53">
        <v>45513</v>
      </c>
      <c r="AQ1093" s="54">
        <v>45582.053203078707</v>
      </c>
    </row>
    <row r="1094" spans="1:43" x14ac:dyDescent="0.3">
      <c r="A1094">
        <v>1754070</v>
      </c>
      <c r="B1094" t="s">
        <v>247</v>
      </c>
      <c r="C1094" t="s">
        <v>183</v>
      </c>
      <c r="D1094" t="s">
        <v>144</v>
      </c>
      <c r="E1094" t="s">
        <v>145</v>
      </c>
      <c r="F1094" t="s">
        <v>146</v>
      </c>
      <c r="G1094" s="53">
        <v>45292</v>
      </c>
      <c r="H1094" s="53">
        <v>45322</v>
      </c>
      <c r="I1094">
        <v>49.453113000000002</v>
      </c>
      <c r="J1094">
        <v>-78.352142000000001</v>
      </c>
      <c r="K1094" t="s">
        <v>248</v>
      </c>
      <c r="L1094" t="s">
        <v>147</v>
      </c>
      <c r="M1094">
        <v>0</v>
      </c>
      <c r="N1094" t="s">
        <v>148</v>
      </c>
      <c r="O1094">
        <v>0</v>
      </c>
      <c r="P1094" t="s">
        <v>185</v>
      </c>
      <c r="Q1094">
        <v>0</v>
      </c>
      <c r="R1094" t="s">
        <v>186</v>
      </c>
      <c r="S1094">
        <v>8044557.8472239999</v>
      </c>
      <c r="T1094" t="s">
        <v>187</v>
      </c>
      <c r="U1094">
        <v>0</v>
      </c>
      <c r="V1094" t="s">
        <v>197</v>
      </c>
      <c r="W1094" t="s">
        <v>189</v>
      </c>
      <c r="X1094" t="s">
        <v>194</v>
      </c>
      <c r="Y1094" t="s">
        <v>191</v>
      </c>
      <c r="Z1094" t="s">
        <v>249</v>
      </c>
      <c r="AA1094" t="s">
        <v>193</v>
      </c>
      <c r="AP1094" s="53">
        <v>45513</v>
      </c>
      <c r="AQ1094" s="54">
        <v>45582.053203078707</v>
      </c>
    </row>
    <row r="1095" spans="1:43" x14ac:dyDescent="0.3">
      <c r="A1095">
        <v>1754070</v>
      </c>
      <c r="B1095" t="s">
        <v>247</v>
      </c>
      <c r="C1095" t="s">
        <v>183</v>
      </c>
      <c r="D1095" t="s">
        <v>144</v>
      </c>
      <c r="E1095" t="s">
        <v>145</v>
      </c>
      <c r="F1095" t="s">
        <v>146</v>
      </c>
      <c r="G1095" s="53">
        <v>45323</v>
      </c>
      <c r="H1095" s="53">
        <v>45351</v>
      </c>
      <c r="I1095">
        <v>49.453113000000002</v>
      </c>
      <c r="J1095">
        <v>-78.352142000000001</v>
      </c>
      <c r="K1095" t="s">
        <v>248</v>
      </c>
      <c r="L1095" t="s">
        <v>147</v>
      </c>
      <c r="M1095">
        <v>0</v>
      </c>
      <c r="N1095" t="s">
        <v>148</v>
      </c>
      <c r="O1095">
        <v>0</v>
      </c>
      <c r="P1095" t="s">
        <v>185</v>
      </c>
      <c r="Q1095">
        <v>0</v>
      </c>
      <c r="R1095" t="s">
        <v>186</v>
      </c>
      <c r="S1095">
        <v>8397495.1154504195</v>
      </c>
      <c r="T1095" t="s">
        <v>187</v>
      </c>
      <c r="U1095">
        <v>0</v>
      </c>
      <c r="V1095" t="s">
        <v>197</v>
      </c>
      <c r="W1095" t="s">
        <v>189</v>
      </c>
      <c r="X1095" t="s">
        <v>194</v>
      </c>
      <c r="Y1095" t="s">
        <v>191</v>
      </c>
      <c r="Z1095" t="s">
        <v>249</v>
      </c>
      <c r="AA1095" t="s">
        <v>193</v>
      </c>
      <c r="AP1095" s="53">
        <v>45513</v>
      </c>
      <c r="AQ1095" s="54">
        <v>45582.053203078707</v>
      </c>
    </row>
    <row r="1096" spans="1:43" x14ac:dyDescent="0.3">
      <c r="A1096">
        <v>1754070</v>
      </c>
      <c r="B1096" t="s">
        <v>247</v>
      </c>
      <c r="C1096" t="s">
        <v>183</v>
      </c>
      <c r="D1096" t="s">
        <v>144</v>
      </c>
      <c r="E1096" t="s">
        <v>145</v>
      </c>
      <c r="F1096" t="s">
        <v>146</v>
      </c>
      <c r="G1096" s="53">
        <v>45352</v>
      </c>
      <c r="H1096" s="53">
        <v>45382</v>
      </c>
      <c r="I1096">
        <v>49.453113000000002</v>
      </c>
      <c r="J1096">
        <v>-78.352142000000001</v>
      </c>
      <c r="K1096" t="s">
        <v>248</v>
      </c>
      <c r="L1096" t="s">
        <v>147</v>
      </c>
      <c r="M1096">
        <v>0</v>
      </c>
      <c r="N1096" t="s">
        <v>148</v>
      </c>
      <c r="O1096">
        <v>0</v>
      </c>
      <c r="P1096" t="s">
        <v>185</v>
      </c>
      <c r="Q1096">
        <v>0</v>
      </c>
      <c r="R1096" t="s">
        <v>186</v>
      </c>
      <c r="S1096">
        <v>8384162.2300889101</v>
      </c>
      <c r="T1096" t="s">
        <v>187</v>
      </c>
      <c r="U1096">
        <v>0</v>
      </c>
      <c r="V1096" t="s">
        <v>197</v>
      </c>
      <c r="W1096" t="s">
        <v>189</v>
      </c>
      <c r="X1096" t="s">
        <v>194</v>
      </c>
      <c r="Y1096" t="s">
        <v>191</v>
      </c>
      <c r="Z1096" t="s">
        <v>249</v>
      </c>
      <c r="AA1096" t="s">
        <v>193</v>
      </c>
      <c r="AP1096" s="53">
        <v>45513</v>
      </c>
      <c r="AQ1096" s="54">
        <v>45582.053203078707</v>
      </c>
    </row>
    <row r="1097" spans="1:43" x14ac:dyDescent="0.3">
      <c r="A1097">
        <v>1754070</v>
      </c>
      <c r="B1097" t="s">
        <v>247</v>
      </c>
      <c r="C1097" t="s">
        <v>183</v>
      </c>
      <c r="D1097" t="s">
        <v>144</v>
      </c>
      <c r="E1097" t="s">
        <v>145</v>
      </c>
      <c r="F1097" t="s">
        <v>146</v>
      </c>
      <c r="G1097" s="53">
        <v>45383</v>
      </c>
      <c r="H1097" s="53">
        <v>45412</v>
      </c>
      <c r="I1097">
        <v>49.453113000000002</v>
      </c>
      <c r="J1097">
        <v>-78.352142000000001</v>
      </c>
      <c r="K1097" t="s">
        <v>248</v>
      </c>
      <c r="L1097" t="s">
        <v>147</v>
      </c>
      <c r="M1097">
        <v>0</v>
      </c>
      <c r="N1097" t="s">
        <v>148</v>
      </c>
      <c r="O1097">
        <v>0</v>
      </c>
      <c r="P1097" t="s">
        <v>185</v>
      </c>
      <c r="Q1097">
        <v>0</v>
      </c>
      <c r="R1097" t="s">
        <v>186</v>
      </c>
      <c r="S1097">
        <v>7723924.7225061804</v>
      </c>
      <c r="T1097" t="s">
        <v>187</v>
      </c>
      <c r="U1097">
        <v>0</v>
      </c>
      <c r="V1097" t="s">
        <v>197</v>
      </c>
      <c r="W1097" t="s">
        <v>189</v>
      </c>
      <c r="X1097" t="s">
        <v>194</v>
      </c>
      <c r="Y1097" t="s">
        <v>191</v>
      </c>
      <c r="Z1097" t="s">
        <v>249</v>
      </c>
      <c r="AA1097" t="s">
        <v>193</v>
      </c>
      <c r="AP1097" s="53">
        <v>45513</v>
      </c>
      <c r="AQ1097" s="54">
        <v>45582.053203078707</v>
      </c>
    </row>
    <row r="1098" spans="1:43" x14ac:dyDescent="0.3">
      <c r="A1098">
        <v>1754070</v>
      </c>
      <c r="B1098" t="s">
        <v>247</v>
      </c>
      <c r="C1098" t="s">
        <v>183</v>
      </c>
      <c r="D1098" t="s">
        <v>144</v>
      </c>
      <c r="E1098" t="s">
        <v>145</v>
      </c>
      <c r="F1098" t="s">
        <v>146</v>
      </c>
      <c r="G1098" s="53">
        <v>45413</v>
      </c>
      <c r="H1098" s="53">
        <v>45443</v>
      </c>
      <c r="I1098">
        <v>49.453113000000002</v>
      </c>
      <c r="J1098">
        <v>-78.352142000000001</v>
      </c>
      <c r="K1098" t="s">
        <v>248</v>
      </c>
      <c r="L1098" t="s">
        <v>147</v>
      </c>
      <c r="M1098">
        <v>0</v>
      </c>
      <c r="N1098" t="s">
        <v>148</v>
      </c>
      <c r="O1098">
        <v>0</v>
      </c>
      <c r="P1098" t="s">
        <v>185</v>
      </c>
      <c r="Q1098">
        <v>0</v>
      </c>
      <c r="R1098" t="s">
        <v>186</v>
      </c>
      <c r="S1098">
        <v>7192496.7390233502</v>
      </c>
      <c r="T1098" t="s">
        <v>187</v>
      </c>
      <c r="U1098">
        <v>0</v>
      </c>
      <c r="V1098" t="s">
        <v>197</v>
      </c>
      <c r="W1098" t="s">
        <v>189</v>
      </c>
      <c r="X1098" t="s">
        <v>194</v>
      </c>
      <c r="Y1098" t="s">
        <v>191</v>
      </c>
      <c r="Z1098" t="s">
        <v>249</v>
      </c>
      <c r="AA1098" t="s">
        <v>193</v>
      </c>
      <c r="AP1098" s="53">
        <v>45513</v>
      </c>
      <c r="AQ1098" s="54">
        <v>45582.053203078707</v>
      </c>
    </row>
    <row r="1099" spans="1:43" x14ac:dyDescent="0.3">
      <c r="A1099">
        <v>1754070</v>
      </c>
      <c r="B1099" t="s">
        <v>247</v>
      </c>
      <c r="C1099" t="s">
        <v>183</v>
      </c>
      <c r="D1099" t="s">
        <v>144</v>
      </c>
      <c r="E1099" t="s">
        <v>145</v>
      </c>
      <c r="F1099" t="s">
        <v>146</v>
      </c>
      <c r="G1099" s="53">
        <v>45444</v>
      </c>
      <c r="H1099" s="53">
        <v>45473</v>
      </c>
      <c r="I1099">
        <v>49.453113000000002</v>
      </c>
      <c r="J1099">
        <v>-78.352142000000001</v>
      </c>
      <c r="K1099" t="s">
        <v>248</v>
      </c>
      <c r="L1099" t="s">
        <v>147</v>
      </c>
      <c r="M1099">
        <v>0</v>
      </c>
      <c r="N1099" t="s">
        <v>148</v>
      </c>
      <c r="O1099">
        <v>0</v>
      </c>
      <c r="P1099" t="s">
        <v>185</v>
      </c>
      <c r="Q1099">
        <v>0</v>
      </c>
      <c r="R1099" t="s">
        <v>186</v>
      </c>
      <c r="S1099">
        <v>6975228.5066804998</v>
      </c>
      <c r="T1099" t="s">
        <v>187</v>
      </c>
      <c r="U1099">
        <v>0</v>
      </c>
      <c r="V1099" t="s">
        <v>197</v>
      </c>
      <c r="W1099" t="s">
        <v>189</v>
      </c>
      <c r="X1099" t="s">
        <v>194</v>
      </c>
      <c r="Y1099" t="s">
        <v>191</v>
      </c>
      <c r="Z1099" t="s">
        <v>249</v>
      </c>
      <c r="AA1099" t="s">
        <v>193</v>
      </c>
      <c r="AP1099" s="53">
        <v>45513</v>
      </c>
      <c r="AQ1099" s="54">
        <v>45582.053203078707</v>
      </c>
    </row>
    <row r="1100" spans="1:43" x14ac:dyDescent="0.3">
      <c r="A1100">
        <v>1754070</v>
      </c>
      <c r="B1100" t="s">
        <v>247</v>
      </c>
      <c r="C1100" t="s">
        <v>183</v>
      </c>
      <c r="D1100" t="s">
        <v>144</v>
      </c>
      <c r="E1100" t="s">
        <v>145</v>
      </c>
      <c r="F1100" t="s">
        <v>146</v>
      </c>
      <c r="G1100" s="53">
        <v>45474</v>
      </c>
      <c r="H1100" s="53">
        <v>45504</v>
      </c>
      <c r="I1100">
        <v>49.453113000000002</v>
      </c>
      <c r="J1100">
        <v>-78.352142000000001</v>
      </c>
      <c r="K1100" t="s">
        <v>248</v>
      </c>
      <c r="L1100" t="s">
        <v>147</v>
      </c>
      <c r="M1100">
        <v>0</v>
      </c>
      <c r="N1100" t="s">
        <v>148</v>
      </c>
      <c r="O1100">
        <v>0</v>
      </c>
      <c r="P1100" t="s">
        <v>185</v>
      </c>
      <c r="Q1100">
        <v>0</v>
      </c>
      <c r="R1100" t="s">
        <v>186</v>
      </c>
      <c r="S1100">
        <v>6359137.7858391497</v>
      </c>
      <c r="T1100" t="s">
        <v>187</v>
      </c>
      <c r="U1100">
        <v>0</v>
      </c>
      <c r="V1100" t="s">
        <v>197</v>
      </c>
      <c r="W1100" t="s">
        <v>189</v>
      </c>
      <c r="X1100" t="s">
        <v>194</v>
      </c>
      <c r="Y1100" t="s">
        <v>191</v>
      </c>
      <c r="Z1100" t="s">
        <v>249</v>
      </c>
      <c r="AA1100" t="s">
        <v>193</v>
      </c>
      <c r="AP1100" s="53">
        <v>45513</v>
      </c>
      <c r="AQ1100" s="54">
        <v>45582.053203078707</v>
      </c>
    </row>
    <row r="1101" spans="1:43" x14ac:dyDescent="0.3">
      <c r="A1101">
        <v>1754070</v>
      </c>
      <c r="B1101" t="s">
        <v>247</v>
      </c>
      <c r="C1101" t="s">
        <v>183</v>
      </c>
      <c r="D1101" t="s">
        <v>144</v>
      </c>
      <c r="E1101" t="s">
        <v>145</v>
      </c>
      <c r="F1101" t="s">
        <v>146</v>
      </c>
      <c r="G1101" s="53">
        <v>45505</v>
      </c>
      <c r="H1101" s="53">
        <v>45535</v>
      </c>
      <c r="I1101">
        <v>49.453113000000002</v>
      </c>
      <c r="J1101">
        <v>-78.352142000000001</v>
      </c>
      <c r="K1101" t="s">
        <v>248</v>
      </c>
      <c r="L1101" t="s">
        <v>147</v>
      </c>
      <c r="M1101">
        <v>0</v>
      </c>
      <c r="N1101" t="s">
        <v>148</v>
      </c>
      <c r="O1101">
        <v>0</v>
      </c>
      <c r="P1101" t="s">
        <v>185</v>
      </c>
      <c r="Q1101">
        <v>0</v>
      </c>
      <c r="R1101" t="s">
        <v>186</v>
      </c>
      <c r="S1101">
        <v>5660093.4226756897</v>
      </c>
      <c r="T1101" t="s">
        <v>187</v>
      </c>
      <c r="U1101">
        <v>0</v>
      </c>
      <c r="V1101" t="s">
        <v>197</v>
      </c>
      <c r="W1101" t="s">
        <v>189</v>
      </c>
      <c r="X1101" t="s">
        <v>194</v>
      </c>
      <c r="Y1101" t="s">
        <v>191</v>
      </c>
      <c r="Z1101" t="s">
        <v>249</v>
      </c>
      <c r="AA1101" t="s">
        <v>193</v>
      </c>
      <c r="AP1101" s="53">
        <v>45513</v>
      </c>
      <c r="AQ1101" s="54">
        <v>45582.053203078707</v>
      </c>
    </row>
    <row r="1102" spans="1:43" x14ac:dyDescent="0.3">
      <c r="A1102">
        <v>1754070</v>
      </c>
      <c r="B1102" t="s">
        <v>247</v>
      </c>
      <c r="C1102" t="s">
        <v>183</v>
      </c>
      <c r="D1102" t="s">
        <v>144</v>
      </c>
      <c r="E1102" t="s">
        <v>145</v>
      </c>
      <c r="F1102" t="s">
        <v>146</v>
      </c>
      <c r="G1102" s="53">
        <v>45536</v>
      </c>
      <c r="H1102" s="53">
        <v>45565</v>
      </c>
      <c r="I1102">
        <v>49.453113000000002</v>
      </c>
      <c r="J1102">
        <v>-78.352142000000001</v>
      </c>
      <c r="K1102" t="s">
        <v>248</v>
      </c>
      <c r="L1102" t="s">
        <v>147</v>
      </c>
      <c r="M1102">
        <v>0</v>
      </c>
      <c r="N1102" t="s">
        <v>148</v>
      </c>
      <c r="O1102">
        <v>0</v>
      </c>
      <c r="P1102" t="s">
        <v>185</v>
      </c>
      <c r="Q1102">
        <v>0</v>
      </c>
      <c r="R1102" t="s">
        <v>186</v>
      </c>
      <c r="S1102">
        <v>6239245.7983212201</v>
      </c>
      <c r="T1102" t="s">
        <v>187</v>
      </c>
      <c r="U1102">
        <v>0</v>
      </c>
      <c r="V1102" t="s">
        <v>197</v>
      </c>
      <c r="W1102" t="s">
        <v>189</v>
      </c>
      <c r="X1102" t="s">
        <v>194</v>
      </c>
      <c r="Y1102" t="s">
        <v>191</v>
      </c>
      <c r="Z1102" t="s">
        <v>249</v>
      </c>
      <c r="AA1102" t="s">
        <v>193</v>
      </c>
      <c r="AP1102" s="53">
        <v>45513</v>
      </c>
      <c r="AQ1102" s="54">
        <v>45582.053203078707</v>
      </c>
    </row>
    <row r="1103" spans="1:43" x14ac:dyDescent="0.3">
      <c r="A1103">
        <v>1754070</v>
      </c>
      <c r="B1103" t="s">
        <v>247</v>
      </c>
      <c r="C1103" t="s">
        <v>183</v>
      </c>
      <c r="D1103" t="s">
        <v>144</v>
      </c>
      <c r="E1103" t="s">
        <v>145</v>
      </c>
      <c r="F1103" t="s">
        <v>146</v>
      </c>
      <c r="G1103" s="53">
        <v>45566</v>
      </c>
      <c r="H1103" s="53">
        <v>45596</v>
      </c>
      <c r="I1103">
        <v>49.453113000000002</v>
      </c>
      <c r="J1103">
        <v>-78.352142000000001</v>
      </c>
      <c r="K1103" t="s">
        <v>248</v>
      </c>
      <c r="L1103" t="s">
        <v>147</v>
      </c>
      <c r="M1103">
        <v>0</v>
      </c>
      <c r="N1103" t="s">
        <v>148</v>
      </c>
      <c r="O1103">
        <v>0</v>
      </c>
      <c r="P1103" t="s">
        <v>185</v>
      </c>
      <c r="Q1103">
        <v>0</v>
      </c>
      <c r="R1103" t="s">
        <v>186</v>
      </c>
      <c r="S1103">
        <v>7237174.96597936</v>
      </c>
      <c r="T1103" t="s">
        <v>187</v>
      </c>
      <c r="U1103">
        <v>0</v>
      </c>
      <c r="V1103" t="s">
        <v>197</v>
      </c>
      <c r="W1103" t="s">
        <v>189</v>
      </c>
      <c r="X1103" t="s">
        <v>194</v>
      </c>
      <c r="Y1103" t="s">
        <v>191</v>
      </c>
      <c r="Z1103" t="s">
        <v>249</v>
      </c>
      <c r="AA1103" t="s">
        <v>193</v>
      </c>
      <c r="AP1103" s="53">
        <v>45513</v>
      </c>
      <c r="AQ1103" s="54">
        <v>45582.053203078707</v>
      </c>
    </row>
    <row r="1104" spans="1:43" x14ac:dyDescent="0.3">
      <c r="A1104">
        <v>1754070</v>
      </c>
      <c r="B1104" t="s">
        <v>247</v>
      </c>
      <c r="C1104" t="s">
        <v>183</v>
      </c>
      <c r="D1104" t="s">
        <v>144</v>
      </c>
      <c r="E1104" t="s">
        <v>145</v>
      </c>
      <c r="F1104" t="s">
        <v>146</v>
      </c>
      <c r="G1104" s="53">
        <v>45597</v>
      </c>
      <c r="H1104" s="53">
        <v>45626</v>
      </c>
      <c r="I1104">
        <v>49.453113000000002</v>
      </c>
      <c r="J1104">
        <v>-78.352142000000001</v>
      </c>
      <c r="K1104" t="s">
        <v>248</v>
      </c>
      <c r="L1104" t="s">
        <v>147</v>
      </c>
      <c r="M1104">
        <v>0</v>
      </c>
      <c r="N1104" t="s">
        <v>148</v>
      </c>
      <c r="O1104">
        <v>0</v>
      </c>
      <c r="P1104" t="s">
        <v>185</v>
      </c>
      <c r="Q1104">
        <v>0</v>
      </c>
      <c r="R1104" t="s">
        <v>186</v>
      </c>
      <c r="S1104">
        <v>7677838.7221316099</v>
      </c>
      <c r="T1104" t="s">
        <v>187</v>
      </c>
      <c r="U1104">
        <v>0</v>
      </c>
      <c r="V1104" t="s">
        <v>197</v>
      </c>
      <c r="W1104" t="s">
        <v>189</v>
      </c>
      <c r="X1104" t="s">
        <v>194</v>
      </c>
      <c r="Y1104" t="s">
        <v>191</v>
      </c>
      <c r="Z1104" t="s">
        <v>249</v>
      </c>
      <c r="AA1104" t="s">
        <v>193</v>
      </c>
      <c r="AP1104" s="53">
        <v>45513</v>
      </c>
      <c r="AQ1104" s="54">
        <v>45582.053203078707</v>
      </c>
    </row>
    <row r="1105" spans="1:43" x14ac:dyDescent="0.3">
      <c r="A1105">
        <v>1754070</v>
      </c>
      <c r="B1105" t="s">
        <v>247</v>
      </c>
      <c r="C1105" t="s">
        <v>183</v>
      </c>
      <c r="D1105" t="s">
        <v>144</v>
      </c>
      <c r="E1105" t="s">
        <v>145</v>
      </c>
      <c r="F1105" t="s">
        <v>146</v>
      </c>
      <c r="G1105" s="53">
        <v>45627</v>
      </c>
      <c r="H1105" s="53">
        <v>45657</v>
      </c>
      <c r="I1105">
        <v>49.453113000000002</v>
      </c>
      <c r="J1105">
        <v>-78.352142000000001</v>
      </c>
      <c r="K1105" t="s">
        <v>248</v>
      </c>
      <c r="L1105" t="s">
        <v>147</v>
      </c>
      <c r="M1105">
        <v>0</v>
      </c>
      <c r="N1105" t="s">
        <v>148</v>
      </c>
      <c r="O1105">
        <v>0</v>
      </c>
      <c r="P1105" t="s">
        <v>185</v>
      </c>
      <c r="Q1105">
        <v>0</v>
      </c>
      <c r="R1105" t="s">
        <v>186</v>
      </c>
      <c r="S1105">
        <v>7988237.1127147404</v>
      </c>
      <c r="T1105" t="s">
        <v>187</v>
      </c>
      <c r="U1105">
        <v>0</v>
      </c>
      <c r="V1105" t="s">
        <v>197</v>
      </c>
      <c r="W1105" t="s">
        <v>189</v>
      </c>
      <c r="X1105" t="s">
        <v>194</v>
      </c>
      <c r="Y1105" t="s">
        <v>191</v>
      </c>
      <c r="Z1105" t="s">
        <v>249</v>
      </c>
      <c r="AA1105" t="s">
        <v>193</v>
      </c>
      <c r="AP1105" s="53">
        <v>45513</v>
      </c>
      <c r="AQ1105" s="54">
        <v>45582.053203078707</v>
      </c>
    </row>
    <row r="1106" spans="1:43" x14ac:dyDescent="0.3">
      <c r="A1106">
        <v>1754071</v>
      </c>
      <c r="B1106" t="s">
        <v>250</v>
      </c>
      <c r="C1106" t="s">
        <v>183</v>
      </c>
      <c r="D1106" t="s">
        <v>144</v>
      </c>
      <c r="E1106" t="s">
        <v>145</v>
      </c>
      <c r="F1106" t="s">
        <v>146</v>
      </c>
      <c r="G1106" s="53">
        <v>44197</v>
      </c>
      <c r="H1106" s="53">
        <v>44227</v>
      </c>
      <c r="I1106">
        <v>57.003205999999999</v>
      </c>
      <c r="J1106">
        <v>-126.77251699999999</v>
      </c>
      <c r="K1106" t="s">
        <v>251</v>
      </c>
      <c r="L1106" t="s">
        <v>147</v>
      </c>
      <c r="M1106">
        <v>0</v>
      </c>
      <c r="N1106" t="s">
        <v>148</v>
      </c>
      <c r="O1106">
        <v>0</v>
      </c>
      <c r="P1106" t="s">
        <v>185</v>
      </c>
      <c r="Q1106">
        <v>0</v>
      </c>
      <c r="R1106" t="s">
        <v>186</v>
      </c>
      <c r="S1106">
        <v>9829729.9829035997</v>
      </c>
      <c r="T1106" t="s">
        <v>187</v>
      </c>
      <c r="U1106">
        <v>0</v>
      </c>
      <c r="V1106" t="s">
        <v>197</v>
      </c>
      <c r="W1106" t="s">
        <v>189</v>
      </c>
      <c r="X1106" t="s">
        <v>194</v>
      </c>
      <c r="Y1106" t="s">
        <v>191</v>
      </c>
      <c r="Z1106" t="s">
        <v>219</v>
      </c>
      <c r="AA1106" t="s">
        <v>193</v>
      </c>
      <c r="AP1106" s="53">
        <v>45513</v>
      </c>
      <c r="AQ1106" s="54">
        <v>45582.053203078707</v>
      </c>
    </row>
    <row r="1107" spans="1:43" x14ac:dyDescent="0.3">
      <c r="A1107">
        <v>1754071</v>
      </c>
      <c r="B1107" t="s">
        <v>250</v>
      </c>
      <c r="C1107" t="s">
        <v>183</v>
      </c>
      <c r="D1107" t="s">
        <v>144</v>
      </c>
      <c r="E1107" t="s">
        <v>145</v>
      </c>
      <c r="F1107" t="s">
        <v>146</v>
      </c>
      <c r="G1107" s="53">
        <v>44228</v>
      </c>
      <c r="H1107" s="53">
        <v>44255</v>
      </c>
      <c r="I1107">
        <v>57.003205999999999</v>
      </c>
      <c r="J1107">
        <v>-126.77251699999999</v>
      </c>
      <c r="K1107" t="s">
        <v>251</v>
      </c>
      <c r="L1107" t="s">
        <v>147</v>
      </c>
      <c r="M1107">
        <v>0</v>
      </c>
      <c r="N1107" t="s">
        <v>148</v>
      </c>
      <c r="O1107">
        <v>0</v>
      </c>
      <c r="P1107" t="s">
        <v>185</v>
      </c>
      <c r="Q1107">
        <v>0</v>
      </c>
      <c r="R1107" t="s">
        <v>186</v>
      </c>
      <c r="S1107">
        <v>10260987.7491419</v>
      </c>
      <c r="T1107" t="s">
        <v>187</v>
      </c>
      <c r="U1107">
        <v>0</v>
      </c>
      <c r="V1107" t="s">
        <v>197</v>
      </c>
      <c r="W1107" t="s">
        <v>189</v>
      </c>
      <c r="X1107" t="s">
        <v>194</v>
      </c>
      <c r="Y1107" t="s">
        <v>191</v>
      </c>
      <c r="Z1107" t="s">
        <v>219</v>
      </c>
      <c r="AA1107" t="s">
        <v>193</v>
      </c>
      <c r="AP1107" s="53">
        <v>45513</v>
      </c>
      <c r="AQ1107" s="54">
        <v>45582.053203078707</v>
      </c>
    </row>
    <row r="1108" spans="1:43" x14ac:dyDescent="0.3">
      <c r="A1108">
        <v>1754071</v>
      </c>
      <c r="B1108" t="s">
        <v>250</v>
      </c>
      <c r="C1108" t="s">
        <v>183</v>
      </c>
      <c r="D1108" t="s">
        <v>144</v>
      </c>
      <c r="E1108" t="s">
        <v>145</v>
      </c>
      <c r="F1108" t="s">
        <v>146</v>
      </c>
      <c r="G1108" s="53">
        <v>44256</v>
      </c>
      <c r="H1108" s="53">
        <v>44286</v>
      </c>
      <c r="I1108">
        <v>57.003205999999999</v>
      </c>
      <c r="J1108">
        <v>-126.77251699999999</v>
      </c>
      <c r="K1108" t="s">
        <v>251</v>
      </c>
      <c r="L1108" t="s">
        <v>147</v>
      </c>
      <c r="M1108">
        <v>0</v>
      </c>
      <c r="N1108" t="s">
        <v>148</v>
      </c>
      <c r="O1108">
        <v>0</v>
      </c>
      <c r="P1108" t="s">
        <v>185</v>
      </c>
      <c r="Q1108">
        <v>0</v>
      </c>
      <c r="R1108" t="s">
        <v>186</v>
      </c>
      <c r="S1108">
        <v>10244696.156056801</v>
      </c>
      <c r="T1108" t="s">
        <v>187</v>
      </c>
      <c r="U1108">
        <v>0</v>
      </c>
      <c r="V1108" t="s">
        <v>197</v>
      </c>
      <c r="W1108" t="s">
        <v>189</v>
      </c>
      <c r="X1108" t="s">
        <v>194</v>
      </c>
      <c r="Y1108" t="s">
        <v>191</v>
      </c>
      <c r="Z1108" t="s">
        <v>219</v>
      </c>
      <c r="AA1108" t="s">
        <v>193</v>
      </c>
      <c r="AP1108" s="53">
        <v>45513</v>
      </c>
      <c r="AQ1108" s="54">
        <v>45582.053203078707</v>
      </c>
    </row>
    <row r="1109" spans="1:43" x14ac:dyDescent="0.3">
      <c r="A1109">
        <v>1754071</v>
      </c>
      <c r="B1109" t="s">
        <v>250</v>
      </c>
      <c r="C1109" t="s">
        <v>183</v>
      </c>
      <c r="D1109" t="s">
        <v>144</v>
      </c>
      <c r="E1109" t="s">
        <v>145</v>
      </c>
      <c r="F1109" t="s">
        <v>146</v>
      </c>
      <c r="G1109" s="53">
        <v>44287</v>
      </c>
      <c r="H1109" s="53">
        <v>44316</v>
      </c>
      <c r="I1109">
        <v>57.003205999999999</v>
      </c>
      <c r="J1109">
        <v>-126.77251699999999</v>
      </c>
      <c r="K1109" t="s">
        <v>251</v>
      </c>
      <c r="L1109" t="s">
        <v>147</v>
      </c>
      <c r="M1109">
        <v>0</v>
      </c>
      <c r="N1109" t="s">
        <v>148</v>
      </c>
      <c r="O1109">
        <v>0</v>
      </c>
      <c r="P1109" t="s">
        <v>185</v>
      </c>
      <c r="Q1109">
        <v>0</v>
      </c>
      <c r="R1109" t="s">
        <v>186</v>
      </c>
      <c r="S1109">
        <v>9437944.9899423793</v>
      </c>
      <c r="T1109" t="s">
        <v>187</v>
      </c>
      <c r="U1109">
        <v>0</v>
      </c>
      <c r="V1109" t="s">
        <v>197</v>
      </c>
      <c r="W1109" t="s">
        <v>189</v>
      </c>
      <c r="X1109" t="s">
        <v>194</v>
      </c>
      <c r="Y1109" t="s">
        <v>191</v>
      </c>
      <c r="Z1109" t="s">
        <v>219</v>
      </c>
      <c r="AA1109" t="s">
        <v>193</v>
      </c>
      <c r="AP1109" s="53">
        <v>45513</v>
      </c>
      <c r="AQ1109" s="54">
        <v>45582.053203078707</v>
      </c>
    </row>
    <row r="1110" spans="1:43" x14ac:dyDescent="0.3">
      <c r="A1110">
        <v>1754071</v>
      </c>
      <c r="B1110" t="s">
        <v>250</v>
      </c>
      <c r="C1110" t="s">
        <v>183</v>
      </c>
      <c r="D1110" t="s">
        <v>144</v>
      </c>
      <c r="E1110" t="s">
        <v>145</v>
      </c>
      <c r="F1110" t="s">
        <v>146</v>
      </c>
      <c r="G1110" s="53">
        <v>44317</v>
      </c>
      <c r="H1110" s="53">
        <v>44347</v>
      </c>
      <c r="I1110">
        <v>57.003205999999999</v>
      </c>
      <c r="J1110">
        <v>-126.77251699999999</v>
      </c>
      <c r="K1110" t="s">
        <v>251</v>
      </c>
      <c r="L1110" t="s">
        <v>147</v>
      </c>
      <c r="M1110">
        <v>0</v>
      </c>
      <c r="N1110" t="s">
        <v>148</v>
      </c>
      <c r="O1110">
        <v>0</v>
      </c>
      <c r="P1110" t="s">
        <v>185</v>
      </c>
      <c r="Q1110">
        <v>0</v>
      </c>
      <c r="R1110" t="s">
        <v>186</v>
      </c>
      <c r="S1110">
        <v>8788587.5383333005</v>
      </c>
      <c r="T1110" t="s">
        <v>187</v>
      </c>
      <c r="U1110">
        <v>0</v>
      </c>
      <c r="V1110" t="s">
        <v>197</v>
      </c>
      <c r="W1110" t="s">
        <v>189</v>
      </c>
      <c r="X1110" t="s">
        <v>194</v>
      </c>
      <c r="Y1110" t="s">
        <v>191</v>
      </c>
      <c r="Z1110" t="s">
        <v>219</v>
      </c>
      <c r="AA1110" t="s">
        <v>193</v>
      </c>
      <c r="AP1110" s="53">
        <v>45513</v>
      </c>
      <c r="AQ1110" s="54">
        <v>45582.053203078707</v>
      </c>
    </row>
    <row r="1111" spans="1:43" x14ac:dyDescent="0.3">
      <c r="A1111">
        <v>1754071</v>
      </c>
      <c r="B1111" t="s">
        <v>250</v>
      </c>
      <c r="C1111" t="s">
        <v>183</v>
      </c>
      <c r="D1111" t="s">
        <v>144</v>
      </c>
      <c r="E1111" t="s">
        <v>145</v>
      </c>
      <c r="F1111" t="s">
        <v>146</v>
      </c>
      <c r="G1111" s="53">
        <v>44348</v>
      </c>
      <c r="H1111" s="53">
        <v>44377</v>
      </c>
      <c r="I1111">
        <v>57.003205999999999</v>
      </c>
      <c r="J1111">
        <v>-126.77251699999999</v>
      </c>
      <c r="K1111" t="s">
        <v>251</v>
      </c>
      <c r="L1111" t="s">
        <v>147</v>
      </c>
      <c r="M1111">
        <v>0</v>
      </c>
      <c r="N1111" t="s">
        <v>148</v>
      </c>
      <c r="O1111">
        <v>0</v>
      </c>
      <c r="P1111" t="s">
        <v>185</v>
      </c>
      <c r="Q1111">
        <v>0</v>
      </c>
      <c r="R1111" t="s">
        <v>186</v>
      </c>
      <c r="S1111">
        <v>8523105.1963137295</v>
      </c>
      <c r="T1111" t="s">
        <v>187</v>
      </c>
      <c r="U1111">
        <v>0</v>
      </c>
      <c r="V1111" t="s">
        <v>197</v>
      </c>
      <c r="W1111" t="s">
        <v>189</v>
      </c>
      <c r="X1111" t="s">
        <v>194</v>
      </c>
      <c r="Y1111" t="s">
        <v>191</v>
      </c>
      <c r="Z1111" t="s">
        <v>219</v>
      </c>
      <c r="AA1111" t="s">
        <v>193</v>
      </c>
      <c r="AP1111" s="53">
        <v>45513</v>
      </c>
      <c r="AQ1111" s="54">
        <v>45582.053203078707</v>
      </c>
    </row>
    <row r="1112" spans="1:43" x14ac:dyDescent="0.3">
      <c r="A1112">
        <v>1754071</v>
      </c>
      <c r="B1112" t="s">
        <v>250</v>
      </c>
      <c r="C1112" t="s">
        <v>183</v>
      </c>
      <c r="D1112" t="s">
        <v>144</v>
      </c>
      <c r="E1112" t="s">
        <v>145</v>
      </c>
      <c r="F1112" t="s">
        <v>146</v>
      </c>
      <c r="G1112" s="53">
        <v>44378</v>
      </c>
      <c r="H1112" s="53">
        <v>44408</v>
      </c>
      <c r="I1112">
        <v>57.003205999999999</v>
      </c>
      <c r="J1112">
        <v>-126.77251699999999</v>
      </c>
      <c r="K1112" t="s">
        <v>251</v>
      </c>
      <c r="L1112" t="s">
        <v>147</v>
      </c>
      <c r="M1112">
        <v>0</v>
      </c>
      <c r="N1112" t="s">
        <v>148</v>
      </c>
      <c r="O1112">
        <v>0</v>
      </c>
      <c r="P1112" t="s">
        <v>185</v>
      </c>
      <c r="Q1112">
        <v>0</v>
      </c>
      <c r="R1112" t="s">
        <v>186</v>
      </c>
      <c r="S1112">
        <v>7770297.4540047096</v>
      </c>
      <c r="T1112" t="s">
        <v>187</v>
      </c>
      <c r="U1112">
        <v>0</v>
      </c>
      <c r="V1112" t="s">
        <v>197</v>
      </c>
      <c r="W1112" t="s">
        <v>189</v>
      </c>
      <c r="X1112" t="s">
        <v>194</v>
      </c>
      <c r="Y1112" t="s">
        <v>191</v>
      </c>
      <c r="Z1112" t="s">
        <v>219</v>
      </c>
      <c r="AA1112" t="s">
        <v>193</v>
      </c>
      <c r="AP1112" s="53">
        <v>45513</v>
      </c>
      <c r="AQ1112" s="54">
        <v>45582.053203078707</v>
      </c>
    </row>
    <row r="1113" spans="1:43" x14ac:dyDescent="0.3">
      <c r="A1113">
        <v>1754071</v>
      </c>
      <c r="B1113" t="s">
        <v>250</v>
      </c>
      <c r="C1113" t="s">
        <v>183</v>
      </c>
      <c r="D1113" t="s">
        <v>144</v>
      </c>
      <c r="E1113" t="s">
        <v>145</v>
      </c>
      <c r="F1113" t="s">
        <v>146</v>
      </c>
      <c r="G1113" s="53">
        <v>44409</v>
      </c>
      <c r="H1113" s="53">
        <v>44439</v>
      </c>
      <c r="I1113">
        <v>57.003205999999999</v>
      </c>
      <c r="J1113">
        <v>-126.77251699999999</v>
      </c>
      <c r="K1113" t="s">
        <v>251</v>
      </c>
      <c r="L1113" t="s">
        <v>147</v>
      </c>
      <c r="M1113">
        <v>0</v>
      </c>
      <c r="N1113" t="s">
        <v>148</v>
      </c>
      <c r="O1113">
        <v>0</v>
      </c>
      <c r="P1113" t="s">
        <v>185</v>
      </c>
      <c r="Q1113">
        <v>0</v>
      </c>
      <c r="R1113" t="s">
        <v>186</v>
      </c>
      <c r="S1113">
        <v>6916127.7822260698</v>
      </c>
      <c r="T1113" t="s">
        <v>187</v>
      </c>
      <c r="U1113">
        <v>0</v>
      </c>
      <c r="V1113" t="s">
        <v>197</v>
      </c>
      <c r="W1113" t="s">
        <v>189</v>
      </c>
      <c r="X1113" t="s">
        <v>194</v>
      </c>
      <c r="Y1113" t="s">
        <v>191</v>
      </c>
      <c r="Z1113" t="s">
        <v>219</v>
      </c>
      <c r="AA1113" t="s">
        <v>193</v>
      </c>
      <c r="AP1113" s="53">
        <v>45513</v>
      </c>
      <c r="AQ1113" s="54">
        <v>45582.053203078707</v>
      </c>
    </row>
    <row r="1114" spans="1:43" x14ac:dyDescent="0.3">
      <c r="A1114">
        <v>1754071</v>
      </c>
      <c r="B1114" t="s">
        <v>250</v>
      </c>
      <c r="C1114" t="s">
        <v>183</v>
      </c>
      <c r="D1114" t="s">
        <v>144</v>
      </c>
      <c r="E1114" t="s">
        <v>145</v>
      </c>
      <c r="F1114" t="s">
        <v>146</v>
      </c>
      <c r="G1114" s="53">
        <v>44440</v>
      </c>
      <c r="H1114" s="53">
        <v>44469</v>
      </c>
      <c r="I1114">
        <v>57.003205999999999</v>
      </c>
      <c r="J1114">
        <v>-126.77251699999999</v>
      </c>
      <c r="K1114" t="s">
        <v>251</v>
      </c>
      <c r="L1114" t="s">
        <v>147</v>
      </c>
      <c r="M1114">
        <v>0</v>
      </c>
      <c r="N1114" t="s">
        <v>148</v>
      </c>
      <c r="O1114">
        <v>0</v>
      </c>
      <c r="P1114" t="s">
        <v>185</v>
      </c>
      <c r="Q1114">
        <v>0</v>
      </c>
      <c r="R1114" t="s">
        <v>186</v>
      </c>
      <c r="S1114">
        <v>7623800.1713950103</v>
      </c>
      <c r="T1114" t="s">
        <v>187</v>
      </c>
      <c r="U1114">
        <v>0</v>
      </c>
      <c r="V1114" t="s">
        <v>197</v>
      </c>
      <c r="W1114" t="s">
        <v>189</v>
      </c>
      <c r="X1114" t="s">
        <v>194</v>
      </c>
      <c r="Y1114" t="s">
        <v>191</v>
      </c>
      <c r="Z1114" t="s">
        <v>219</v>
      </c>
      <c r="AA1114" t="s">
        <v>193</v>
      </c>
      <c r="AP1114" s="53">
        <v>45513</v>
      </c>
      <c r="AQ1114" s="54">
        <v>45582.053203078707</v>
      </c>
    </row>
    <row r="1115" spans="1:43" x14ac:dyDescent="0.3">
      <c r="A1115">
        <v>1754071</v>
      </c>
      <c r="B1115" t="s">
        <v>250</v>
      </c>
      <c r="C1115" t="s">
        <v>183</v>
      </c>
      <c r="D1115" t="s">
        <v>144</v>
      </c>
      <c r="E1115" t="s">
        <v>145</v>
      </c>
      <c r="F1115" t="s">
        <v>146</v>
      </c>
      <c r="G1115" s="53">
        <v>44470</v>
      </c>
      <c r="H1115" s="53">
        <v>44500</v>
      </c>
      <c r="I1115">
        <v>57.003205999999999</v>
      </c>
      <c r="J1115">
        <v>-126.77251699999999</v>
      </c>
      <c r="K1115" t="s">
        <v>251</v>
      </c>
      <c r="L1115" t="s">
        <v>147</v>
      </c>
      <c r="M1115">
        <v>0</v>
      </c>
      <c r="N1115" t="s">
        <v>148</v>
      </c>
      <c r="O1115">
        <v>0</v>
      </c>
      <c r="P1115" t="s">
        <v>185</v>
      </c>
      <c r="Q1115">
        <v>0</v>
      </c>
      <c r="R1115" t="s">
        <v>186</v>
      </c>
      <c r="S1115">
        <v>8843180.3345357608</v>
      </c>
      <c r="T1115" t="s">
        <v>187</v>
      </c>
      <c r="U1115">
        <v>0</v>
      </c>
      <c r="V1115" t="s">
        <v>197</v>
      </c>
      <c r="W1115" t="s">
        <v>189</v>
      </c>
      <c r="X1115" t="s">
        <v>194</v>
      </c>
      <c r="Y1115" t="s">
        <v>191</v>
      </c>
      <c r="Z1115" t="s">
        <v>219</v>
      </c>
      <c r="AA1115" t="s">
        <v>193</v>
      </c>
      <c r="AP1115" s="53">
        <v>45513</v>
      </c>
      <c r="AQ1115" s="54">
        <v>45582.053203078707</v>
      </c>
    </row>
    <row r="1116" spans="1:43" x14ac:dyDescent="0.3">
      <c r="A1116">
        <v>1754071</v>
      </c>
      <c r="B1116" t="s">
        <v>250</v>
      </c>
      <c r="C1116" t="s">
        <v>183</v>
      </c>
      <c r="D1116" t="s">
        <v>144</v>
      </c>
      <c r="E1116" t="s">
        <v>145</v>
      </c>
      <c r="F1116" t="s">
        <v>146</v>
      </c>
      <c r="G1116" s="53">
        <v>44501</v>
      </c>
      <c r="H1116" s="53">
        <v>44530</v>
      </c>
      <c r="I1116">
        <v>57.003205999999999</v>
      </c>
      <c r="J1116">
        <v>-126.77251699999999</v>
      </c>
      <c r="K1116" t="s">
        <v>251</v>
      </c>
      <c r="L1116" t="s">
        <v>147</v>
      </c>
      <c r="M1116">
        <v>0</v>
      </c>
      <c r="N1116" t="s">
        <v>148</v>
      </c>
      <c r="O1116">
        <v>0</v>
      </c>
      <c r="P1116" t="s">
        <v>185</v>
      </c>
      <c r="Q1116">
        <v>0</v>
      </c>
      <c r="R1116" t="s">
        <v>186</v>
      </c>
      <c r="S1116">
        <v>9381632.0205688793</v>
      </c>
      <c r="T1116" t="s">
        <v>187</v>
      </c>
      <c r="U1116">
        <v>0</v>
      </c>
      <c r="V1116" t="s">
        <v>197</v>
      </c>
      <c r="W1116" t="s">
        <v>189</v>
      </c>
      <c r="X1116" t="s">
        <v>194</v>
      </c>
      <c r="Y1116" t="s">
        <v>191</v>
      </c>
      <c r="Z1116" t="s">
        <v>219</v>
      </c>
      <c r="AA1116" t="s">
        <v>193</v>
      </c>
      <c r="AP1116" s="53">
        <v>45513</v>
      </c>
      <c r="AQ1116" s="54">
        <v>45582.053203078707</v>
      </c>
    </row>
    <row r="1117" spans="1:43" x14ac:dyDescent="0.3">
      <c r="A1117">
        <v>1754071</v>
      </c>
      <c r="B1117" t="s">
        <v>250</v>
      </c>
      <c r="C1117" t="s">
        <v>183</v>
      </c>
      <c r="D1117" t="s">
        <v>144</v>
      </c>
      <c r="E1117" t="s">
        <v>145</v>
      </c>
      <c r="F1117" t="s">
        <v>146</v>
      </c>
      <c r="G1117" s="53">
        <v>44531</v>
      </c>
      <c r="H1117" s="53">
        <v>44561</v>
      </c>
      <c r="I1117">
        <v>57.003205999999999</v>
      </c>
      <c r="J1117">
        <v>-126.77251699999999</v>
      </c>
      <c r="K1117" t="s">
        <v>251</v>
      </c>
      <c r="L1117" t="s">
        <v>147</v>
      </c>
      <c r="M1117">
        <v>0</v>
      </c>
      <c r="N1117" t="s">
        <v>148</v>
      </c>
      <c r="O1117">
        <v>0</v>
      </c>
      <c r="P1117" t="s">
        <v>185</v>
      </c>
      <c r="Q1117">
        <v>0</v>
      </c>
      <c r="R1117" t="s">
        <v>186</v>
      </c>
      <c r="S1117">
        <v>9760911.0840680506</v>
      </c>
      <c r="T1117" t="s">
        <v>187</v>
      </c>
      <c r="U1117">
        <v>0</v>
      </c>
      <c r="V1117" t="s">
        <v>197</v>
      </c>
      <c r="W1117" t="s">
        <v>189</v>
      </c>
      <c r="X1117" t="s">
        <v>194</v>
      </c>
      <c r="Y1117" t="s">
        <v>191</v>
      </c>
      <c r="Z1117" t="s">
        <v>219</v>
      </c>
      <c r="AA1117" t="s">
        <v>193</v>
      </c>
      <c r="AP1117" s="53">
        <v>45513</v>
      </c>
      <c r="AQ1117" s="54">
        <v>45582.053203078707</v>
      </c>
    </row>
    <row r="1118" spans="1:43" x14ac:dyDescent="0.3">
      <c r="A1118">
        <v>1754071</v>
      </c>
      <c r="B1118" t="s">
        <v>250</v>
      </c>
      <c r="C1118" t="s">
        <v>183</v>
      </c>
      <c r="D1118" t="s">
        <v>144</v>
      </c>
      <c r="E1118" t="s">
        <v>145</v>
      </c>
      <c r="F1118" t="s">
        <v>146</v>
      </c>
      <c r="G1118" s="53">
        <v>44562</v>
      </c>
      <c r="H1118" s="53">
        <v>44592</v>
      </c>
      <c r="I1118">
        <v>57.003205999999999</v>
      </c>
      <c r="J1118">
        <v>-126.77251699999999</v>
      </c>
      <c r="K1118" t="s">
        <v>251</v>
      </c>
      <c r="L1118" t="s">
        <v>147</v>
      </c>
      <c r="M1118">
        <v>0</v>
      </c>
      <c r="N1118" t="s">
        <v>148</v>
      </c>
      <c r="O1118">
        <v>0</v>
      </c>
      <c r="P1118" t="s">
        <v>185</v>
      </c>
      <c r="Q1118">
        <v>0</v>
      </c>
      <c r="R1118" t="s">
        <v>186</v>
      </c>
      <c r="S1118">
        <v>9829729.9829035997</v>
      </c>
      <c r="T1118" t="s">
        <v>187</v>
      </c>
      <c r="U1118">
        <v>0</v>
      </c>
      <c r="V1118" t="s">
        <v>197</v>
      </c>
      <c r="W1118" t="s">
        <v>189</v>
      </c>
      <c r="X1118" t="s">
        <v>194</v>
      </c>
      <c r="Y1118" t="s">
        <v>191</v>
      </c>
      <c r="Z1118" t="s">
        <v>219</v>
      </c>
      <c r="AA1118" t="s">
        <v>193</v>
      </c>
      <c r="AP1118" s="53">
        <v>45513</v>
      </c>
      <c r="AQ1118" s="54">
        <v>45582.053203078707</v>
      </c>
    </row>
    <row r="1119" spans="1:43" x14ac:dyDescent="0.3">
      <c r="A1119">
        <v>1754071</v>
      </c>
      <c r="B1119" t="s">
        <v>250</v>
      </c>
      <c r="C1119" t="s">
        <v>183</v>
      </c>
      <c r="D1119" t="s">
        <v>144</v>
      </c>
      <c r="E1119" t="s">
        <v>145</v>
      </c>
      <c r="F1119" t="s">
        <v>146</v>
      </c>
      <c r="G1119" s="53">
        <v>44593</v>
      </c>
      <c r="H1119" s="53">
        <v>44620</v>
      </c>
      <c r="I1119">
        <v>57.003205999999999</v>
      </c>
      <c r="J1119">
        <v>-126.77251699999999</v>
      </c>
      <c r="K1119" t="s">
        <v>251</v>
      </c>
      <c r="L1119" t="s">
        <v>147</v>
      </c>
      <c r="M1119">
        <v>0</v>
      </c>
      <c r="N1119" t="s">
        <v>148</v>
      </c>
      <c r="O1119">
        <v>0</v>
      </c>
      <c r="P1119" t="s">
        <v>185</v>
      </c>
      <c r="Q1119">
        <v>0</v>
      </c>
      <c r="R1119" t="s">
        <v>186</v>
      </c>
      <c r="S1119">
        <v>10260987.7491419</v>
      </c>
      <c r="T1119" t="s">
        <v>187</v>
      </c>
      <c r="U1119">
        <v>0</v>
      </c>
      <c r="V1119" t="s">
        <v>197</v>
      </c>
      <c r="W1119" t="s">
        <v>189</v>
      </c>
      <c r="X1119" t="s">
        <v>194</v>
      </c>
      <c r="Y1119" t="s">
        <v>191</v>
      </c>
      <c r="Z1119" t="s">
        <v>219</v>
      </c>
      <c r="AA1119" t="s">
        <v>193</v>
      </c>
      <c r="AP1119" s="53">
        <v>45513</v>
      </c>
      <c r="AQ1119" s="54">
        <v>45582.053203078707</v>
      </c>
    </row>
    <row r="1120" spans="1:43" x14ac:dyDescent="0.3">
      <c r="A1120">
        <v>1754071</v>
      </c>
      <c r="B1120" t="s">
        <v>250</v>
      </c>
      <c r="C1120" t="s">
        <v>183</v>
      </c>
      <c r="D1120" t="s">
        <v>144</v>
      </c>
      <c r="E1120" t="s">
        <v>145</v>
      </c>
      <c r="F1120" t="s">
        <v>146</v>
      </c>
      <c r="G1120" s="53">
        <v>44621</v>
      </c>
      <c r="H1120" s="53">
        <v>44651</v>
      </c>
      <c r="I1120">
        <v>57.003205999999999</v>
      </c>
      <c r="J1120">
        <v>-126.77251699999999</v>
      </c>
      <c r="K1120" t="s">
        <v>251</v>
      </c>
      <c r="L1120" t="s">
        <v>147</v>
      </c>
      <c r="M1120">
        <v>0</v>
      </c>
      <c r="N1120" t="s">
        <v>148</v>
      </c>
      <c r="O1120">
        <v>0</v>
      </c>
      <c r="P1120" t="s">
        <v>185</v>
      </c>
      <c r="Q1120">
        <v>0</v>
      </c>
      <c r="R1120" t="s">
        <v>186</v>
      </c>
      <c r="S1120">
        <v>10244696.156056801</v>
      </c>
      <c r="T1120" t="s">
        <v>187</v>
      </c>
      <c r="U1120">
        <v>0</v>
      </c>
      <c r="V1120" t="s">
        <v>197</v>
      </c>
      <c r="W1120" t="s">
        <v>189</v>
      </c>
      <c r="X1120" t="s">
        <v>194</v>
      </c>
      <c r="Y1120" t="s">
        <v>191</v>
      </c>
      <c r="Z1120" t="s">
        <v>219</v>
      </c>
      <c r="AA1120" t="s">
        <v>193</v>
      </c>
      <c r="AP1120" s="53">
        <v>45513</v>
      </c>
      <c r="AQ1120" s="54">
        <v>45582.053203078707</v>
      </c>
    </row>
    <row r="1121" spans="1:43" x14ac:dyDescent="0.3">
      <c r="A1121">
        <v>1754071</v>
      </c>
      <c r="B1121" t="s">
        <v>250</v>
      </c>
      <c r="C1121" t="s">
        <v>183</v>
      </c>
      <c r="D1121" t="s">
        <v>144</v>
      </c>
      <c r="E1121" t="s">
        <v>145</v>
      </c>
      <c r="F1121" t="s">
        <v>146</v>
      </c>
      <c r="G1121" s="53">
        <v>44652</v>
      </c>
      <c r="H1121" s="53">
        <v>44681</v>
      </c>
      <c r="I1121">
        <v>57.003205999999999</v>
      </c>
      <c r="J1121">
        <v>-126.77251699999999</v>
      </c>
      <c r="K1121" t="s">
        <v>251</v>
      </c>
      <c r="L1121" t="s">
        <v>147</v>
      </c>
      <c r="M1121">
        <v>0</v>
      </c>
      <c r="N1121" t="s">
        <v>148</v>
      </c>
      <c r="O1121">
        <v>0</v>
      </c>
      <c r="P1121" t="s">
        <v>185</v>
      </c>
      <c r="Q1121">
        <v>0</v>
      </c>
      <c r="R1121" t="s">
        <v>186</v>
      </c>
      <c r="S1121">
        <v>9437944.9899423793</v>
      </c>
      <c r="T1121" t="s">
        <v>187</v>
      </c>
      <c r="U1121">
        <v>0</v>
      </c>
      <c r="V1121" t="s">
        <v>197</v>
      </c>
      <c r="W1121" t="s">
        <v>189</v>
      </c>
      <c r="X1121" t="s">
        <v>194</v>
      </c>
      <c r="Y1121" t="s">
        <v>191</v>
      </c>
      <c r="Z1121" t="s">
        <v>219</v>
      </c>
      <c r="AA1121" t="s">
        <v>193</v>
      </c>
      <c r="AP1121" s="53">
        <v>45513</v>
      </c>
      <c r="AQ1121" s="54">
        <v>45582.053203078707</v>
      </c>
    </row>
    <row r="1122" spans="1:43" x14ac:dyDescent="0.3">
      <c r="A1122">
        <v>1754071</v>
      </c>
      <c r="B1122" t="s">
        <v>250</v>
      </c>
      <c r="C1122" t="s">
        <v>183</v>
      </c>
      <c r="D1122" t="s">
        <v>144</v>
      </c>
      <c r="E1122" t="s">
        <v>145</v>
      </c>
      <c r="F1122" t="s">
        <v>146</v>
      </c>
      <c r="G1122" s="53">
        <v>44682</v>
      </c>
      <c r="H1122" s="53">
        <v>44712</v>
      </c>
      <c r="I1122">
        <v>57.003205999999999</v>
      </c>
      <c r="J1122">
        <v>-126.77251699999999</v>
      </c>
      <c r="K1122" t="s">
        <v>251</v>
      </c>
      <c r="L1122" t="s">
        <v>147</v>
      </c>
      <c r="M1122">
        <v>0</v>
      </c>
      <c r="N1122" t="s">
        <v>148</v>
      </c>
      <c r="O1122">
        <v>0</v>
      </c>
      <c r="P1122" t="s">
        <v>185</v>
      </c>
      <c r="Q1122">
        <v>0</v>
      </c>
      <c r="R1122" t="s">
        <v>186</v>
      </c>
      <c r="S1122">
        <v>8788587.5383333005</v>
      </c>
      <c r="T1122" t="s">
        <v>187</v>
      </c>
      <c r="U1122">
        <v>0</v>
      </c>
      <c r="V1122" t="s">
        <v>197</v>
      </c>
      <c r="W1122" t="s">
        <v>189</v>
      </c>
      <c r="X1122" t="s">
        <v>194</v>
      </c>
      <c r="Y1122" t="s">
        <v>191</v>
      </c>
      <c r="Z1122" t="s">
        <v>219</v>
      </c>
      <c r="AA1122" t="s">
        <v>193</v>
      </c>
      <c r="AP1122" s="53">
        <v>45513</v>
      </c>
      <c r="AQ1122" s="54">
        <v>45582.053203078707</v>
      </c>
    </row>
    <row r="1123" spans="1:43" x14ac:dyDescent="0.3">
      <c r="A1123">
        <v>1754071</v>
      </c>
      <c r="B1123" t="s">
        <v>250</v>
      </c>
      <c r="C1123" t="s">
        <v>183</v>
      </c>
      <c r="D1123" t="s">
        <v>144</v>
      </c>
      <c r="E1123" t="s">
        <v>145</v>
      </c>
      <c r="F1123" t="s">
        <v>146</v>
      </c>
      <c r="G1123" s="53">
        <v>44713</v>
      </c>
      <c r="H1123" s="53">
        <v>44742</v>
      </c>
      <c r="I1123">
        <v>57.003205999999999</v>
      </c>
      <c r="J1123">
        <v>-126.77251699999999</v>
      </c>
      <c r="K1123" t="s">
        <v>251</v>
      </c>
      <c r="L1123" t="s">
        <v>147</v>
      </c>
      <c r="M1123">
        <v>0</v>
      </c>
      <c r="N1123" t="s">
        <v>148</v>
      </c>
      <c r="O1123">
        <v>0</v>
      </c>
      <c r="P1123" t="s">
        <v>185</v>
      </c>
      <c r="Q1123">
        <v>0</v>
      </c>
      <c r="R1123" t="s">
        <v>186</v>
      </c>
      <c r="S1123">
        <v>8523105.1963137295</v>
      </c>
      <c r="T1123" t="s">
        <v>187</v>
      </c>
      <c r="U1123">
        <v>0</v>
      </c>
      <c r="V1123" t="s">
        <v>197</v>
      </c>
      <c r="W1123" t="s">
        <v>189</v>
      </c>
      <c r="X1123" t="s">
        <v>194</v>
      </c>
      <c r="Y1123" t="s">
        <v>191</v>
      </c>
      <c r="Z1123" t="s">
        <v>219</v>
      </c>
      <c r="AA1123" t="s">
        <v>193</v>
      </c>
      <c r="AP1123" s="53">
        <v>45513</v>
      </c>
      <c r="AQ1123" s="54">
        <v>45582.053203078707</v>
      </c>
    </row>
    <row r="1124" spans="1:43" x14ac:dyDescent="0.3">
      <c r="A1124">
        <v>1754071</v>
      </c>
      <c r="B1124" t="s">
        <v>250</v>
      </c>
      <c r="C1124" t="s">
        <v>183</v>
      </c>
      <c r="D1124" t="s">
        <v>144</v>
      </c>
      <c r="E1124" t="s">
        <v>145</v>
      </c>
      <c r="F1124" t="s">
        <v>146</v>
      </c>
      <c r="G1124" s="53">
        <v>44743</v>
      </c>
      <c r="H1124" s="53">
        <v>44773</v>
      </c>
      <c r="I1124">
        <v>57.003205999999999</v>
      </c>
      <c r="J1124">
        <v>-126.77251699999999</v>
      </c>
      <c r="K1124" t="s">
        <v>251</v>
      </c>
      <c r="L1124" t="s">
        <v>147</v>
      </c>
      <c r="M1124">
        <v>0</v>
      </c>
      <c r="N1124" t="s">
        <v>148</v>
      </c>
      <c r="O1124">
        <v>0</v>
      </c>
      <c r="P1124" t="s">
        <v>185</v>
      </c>
      <c r="Q1124">
        <v>0</v>
      </c>
      <c r="R1124" t="s">
        <v>186</v>
      </c>
      <c r="S1124">
        <v>7770297.4540047096</v>
      </c>
      <c r="T1124" t="s">
        <v>187</v>
      </c>
      <c r="U1124">
        <v>0</v>
      </c>
      <c r="V1124" t="s">
        <v>197</v>
      </c>
      <c r="W1124" t="s">
        <v>189</v>
      </c>
      <c r="X1124" t="s">
        <v>194</v>
      </c>
      <c r="Y1124" t="s">
        <v>191</v>
      </c>
      <c r="Z1124" t="s">
        <v>219</v>
      </c>
      <c r="AA1124" t="s">
        <v>193</v>
      </c>
      <c r="AP1124" s="53">
        <v>45513</v>
      </c>
      <c r="AQ1124" s="54">
        <v>45582.053203078707</v>
      </c>
    </row>
    <row r="1125" spans="1:43" x14ac:dyDescent="0.3">
      <c r="A1125">
        <v>1754071</v>
      </c>
      <c r="B1125" t="s">
        <v>250</v>
      </c>
      <c r="C1125" t="s">
        <v>183</v>
      </c>
      <c r="D1125" t="s">
        <v>144</v>
      </c>
      <c r="E1125" t="s">
        <v>145</v>
      </c>
      <c r="F1125" t="s">
        <v>146</v>
      </c>
      <c r="G1125" s="53">
        <v>44774</v>
      </c>
      <c r="H1125" s="53">
        <v>44804</v>
      </c>
      <c r="I1125">
        <v>57.003205999999999</v>
      </c>
      <c r="J1125">
        <v>-126.77251699999999</v>
      </c>
      <c r="K1125" t="s">
        <v>251</v>
      </c>
      <c r="L1125" t="s">
        <v>147</v>
      </c>
      <c r="M1125">
        <v>0</v>
      </c>
      <c r="N1125" t="s">
        <v>148</v>
      </c>
      <c r="O1125">
        <v>0</v>
      </c>
      <c r="P1125" t="s">
        <v>185</v>
      </c>
      <c r="Q1125">
        <v>0</v>
      </c>
      <c r="R1125" t="s">
        <v>186</v>
      </c>
      <c r="S1125">
        <v>6916127.7822260698</v>
      </c>
      <c r="T1125" t="s">
        <v>187</v>
      </c>
      <c r="U1125">
        <v>0</v>
      </c>
      <c r="V1125" t="s">
        <v>197</v>
      </c>
      <c r="W1125" t="s">
        <v>189</v>
      </c>
      <c r="X1125" t="s">
        <v>194</v>
      </c>
      <c r="Y1125" t="s">
        <v>191</v>
      </c>
      <c r="Z1125" t="s">
        <v>219</v>
      </c>
      <c r="AA1125" t="s">
        <v>193</v>
      </c>
      <c r="AP1125" s="53">
        <v>45513</v>
      </c>
      <c r="AQ1125" s="54">
        <v>45582.053203078707</v>
      </c>
    </row>
    <row r="1126" spans="1:43" x14ac:dyDescent="0.3">
      <c r="A1126">
        <v>1754071</v>
      </c>
      <c r="B1126" t="s">
        <v>250</v>
      </c>
      <c r="C1126" t="s">
        <v>183</v>
      </c>
      <c r="D1126" t="s">
        <v>144</v>
      </c>
      <c r="E1126" t="s">
        <v>145</v>
      </c>
      <c r="F1126" t="s">
        <v>146</v>
      </c>
      <c r="G1126" s="53">
        <v>44805</v>
      </c>
      <c r="H1126" s="53">
        <v>44834</v>
      </c>
      <c r="I1126">
        <v>57.003205999999999</v>
      </c>
      <c r="J1126">
        <v>-126.77251699999999</v>
      </c>
      <c r="K1126" t="s">
        <v>251</v>
      </c>
      <c r="L1126" t="s">
        <v>147</v>
      </c>
      <c r="M1126">
        <v>0</v>
      </c>
      <c r="N1126" t="s">
        <v>148</v>
      </c>
      <c r="O1126">
        <v>0</v>
      </c>
      <c r="P1126" t="s">
        <v>185</v>
      </c>
      <c r="Q1126">
        <v>0</v>
      </c>
      <c r="R1126" t="s">
        <v>186</v>
      </c>
      <c r="S1126">
        <v>7623800.1713950103</v>
      </c>
      <c r="T1126" t="s">
        <v>187</v>
      </c>
      <c r="U1126">
        <v>0</v>
      </c>
      <c r="V1126" t="s">
        <v>197</v>
      </c>
      <c r="W1126" t="s">
        <v>189</v>
      </c>
      <c r="X1126" t="s">
        <v>194</v>
      </c>
      <c r="Y1126" t="s">
        <v>191</v>
      </c>
      <c r="Z1126" t="s">
        <v>219</v>
      </c>
      <c r="AA1126" t="s">
        <v>193</v>
      </c>
      <c r="AP1126" s="53">
        <v>45513</v>
      </c>
      <c r="AQ1126" s="54">
        <v>45582.053203078707</v>
      </c>
    </row>
    <row r="1127" spans="1:43" x14ac:dyDescent="0.3">
      <c r="A1127">
        <v>1754071</v>
      </c>
      <c r="B1127" t="s">
        <v>250</v>
      </c>
      <c r="C1127" t="s">
        <v>183</v>
      </c>
      <c r="D1127" t="s">
        <v>144</v>
      </c>
      <c r="E1127" t="s">
        <v>145</v>
      </c>
      <c r="F1127" t="s">
        <v>146</v>
      </c>
      <c r="G1127" s="53">
        <v>44835</v>
      </c>
      <c r="H1127" s="53">
        <v>44865</v>
      </c>
      <c r="I1127">
        <v>57.003205999999999</v>
      </c>
      <c r="J1127">
        <v>-126.77251699999999</v>
      </c>
      <c r="K1127" t="s">
        <v>251</v>
      </c>
      <c r="L1127" t="s">
        <v>147</v>
      </c>
      <c r="M1127">
        <v>0</v>
      </c>
      <c r="N1127" t="s">
        <v>148</v>
      </c>
      <c r="O1127">
        <v>0</v>
      </c>
      <c r="P1127" t="s">
        <v>185</v>
      </c>
      <c r="Q1127">
        <v>0</v>
      </c>
      <c r="R1127" t="s">
        <v>186</v>
      </c>
      <c r="S1127">
        <v>8843180.3345357608</v>
      </c>
      <c r="T1127" t="s">
        <v>187</v>
      </c>
      <c r="U1127">
        <v>0</v>
      </c>
      <c r="V1127" t="s">
        <v>197</v>
      </c>
      <c r="W1127" t="s">
        <v>189</v>
      </c>
      <c r="X1127" t="s">
        <v>194</v>
      </c>
      <c r="Y1127" t="s">
        <v>191</v>
      </c>
      <c r="Z1127" t="s">
        <v>219</v>
      </c>
      <c r="AA1127" t="s">
        <v>193</v>
      </c>
      <c r="AP1127" s="53">
        <v>45513</v>
      </c>
      <c r="AQ1127" s="54">
        <v>45582.053203078707</v>
      </c>
    </row>
    <row r="1128" spans="1:43" x14ac:dyDescent="0.3">
      <c r="A1128">
        <v>1754071</v>
      </c>
      <c r="B1128" t="s">
        <v>250</v>
      </c>
      <c r="C1128" t="s">
        <v>183</v>
      </c>
      <c r="D1128" t="s">
        <v>144</v>
      </c>
      <c r="E1128" t="s">
        <v>145</v>
      </c>
      <c r="F1128" t="s">
        <v>146</v>
      </c>
      <c r="G1128" s="53">
        <v>44866</v>
      </c>
      <c r="H1128" s="53">
        <v>44895</v>
      </c>
      <c r="I1128">
        <v>57.003205999999999</v>
      </c>
      <c r="J1128">
        <v>-126.77251699999999</v>
      </c>
      <c r="K1128" t="s">
        <v>251</v>
      </c>
      <c r="L1128" t="s">
        <v>147</v>
      </c>
      <c r="M1128">
        <v>0</v>
      </c>
      <c r="N1128" t="s">
        <v>148</v>
      </c>
      <c r="O1128">
        <v>0</v>
      </c>
      <c r="P1128" t="s">
        <v>185</v>
      </c>
      <c r="Q1128">
        <v>0</v>
      </c>
      <c r="R1128" t="s">
        <v>186</v>
      </c>
      <c r="S1128">
        <v>9381632.0205688793</v>
      </c>
      <c r="T1128" t="s">
        <v>187</v>
      </c>
      <c r="U1128">
        <v>0</v>
      </c>
      <c r="V1128" t="s">
        <v>197</v>
      </c>
      <c r="W1128" t="s">
        <v>189</v>
      </c>
      <c r="X1128" t="s">
        <v>194</v>
      </c>
      <c r="Y1128" t="s">
        <v>191</v>
      </c>
      <c r="Z1128" t="s">
        <v>219</v>
      </c>
      <c r="AA1128" t="s">
        <v>193</v>
      </c>
      <c r="AP1128" s="53">
        <v>45513</v>
      </c>
      <c r="AQ1128" s="54">
        <v>45582.053203078707</v>
      </c>
    </row>
    <row r="1129" spans="1:43" x14ac:dyDescent="0.3">
      <c r="A1129">
        <v>1754071</v>
      </c>
      <c r="B1129" t="s">
        <v>250</v>
      </c>
      <c r="C1129" t="s">
        <v>183</v>
      </c>
      <c r="D1129" t="s">
        <v>144</v>
      </c>
      <c r="E1129" t="s">
        <v>145</v>
      </c>
      <c r="F1129" t="s">
        <v>146</v>
      </c>
      <c r="G1129" s="53">
        <v>44896</v>
      </c>
      <c r="H1129" s="53">
        <v>44926</v>
      </c>
      <c r="I1129">
        <v>57.003205999999999</v>
      </c>
      <c r="J1129">
        <v>-126.77251699999999</v>
      </c>
      <c r="K1129" t="s">
        <v>251</v>
      </c>
      <c r="L1129" t="s">
        <v>147</v>
      </c>
      <c r="M1129">
        <v>0</v>
      </c>
      <c r="N1129" t="s">
        <v>148</v>
      </c>
      <c r="O1129">
        <v>0</v>
      </c>
      <c r="P1129" t="s">
        <v>185</v>
      </c>
      <c r="Q1129">
        <v>0</v>
      </c>
      <c r="R1129" t="s">
        <v>186</v>
      </c>
      <c r="S1129">
        <v>9760911.0840680506</v>
      </c>
      <c r="T1129" t="s">
        <v>187</v>
      </c>
      <c r="U1129">
        <v>0</v>
      </c>
      <c r="V1129" t="s">
        <v>197</v>
      </c>
      <c r="W1129" t="s">
        <v>189</v>
      </c>
      <c r="X1129" t="s">
        <v>194</v>
      </c>
      <c r="Y1129" t="s">
        <v>191</v>
      </c>
      <c r="Z1129" t="s">
        <v>219</v>
      </c>
      <c r="AA1129" t="s">
        <v>193</v>
      </c>
      <c r="AP1129" s="53">
        <v>45513</v>
      </c>
      <c r="AQ1129" s="54">
        <v>45582.053203078707</v>
      </c>
    </row>
    <row r="1130" spans="1:43" x14ac:dyDescent="0.3">
      <c r="A1130">
        <v>1754071</v>
      </c>
      <c r="B1130" t="s">
        <v>250</v>
      </c>
      <c r="C1130" t="s">
        <v>183</v>
      </c>
      <c r="D1130" t="s">
        <v>144</v>
      </c>
      <c r="E1130" t="s">
        <v>145</v>
      </c>
      <c r="F1130" t="s">
        <v>146</v>
      </c>
      <c r="G1130" s="53">
        <v>44927</v>
      </c>
      <c r="H1130" s="53">
        <v>44957</v>
      </c>
      <c r="I1130">
        <v>57.003205999999999</v>
      </c>
      <c r="J1130">
        <v>-126.77251699999999</v>
      </c>
      <c r="K1130" t="s">
        <v>251</v>
      </c>
      <c r="L1130" t="s">
        <v>147</v>
      </c>
      <c r="M1130">
        <v>0</v>
      </c>
      <c r="N1130" t="s">
        <v>148</v>
      </c>
      <c r="O1130">
        <v>0</v>
      </c>
      <c r="P1130" t="s">
        <v>185</v>
      </c>
      <c r="Q1130">
        <v>0</v>
      </c>
      <c r="R1130" t="s">
        <v>186</v>
      </c>
      <c r="S1130">
        <v>9829729.9829035997</v>
      </c>
      <c r="T1130" t="s">
        <v>187</v>
      </c>
      <c r="U1130">
        <v>0</v>
      </c>
      <c r="V1130" t="s">
        <v>197</v>
      </c>
      <c r="W1130" t="s">
        <v>189</v>
      </c>
      <c r="X1130" t="s">
        <v>194</v>
      </c>
      <c r="Y1130" t="s">
        <v>191</v>
      </c>
      <c r="Z1130" t="s">
        <v>219</v>
      </c>
      <c r="AA1130" t="s">
        <v>193</v>
      </c>
      <c r="AP1130" s="53">
        <v>45513</v>
      </c>
      <c r="AQ1130" s="54">
        <v>45582.053203078707</v>
      </c>
    </row>
    <row r="1131" spans="1:43" x14ac:dyDescent="0.3">
      <c r="A1131">
        <v>1754071</v>
      </c>
      <c r="B1131" t="s">
        <v>250</v>
      </c>
      <c r="C1131" t="s">
        <v>183</v>
      </c>
      <c r="D1131" t="s">
        <v>144</v>
      </c>
      <c r="E1131" t="s">
        <v>145</v>
      </c>
      <c r="F1131" t="s">
        <v>146</v>
      </c>
      <c r="G1131" s="53">
        <v>44958</v>
      </c>
      <c r="H1131" s="53">
        <v>44985</v>
      </c>
      <c r="I1131">
        <v>57.003205999999999</v>
      </c>
      <c r="J1131">
        <v>-126.77251699999999</v>
      </c>
      <c r="K1131" t="s">
        <v>251</v>
      </c>
      <c r="L1131" t="s">
        <v>147</v>
      </c>
      <c r="M1131">
        <v>0</v>
      </c>
      <c r="N1131" t="s">
        <v>148</v>
      </c>
      <c r="O1131">
        <v>0</v>
      </c>
      <c r="P1131" t="s">
        <v>185</v>
      </c>
      <c r="Q1131">
        <v>0</v>
      </c>
      <c r="R1131" t="s">
        <v>186</v>
      </c>
      <c r="S1131">
        <v>10260987.7491419</v>
      </c>
      <c r="T1131" t="s">
        <v>187</v>
      </c>
      <c r="U1131">
        <v>0</v>
      </c>
      <c r="V1131" t="s">
        <v>197</v>
      </c>
      <c r="W1131" t="s">
        <v>189</v>
      </c>
      <c r="X1131" t="s">
        <v>194</v>
      </c>
      <c r="Y1131" t="s">
        <v>191</v>
      </c>
      <c r="Z1131" t="s">
        <v>219</v>
      </c>
      <c r="AA1131" t="s">
        <v>193</v>
      </c>
      <c r="AP1131" s="53">
        <v>45513</v>
      </c>
      <c r="AQ1131" s="54">
        <v>45582.053203078707</v>
      </c>
    </row>
    <row r="1132" spans="1:43" x14ac:dyDescent="0.3">
      <c r="A1132">
        <v>1754071</v>
      </c>
      <c r="B1132" t="s">
        <v>250</v>
      </c>
      <c r="C1132" t="s">
        <v>183</v>
      </c>
      <c r="D1132" t="s">
        <v>144</v>
      </c>
      <c r="E1132" t="s">
        <v>145</v>
      </c>
      <c r="F1132" t="s">
        <v>146</v>
      </c>
      <c r="G1132" s="53">
        <v>44986</v>
      </c>
      <c r="H1132" s="53">
        <v>45016</v>
      </c>
      <c r="I1132">
        <v>57.003205999999999</v>
      </c>
      <c r="J1132">
        <v>-126.77251699999999</v>
      </c>
      <c r="K1132" t="s">
        <v>251</v>
      </c>
      <c r="L1132" t="s">
        <v>147</v>
      </c>
      <c r="M1132">
        <v>0</v>
      </c>
      <c r="N1132" t="s">
        <v>148</v>
      </c>
      <c r="O1132">
        <v>0</v>
      </c>
      <c r="P1132" t="s">
        <v>185</v>
      </c>
      <c r="Q1132">
        <v>0</v>
      </c>
      <c r="R1132" t="s">
        <v>186</v>
      </c>
      <c r="S1132">
        <v>10244696.156056801</v>
      </c>
      <c r="T1132" t="s">
        <v>187</v>
      </c>
      <c r="U1132">
        <v>0</v>
      </c>
      <c r="V1132" t="s">
        <v>197</v>
      </c>
      <c r="W1132" t="s">
        <v>189</v>
      </c>
      <c r="X1132" t="s">
        <v>194</v>
      </c>
      <c r="Y1132" t="s">
        <v>191</v>
      </c>
      <c r="Z1132" t="s">
        <v>219</v>
      </c>
      <c r="AA1132" t="s">
        <v>193</v>
      </c>
      <c r="AP1132" s="53">
        <v>45513</v>
      </c>
      <c r="AQ1132" s="54">
        <v>45582.053203078707</v>
      </c>
    </row>
    <row r="1133" spans="1:43" x14ac:dyDescent="0.3">
      <c r="A1133">
        <v>1754071</v>
      </c>
      <c r="B1133" t="s">
        <v>250</v>
      </c>
      <c r="C1133" t="s">
        <v>183</v>
      </c>
      <c r="D1133" t="s">
        <v>144</v>
      </c>
      <c r="E1133" t="s">
        <v>145</v>
      </c>
      <c r="F1133" t="s">
        <v>146</v>
      </c>
      <c r="G1133" s="53">
        <v>45017</v>
      </c>
      <c r="H1133" s="53">
        <v>45046</v>
      </c>
      <c r="I1133">
        <v>57.003205999999999</v>
      </c>
      <c r="J1133">
        <v>-126.77251699999999</v>
      </c>
      <c r="K1133" t="s">
        <v>251</v>
      </c>
      <c r="L1133" t="s">
        <v>147</v>
      </c>
      <c r="M1133">
        <v>0</v>
      </c>
      <c r="N1133" t="s">
        <v>148</v>
      </c>
      <c r="O1133">
        <v>0</v>
      </c>
      <c r="P1133" t="s">
        <v>185</v>
      </c>
      <c r="Q1133">
        <v>0</v>
      </c>
      <c r="R1133" t="s">
        <v>186</v>
      </c>
      <c r="S1133">
        <v>9437944.9899423793</v>
      </c>
      <c r="T1133" t="s">
        <v>187</v>
      </c>
      <c r="U1133">
        <v>0</v>
      </c>
      <c r="V1133" t="s">
        <v>197</v>
      </c>
      <c r="W1133" t="s">
        <v>189</v>
      </c>
      <c r="X1133" t="s">
        <v>194</v>
      </c>
      <c r="Y1133" t="s">
        <v>191</v>
      </c>
      <c r="Z1133" t="s">
        <v>219</v>
      </c>
      <c r="AA1133" t="s">
        <v>193</v>
      </c>
      <c r="AP1133" s="53">
        <v>45513</v>
      </c>
      <c r="AQ1133" s="54">
        <v>45582.053203078707</v>
      </c>
    </row>
    <row r="1134" spans="1:43" x14ac:dyDescent="0.3">
      <c r="A1134">
        <v>1754071</v>
      </c>
      <c r="B1134" t="s">
        <v>250</v>
      </c>
      <c r="C1134" t="s">
        <v>183</v>
      </c>
      <c r="D1134" t="s">
        <v>144</v>
      </c>
      <c r="E1134" t="s">
        <v>145</v>
      </c>
      <c r="F1134" t="s">
        <v>146</v>
      </c>
      <c r="G1134" s="53">
        <v>45047</v>
      </c>
      <c r="H1134" s="53">
        <v>45077</v>
      </c>
      <c r="I1134">
        <v>57.003205999999999</v>
      </c>
      <c r="J1134">
        <v>-126.77251699999999</v>
      </c>
      <c r="K1134" t="s">
        <v>251</v>
      </c>
      <c r="L1134" t="s">
        <v>147</v>
      </c>
      <c r="M1134">
        <v>0</v>
      </c>
      <c r="N1134" t="s">
        <v>148</v>
      </c>
      <c r="O1134">
        <v>0</v>
      </c>
      <c r="P1134" t="s">
        <v>185</v>
      </c>
      <c r="Q1134">
        <v>0</v>
      </c>
      <c r="R1134" t="s">
        <v>186</v>
      </c>
      <c r="S1134">
        <v>8788587.5383333005</v>
      </c>
      <c r="T1134" t="s">
        <v>187</v>
      </c>
      <c r="U1134">
        <v>0</v>
      </c>
      <c r="V1134" t="s">
        <v>197</v>
      </c>
      <c r="W1134" t="s">
        <v>189</v>
      </c>
      <c r="X1134" t="s">
        <v>194</v>
      </c>
      <c r="Y1134" t="s">
        <v>191</v>
      </c>
      <c r="Z1134" t="s">
        <v>219</v>
      </c>
      <c r="AA1134" t="s">
        <v>193</v>
      </c>
      <c r="AP1134" s="53">
        <v>45513</v>
      </c>
      <c r="AQ1134" s="54">
        <v>45582.053203078707</v>
      </c>
    </row>
    <row r="1135" spans="1:43" x14ac:dyDescent="0.3">
      <c r="A1135">
        <v>1754071</v>
      </c>
      <c r="B1135" t="s">
        <v>250</v>
      </c>
      <c r="C1135" t="s">
        <v>183</v>
      </c>
      <c r="D1135" t="s">
        <v>144</v>
      </c>
      <c r="E1135" t="s">
        <v>145</v>
      </c>
      <c r="F1135" t="s">
        <v>146</v>
      </c>
      <c r="G1135" s="53">
        <v>45078</v>
      </c>
      <c r="H1135" s="53">
        <v>45107</v>
      </c>
      <c r="I1135">
        <v>57.003205999999999</v>
      </c>
      <c r="J1135">
        <v>-126.77251699999999</v>
      </c>
      <c r="K1135" t="s">
        <v>251</v>
      </c>
      <c r="L1135" t="s">
        <v>147</v>
      </c>
      <c r="M1135">
        <v>0</v>
      </c>
      <c r="N1135" t="s">
        <v>148</v>
      </c>
      <c r="O1135">
        <v>0</v>
      </c>
      <c r="P1135" t="s">
        <v>185</v>
      </c>
      <c r="Q1135">
        <v>0</v>
      </c>
      <c r="R1135" t="s">
        <v>186</v>
      </c>
      <c r="S1135">
        <v>8523105.1963137295</v>
      </c>
      <c r="T1135" t="s">
        <v>187</v>
      </c>
      <c r="U1135">
        <v>0</v>
      </c>
      <c r="V1135" t="s">
        <v>197</v>
      </c>
      <c r="W1135" t="s">
        <v>189</v>
      </c>
      <c r="X1135" t="s">
        <v>194</v>
      </c>
      <c r="Y1135" t="s">
        <v>191</v>
      </c>
      <c r="Z1135" t="s">
        <v>219</v>
      </c>
      <c r="AA1135" t="s">
        <v>193</v>
      </c>
      <c r="AP1135" s="53">
        <v>45513</v>
      </c>
      <c r="AQ1135" s="54">
        <v>45582.053203078707</v>
      </c>
    </row>
    <row r="1136" spans="1:43" x14ac:dyDescent="0.3">
      <c r="A1136">
        <v>1754071</v>
      </c>
      <c r="B1136" t="s">
        <v>250</v>
      </c>
      <c r="C1136" t="s">
        <v>183</v>
      </c>
      <c r="D1136" t="s">
        <v>144</v>
      </c>
      <c r="E1136" t="s">
        <v>145</v>
      </c>
      <c r="F1136" t="s">
        <v>146</v>
      </c>
      <c r="G1136" s="53">
        <v>45108</v>
      </c>
      <c r="H1136" s="53">
        <v>45138</v>
      </c>
      <c r="I1136">
        <v>57.003205999999999</v>
      </c>
      <c r="J1136">
        <v>-126.77251699999999</v>
      </c>
      <c r="K1136" t="s">
        <v>251</v>
      </c>
      <c r="L1136" t="s">
        <v>147</v>
      </c>
      <c r="M1136">
        <v>0</v>
      </c>
      <c r="N1136" t="s">
        <v>148</v>
      </c>
      <c r="O1136">
        <v>0</v>
      </c>
      <c r="P1136" t="s">
        <v>185</v>
      </c>
      <c r="Q1136">
        <v>0</v>
      </c>
      <c r="R1136" t="s">
        <v>186</v>
      </c>
      <c r="S1136">
        <v>7770297.4540047096</v>
      </c>
      <c r="T1136" t="s">
        <v>187</v>
      </c>
      <c r="U1136">
        <v>0</v>
      </c>
      <c r="V1136" t="s">
        <v>197</v>
      </c>
      <c r="W1136" t="s">
        <v>189</v>
      </c>
      <c r="X1136" t="s">
        <v>194</v>
      </c>
      <c r="Y1136" t="s">
        <v>191</v>
      </c>
      <c r="Z1136" t="s">
        <v>219</v>
      </c>
      <c r="AA1136" t="s">
        <v>193</v>
      </c>
      <c r="AP1136" s="53">
        <v>45513</v>
      </c>
      <c r="AQ1136" s="54">
        <v>45582.053203078707</v>
      </c>
    </row>
    <row r="1137" spans="1:43" x14ac:dyDescent="0.3">
      <c r="A1137">
        <v>1754071</v>
      </c>
      <c r="B1137" t="s">
        <v>250</v>
      </c>
      <c r="C1137" t="s">
        <v>183</v>
      </c>
      <c r="D1137" t="s">
        <v>144</v>
      </c>
      <c r="E1137" t="s">
        <v>145</v>
      </c>
      <c r="F1137" t="s">
        <v>146</v>
      </c>
      <c r="G1137" s="53">
        <v>45139</v>
      </c>
      <c r="H1137" s="53">
        <v>45169</v>
      </c>
      <c r="I1137">
        <v>57.003205999999999</v>
      </c>
      <c r="J1137">
        <v>-126.77251699999999</v>
      </c>
      <c r="K1137" t="s">
        <v>251</v>
      </c>
      <c r="L1137" t="s">
        <v>147</v>
      </c>
      <c r="M1137">
        <v>0</v>
      </c>
      <c r="N1137" t="s">
        <v>148</v>
      </c>
      <c r="O1137">
        <v>0</v>
      </c>
      <c r="P1137" t="s">
        <v>185</v>
      </c>
      <c r="Q1137">
        <v>0</v>
      </c>
      <c r="R1137" t="s">
        <v>186</v>
      </c>
      <c r="S1137">
        <v>6916127.7822260698</v>
      </c>
      <c r="T1137" t="s">
        <v>187</v>
      </c>
      <c r="U1137">
        <v>0</v>
      </c>
      <c r="V1137" t="s">
        <v>197</v>
      </c>
      <c r="W1137" t="s">
        <v>189</v>
      </c>
      <c r="X1137" t="s">
        <v>194</v>
      </c>
      <c r="Y1137" t="s">
        <v>191</v>
      </c>
      <c r="Z1137" t="s">
        <v>219</v>
      </c>
      <c r="AA1137" t="s">
        <v>193</v>
      </c>
      <c r="AP1137" s="53">
        <v>45513</v>
      </c>
      <c r="AQ1137" s="54">
        <v>45582.053203078707</v>
      </c>
    </row>
    <row r="1138" spans="1:43" x14ac:dyDescent="0.3">
      <c r="A1138">
        <v>1754071</v>
      </c>
      <c r="B1138" t="s">
        <v>250</v>
      </c>
      <c r="C1138" t="s">
        <v>183</v>
      </c>
      <c r="D1138" t="s">
        <v>144</v>
      </c>
      <c r="E1138" t="s">
        <v>145</v>
      </c>
      <c r="F1138" t="s">
        <v>146</v>
      </c>
      <c r="G1138" s="53">
        <v>45170</v>
      </c>
      <c r="H1138" s="53">
        <v>45199</v>
      </c>
      <c r="I1138">
        <v>57.003205999999999</v>
      </c>
      <c r="J1138">
        <v>-126.77251699999999</v>
      </c>
      <c r="K1138" t="s">
        <v>251</v>
      </c>
      <c r="L1138" t="s">
        <v>147</v>
      </c>
      <c r="M1138">
        <v>0</v>
      </c>
      <c r="N1138" t="s">
        <v>148</v>
      </c>
      <c r="O1138">
        <v>0</v>
      </c>
      <c r="P1138" t="s">
        <v>185</v>
      </c>
      <c r="Q1138">
        <v>0</v>
      </c>
      <c r="R1138" t="s">
        <v>186</v>
      </c>
      <c r="S1138">
        <v>7623800.1713950103</v>
      </c>
      <c r="T1138" t="s">
        <v>187</v>
      </c>
      <c r="U1138">
        <v>0</v>
      </c>
      <c r="V1138" t="s">
        <v>197</v>
      </c>
      <c r="W1138" t="s">
        <v>189</v>
      </c>
      <c r="X1138" t="s">
        <v>194</v>
      </c>
      <c r="Y1138" t="s">
        <v>191</v>
      </c>
      <c r="Z1138" t="s">
        <v>219</v>
      </c>
      <c r="AA1138" t="s">
        <v>193</v>
      </c>
      <c r="AP1138" s="53">
        <v>45513</v>
      </c>
      <c r="AQ1138" s="54">
        <v>45582.053203078707</v>
      </c>
    </row>
    <row r="1139" spans="1:43" x14ac:dyDescent="0.3">
      <c r="A1139">
        <v>1754071</v>
      </c>
      <c r="B1139" t="s">
        <v>250</v>
      </c>
      <c r="C1139" t="s">
        <v>183</v>
      </c>
      <c r="D1139" t="s">
        <v>144</v>
      </c>
      <c r="E1139" t="s">
        <v>145</v>
      </c>
      <c r="F1139" t="s">
        <v>146</v>
      </c>
      <c r="G1139" s="53">
        <v>45200</v>
      </c>
      <c r="H1139" s="53">
        <v>45230</v>
      </c>
      <c r="I1139">
        <v>57.003205999999999</v>
      </c>
      <c r="J1139">
        <v>-126.77251699999999</v>
      </c>
      <c r="K1139" t="s">
        <v>251</v>
      </c>
      <c r="L1139" t="s">
        <v>147</v>
      </c>
      <c r="M1139">
        <v>0</v>
      </c>
      <c r="N1139" t="s">
        <v>148</v>
      </c>
      <c r="O1139">
        <v>0</v>
      </c>
      <c r="P1139" t="s">
        <v>185</v>
      </c>
      <c r="Q1139">
        <v>0</v>
      </c>
      <c r="R1139" t="s">
        <v>186</v>
      </c>
      <c r="S1139">
        <v>8843180.3345357608</v>
      </c>
      <c r="T1139" t="s">
        <v>187</v>
      </c>
      <c r="U1139">
        <v>0</v>
      </c>
      <c r="V1139" t="s">
        <v>197</v>
      </c>
      <c r="W1139" t="s">
        <v>189</v>
      </c>
      <c r="X1139" t="s">
        <v>194</v>
      </c>
      <c r="Y1139" t="s">
        <v>191</v>
      </c>
      <c r="Z1139" t="s">
        <v>219</v>
      </c>
      <c r="AA1139" t="s">
        <v>193</v>
      </c>
      <c r="AP1139" s="53">
        <v>45513</v>
      </c>
      <c r="AQ1139" s="54">
        <v>45582.053203078707</v>
      </c>
    </row>
    <row r="1140" spans="1:43" x14ac:dyDescent="0.3">
      <c r="A1140">
        <v>1754071</v>
      </c>
      <c r="B1140" t="s">
        <v>250</v>
      </c>
      <c r="C1140" t="s">
        <v>183</v>
      </c>
      <c r="D1140" t="s">
        <v>144</v>
      </c>
      <c r="E1140" t="s">
        <v>145</v>
      </c>
      <c r="F1140" t="s">
        <v>146</v>
      </c>
      <c r="G1140" s="53">
        <v>45231</v>
      </c>
      <c r="H1140" s="53">
        <v>45260</v>
      </c>
      <c r="I1140">
        <v>57.003205999999999</v>
      </c>
      <c r="J1140">
        <v>-126.77251699999999</v>
      </c>
      <c r="K1140" t="s">
        <v>251</v>
      </c>
      <c r="L1140" t="s">
        <v>147</v>
      </c>
      <c r="M1140">
        <v>0</v>
      </c>
      <c r="N1140" t="s">
        <v>148</v>
      </c>
      <c r="O1140">
        <v>0</v>
      </c>
      <c r="P1140" t="s">
        <v>185</v>
      </c>
      <c r="Q1140">
        <v>0</v>
      </c>
      <c r="R1140" t="s">
        <v>186</v>
      </c>
      <c r="S1140">
        <v>9381632.0205688793</v>
      </c>
      <c r="T1140" t="s">
        <v>187</v>
      </c>
      <c r="U1140">
        <v>0</v>
      </c>
      <c r="V1140" t="s">
        <v>197</v>
      </c>
      <c r="W1140" t="s">
        <v>189</v>
      </c>
      <c r="X1140" t="s">
        <v>194</v>
      </c>
      <c r="Y1140" t="s">
        <v>191</v>
      </c>
      <c r="Z1140" t="s">
        <v>219</v>
      </c>
      <c r="AA1140" t="s">
        <v>193</v>
      </c>
      <c r="AP1140" s="53">
        <v>45513</v>
      </c>
      <c r="AQ1140" s="54">
        <v>45582.053203078707</v>
      </c>
    </row>
    <row r="1141" spans="1:43" x14ac:dyDescent="0.3">
      <c r="A1141">
        <v>1754071</v>
      </c>
      <c r="B1141" t="s">
        <v>250</v>
      </c>
      <c r="C1141" t="s">
        <v>183</v>
      </c>
      <c r="D1141" t="s">
        <v>144</v>
      </c>
      <c r="E1141" t="s">
        <v>145</v>
      </c>
      <c r="F1141" t="s">
        <v>146</v>
      </c>
      <c r="G1141" s="53">
        <v>45261</v>
      </c>
      <c r="H1141" s="53">
        <v>45291</v>
      </c>
      <c r="I1141">
        <v>57.003205999999999</v>
      </c>
      <c r="J1141">
        <v>-126.77251699999999</v>
      </c>
      <c r="K1141" t="s">
        <v>251</v>
      </c>
      <c r="L1141" t="s">
        <v>147</v>
      </c>
      <c r="M1141">
        <v>0</v>
      </c>
      <c r="N1141" t="s">
        <v>148</v>
      </c>
      <c r="O1141">
        <v>0</v>
      </c>
      <c r="P1141" t="s">
        <v>185</v>
      </c>
      <c r="Q1141">
        <v>0</v>
      </c>
      <c r="R1141" t="s">
        <v>186</v>
      </c>
      <c r="S1141">
        <v>9760911.0840680506</v>
      </c>
      <c r="T1141" t="s">
        <v>187</v>
      </c>
      <c r="U1141">
        <v>0</v>
      </c>
      <c r="V1141" t="s">
        <v>197</v>
      </c>
      <c r="W1141" t="s">
        <v>189</v>
      </c>
      <c r="X1141" t="s">
        <v>194</v>
      </c>
      <c r="Y1141" t="s">
        <v>191</v>
      </c>
      <c r="Z1141" t="s">
        <v>219</v>
      </c>
      <c r="AA1141" t="s">
        <v>193</v>
      </c>
      <c r="AP1141" s="53">
        <v>45513</v>
      </c>
      <c r="AQ1141" s="54">
        <v>45582.053203078707</v>
      </c>
    </row>
    <row r="1142" spans="1:43" x14ac:dyDescent="0.3">
      <c r="A1142">
        <v>1754071</v>
      </c>
      <c r="B1142" t="s">
        <v>250</v>
      </c>
      <c r="C1142" t="s">
        <v>183</v>
      </c>
      <c r="D1142" t="s">
        <v>144</v>
      </c>
      <c r="E1142" t="s">
        <v>145</v>
      </c>
      <c r="F1142" t="s">
        <v>146</v>
      </c>
      <c r="G1142" s="53">
        <v>45292</v>
      </c>
      <c r="H1142" s="53">
        <v>45322</v>
      </c>
      <c r="I1142">
        <v>57.003205999999999</v>
      </c>
      <c r="J1142">
        <v>-126.77251699999999</v>
      </c>
      <c r="K1142" t="s">
        <v>251</v>
      </c>
      <c r="L1142" t="s">
        <v>147</v>
      </c>
      <c r="M1142">
        <v>0</v>
      </c>
      <c r="N1142" t="s">
        <v>148</v>
      </c>
      <c r="O1142">
        <v>0</v>
      </c>
      <c r="P1142" t="s">
        <v>185</v>
      </c>
      <c r="Q1142">
        <v>0</v>
      </c>
      <c r="R1142" t="s">
        <v>186</v>
      </c>
      <c r="S1142">
        <v>9829729.9829035997</v>
      </c>
      <c r="T1142" t="s">
        <v>187</v>
      </c>
      <c r="U1142">
        <v>0</v>
      </c>
      <c r="V1142" t="s">
        <v>197</v>
      </c>
      <c r="W1142" t="s">
        <v>189</v>
      </c>
      <c r="X1142" t="s">
        <v>194</v>
      </c>
      <c r="Y1142" t="s">
        <v>191</v>
      </c>
      <c r="Z1142" t="s">
        <v>219</v>
      </c>
      <c r="AA1142" t="s">
        <v>193</v>
      </c>
      <c r="AP1142" s="53">
        <v>45513</v>
      </c>
      <c r="AQ1142" s="54">
        <v>45582.053203078707</v>
      </c>
    </row>
    <row r="1143" spans="1:43" x14ac:dyDescent="0.3">
      <c r="A1143">
        <v>1754071</v>
      </c>
      <c r="B1143" t="s">
        <v>250</v>
      </c>
      <c r="C1143" t="s">
        <v>183</v>
      </c>
      <c r="D1143" t="s">
        <v>144</v>
      </c>
      <c r="E1143" t="s">
        <v>145</v>
      </c>
      <c r="F1143" t="s">
        <v>146</v>
      </c>
      <c r="G1143" s="53">
        <v>45323</v>
      </c>
      <c r="H1143" s="53">
        <v>45351</v>
      </c>
      <c r="I1143">
        <v>57.003205999999999</v>
      </c>
      <c r="J1143">
        <v>-126.77251699999999</v>
      </c>
      <c r="K1143" t="s">
        <v>251</v>
      </c>
      <c r="L1143" t="s">
        <v>147</v>
      </c>
      <c r="M1143">
        <v>0</v>
      </c>
      <c r="N1143" t="s">
        <v>148</v>
      </c>
      <c r="O1143">
        <v>0</v>
      </c>
      <c r="P1143" t="s">
        <v>185</v>
      </c>
      <c r="Q1143">
        <v>0</v>
      </c>
      <c r="R1143" t="s">
        <v>186</v>
      </c>
      <c r="S1143">
        <v>10260987.7491419</v>
      </c>
      <c r="T1143" t="s">
        <v>187</v>
      </c>
      <c r="U1143">
        <v>0</v>
      </c>
      <c r="V1143" t="s">
        <v>197</v>
      </c>
      <c r="W1143" t="s">
        <v>189</v>
      </c>
      <c r="X1143" t="s">
        <v>194</v>
      </c>
      <c r="Y1143" t="s">
        <v>191</v>
      </c>
      <c r="Z1143" t="s">
        <v>219</v>
      </c>
      <c r="AA1143" t="s">
        <v>193</v>
      </c>
      <c r="AP1143" s="53">
        <v>45513</v>
      </c>
      <c r="AQ1143" s="54">
        <v>45582.053203078707</v>
      </c>
    </row>
    <row r="1144" spans="1:43" x14ac:dyDescent="0.3">
      <c r="A1144">
        <v>1754071</v>
      </c>
      <c r="B1144" t="s">
        <v>250</v>
      </c>
      <c r="C1144" t="s">
        <v>183</v>
      </c>
      <c r="D1144" t="s">
        <v>144</v>
      </c>
      <c r="E1144" t="s">
        <v>145</v>
      </c>
      <c r="F1144" t="s">
        <v>146</v>
      </c>
      <c r="G1144" s="53">
        <v>45352</v>
      </c>
      <c r="H1144" s="53">
        <v>45382</v>
      </c>
      <c r="I1144">
        <v>57.003205999999999</v>
      </c>
      <c r="J1144">
        <v>-126.77251699999999</v>
      </c>
      <c r="K1144" t="s">
        <v>251</v>
      </c>
      <c r="L1144" t="s">
        <v>147</v>
      </c>
      <c r="M1144">
        <v>0</v>
      </c>
      <c r="N1144" t="s">
        <v>148</v>
      </c>
      <c r="O1144">
        <v>0</v>
      </c>
      <c r="P1144" t="s">
        <v>185</v>
      </c>
      <c r="Q1144">
        <v>0</v>
      </c>
      <c r="R1144" t="s">
        <v>186</v>
      </c>
      <c r="S1144">
        <v>10244696.156056801</v>
      </c>
      <c r="T1144" t="s">
        <v>187</v>
      </c>
      <c r="U1144">
        <v>0</v>
      </c>
      <c r="V1144" t="s">
        <v>197</v>
      </c>
      <c r="W1144" t="s">
        <v>189</v>
      </c>
      <c r="X1144" t="s">
        <v>194</v>
      </c>
      <c r="Y1144" t="s">
        <v>191</v>
      </c>
      <c r="Z1144" t="s">
        <v>219</v>
      </c>
      <c r="AA1144" t="s">
        <v>193</v>
      </c>
      <c r="AP1144" s="53">
        <v>45513</v>
      </c>
      <c r="AQ1144" s="54">
        <v>45582.053203078707</v>
      </c>
    </row>
    <row r="1145" spans="1:43" x14ac:dyDescent="0.3">
      <c r="A1145">
        <v>1754071</v>
      </c>
      <c r="B1145" t="s">
        <v>250</v>
      </c>
      <c r="C1145" t="s">
        <v>183</v>
      </c>
      <c r="D1145" t="s">
        <v>144</v>
      </c>
      <c r="E1145" t="s">
        <v>145</v>
      </c>
      <c r="F1145" t="s">
        <v>146</v>
      </c>
      <c r="G1145" s="53">
        <v>45383</v>
      </c>
      <c r="H1145" s="53">
        <v>45412</v>
      </c>
      <c r="I1145">
        <v>57.003205999999999</v>
      </c>
      <c r="J1145">
        <v>-126.77251699999999</v>
      </c>
      <c r="K1145" t="s">
        <v>251</v>
      </c>
      <c r="L1145" t="s">
        <v>147</v>
      </c>
      <c r="M1145">
        <v>0</v>
      </c>
      <c r="N1145" t="s">
        <v>148</v>
      </c>
      <c r="O1145">
        <v>0</v>
      </c>
      <c r="P1145" t="s">
        <v>185</v>
      </c>
      <c r="Q1145">
        <v>0</v>
      </c>
      <c r="R1145" t="s">
        <v>186</v>
      </c>
      <c r="S1145">
        <v>9437944.9899423793</v>
      </c>
      <c r="T1145" t="s">
        <v>187</v>
      </c>
      <c r="U1145">
        <v>0</v>
      </c>
      <c r="V1145" t="s">
        <v>197</v>
      </c>
      <c r="W1145" t="s">
        <v>189</v>
      </c>
      <c r="X1145" t="s">
        <v>194</v>
      </c>
      <c r="Y1145" t="s">
        <v>191</v>
      </c>
      <c r="Z1145" t="s">
        <v>219</v>
      </c>
      <c r="AA1145" t="s">
        <v>193</v>
      </c>
      <c r="AP1145" s="53">
        <v>45513</v>
      </c>
      <c r="AQ1145" s="54">
        <v>45582.053203078707</v>
      </c>
    </row>
    <row r="1146" spans="1:43" x14ac:dyDescent="0.3">
      <c r="A1146">
        <v>1754071</v>
      </c>
      <c r="B1146" t="s">
        <v>250</v>
      </c>
      <c r="C1146" t="s">
        <v>183</v>
      </c>
      <c r="D1146" t="s">
        <v>144</v>
      </c>
      <c r="E1146" t="s">
        <v>145</v>
      </c>
      <c r="F1146" t="s">
        <v>146</v>
      </c>
      <c r="G1146" s="53">
        <v>45413</v>
      </c>
      <c r="H1146" s="53">
        <v>45443</v>
      </c>
      <c r="I1146">
        <v>57.003205999999999</v>
      </c>
      <c r="J1146">
        <v>-126.77251699999999</v>
      </c>
      <c r="K1146" t="s">
        <v>251</v>
      </c>
      <c r="L1146" t="s">
        <v>147</v>
      </c>
      <c r="M1146">
        <v>0</v>
      </c>
      <c r="N1146" t="s">
        <v>148</v>
      </c>
      <c r="O1146">
        <v>0</v>
      </c>
      <c r="P1146" t="s">
        <v>185</v>
      </c>
      <c r="Q1146">
        <v>0</v>
      </c>
      <c r="R1146" t="s">
        <v>186</v>
      </c>
      <c r="S1146">
        <v>8788587.5383333005</v>
      </c>
      <c r="T1146" t="s">
        <v>187</v>
      </c>
      <c r="U1146">
        <v>0</v>
      </c>
      <c r="V1146" t="s">
        <v>197</v>
      </c>
      <c r="W1146" t="s">
        <v>189</v>
      </c>
      <c r="X1146" t="s">
        <v>194</v>
      </c>
      <c r="Y1146" t="s">
        <v>191</v>
      </c>
      <c r="Z1146" t="s">
        <v>219</v>
      </c>
      <c r="AA1146" t="s">
        <v>193</v>
      </c>
      <c r="AP1146" s="53">
        <v>45513</v>
      </c>
      <c r="AQ1146" s="54">
        <v>45582.053203078707</v>
      </c>
    </row>
    <row r="1147" spans="1:43" x14ac:dyDescent="0.3">
      <c r="A1147">
        <v>1754071</v>
      </c>
      <c r="B1147" t="s">
        <v>250</v>
      </c>
      <c r="C1147" t="s">
        <v>183</v>
      </c>
      <c r="D1147" t="s">
        <v>144</v>
      </c>
      <c r="E1147" t="s">
        <v>145</v>
      </c>
      <c r="F1147" t="s">
        <v>146</v>
      </c>
      <c r="G1147" s="53">
        <v>45444</v>
      </c>
      <c r="H1147" s="53">
        <v>45473</v>
      </c>
      <c r="I1147">
        <v>57.003205999999999</v>
      </c>
      <c r="J1147">
        <v>-126.77251699999999</v>
      </c>
      <c r="K1147" t="s">
        <v>251</v>
      </c>
      <c r="L1147" t="s">
        <v>147</v>
      </c>
      <c r="M1147">
        <v>0</v>
      </c>
      <c r="N1147" t="s">
        <v>148</v>
      </c>
      <c r="O1147">
        <v>0</v>
      </c>
      <c r="P1147" t="s">
        <v>185</v>
      </c>
      <c r="Q1147">
        <v>0</v>
      </c>
      <c r="R1147" t="s">
        <v>186</v>
      </c>
      <c r="S1147">
        <v>8523105.1963137295</v>
      </c>
      <c r="T1147" t="s">
        <v>187</v>
      </c>
      <c r="U1147">
        <v>0</v>
      </c>
      <c r="V1147" t="s">
        <v>197</v>
      </c>
      <c r="W1147" t="s">
        <v>189</v>
      </c>
      <c r="X1147" t="s">
        <v>194</v>
      </c>
      <c r="Y1147" t="s">
        <v>191</v>
      </c>
      <c r="Z1147" t="s">
        <v>219</v>
      </c>
      <c r="AA1147" t="s">
        <v>193</v>
      </c>
      <c r="AP1147" s="53">
        <v>45513</v>
      </c>
      <c r="AQ1147" s="54">
        <v>45582.053203078707</v>
      </c>
    </row>
    <row r="1148" spans="1:43" x14ac:dyDescent="0.3">
      <c r="A1148">
        <v>1754071</v>
      </c>
      <c r="B1148" t="s">
        <v>250</v>
      </c>
      <c r="C1148" t="s">
        <v>183</v>
      </c>
      <c r="D1148" t="s">
        <v>144</v>
      </c>
      <c r="E1148" t="s">
        <v>145</v>
      </c>
      <c r="F1148" t="s">
        <v>146</v>
      </c>
      <c r="G1148" s="53">
        <v>45474</v>
      </c>
      <c r="H1148" s="53">
        <v>45504</v>
      </c>
      <c r="I1148">
        <v>57.003205999999999</v>
      </c>
      <c r="J1148">
        <v>-126.77251699999999</v>
      </c>
      <c r="K1148" t="s">
        <v>251</v>
      </c>
      <c r="L1148" t="s">
        <v>147</v>
      </c>
      <c r="M1148">
        <v>0</v>
      </c>
      <c r="N1148" t="s">
        <v>148</v>
      </c>
      <c r="O1148">
        <v>0</v>
      </c>
      <c r="P1148" t="s">
        <v>185</v>
      </c>
      <c r="Q1148">
        <v>0</v>
      </c>
      <c r="R1148" t="s">
        <v>186</v>
      </c>
      <c r="S1148">
        <v>7770297.4540047096</v>
      </c>
      <c r="T1148" t="s">
        <v>187</v>
      </c>
      <c r="U1148">
        <v>0</v>
      </c>
      <c r="V1148" t="s">
        <v>197</v>
      </c>
      <c r="W1148" t="s">
        <v>189</v>
      </c>
      <c r="X1148" t="s">
        <v>194</v>
      </c>
      <c r="Y1148" t="s">
        <v>191</v>
      </c>
      <c r="Z1148" t="s">
        <v>219</v>
      </c>
      <c r="AA1148" t="s">
        <v>193</v>
      </c>
      <c r="AP1148" s="53">
        <v>45513</v>
      </c>
      <c r="AQ1148" s="54">
        <v>45582.053203078707</v>
      </c>
    </row>
    <row r="1149" spans="1:43" x14ac:dyDescent="0.3">
      <c r="A1149">
        <v>1754071</v>
      </c>
      <c r="B1149" t="s">
        <v>250</v>
      </c>
      <c r="C1149" t="s">
        <v>183</v>
      </c>
      <c r="D1149" t="s">
        <v>144</v>
      </c>
      <c r="E1149" t="s">
        <v>145</v>
      </c>
      <c r="F1149" t="s">
        <v>146</v>
      </c>
      <c r="G1149" s="53">
        <v>45505</v>
      </c>
      <c r="H1149" s="53">
        <v>45535</v>
      </c>
      <c r="I1149">
        <v>57.003205999999999</v>
      </c>
      <c r="J1149">
        <v>-126.77251699999999</v>
      </c>
      <c r="K1149" t="s">
        <v>251</v>
      </c>
      <c r="L1149" t="s">
        <v>147</v>
      </c>
      <c r="M1149">
        <v>0</v>
      </c>
      <c r="N1149" t="s">
        <v>148</v>
      </c>
      <c r="O1149">
        <v>0</v>
      </c>
      <c r="P1149" t="s">
        <v>185</v>
      </c>
      <c r="Q1149">
        <v>0</v>
      </c>
      <c r="R1149" t="s">
        <v>186</v>
      </c>
      <c r="S1149">
        <v>6916127.7822260698</v>
      </c>
      <c r="T1149" t="s">
        <v>187</v>
      </c>
      <c r="U1149">
        <v>0</v>
      </c>
      <c r="V1149" t="s">
        <v>197</v>
      </c>
      <c r="W1149" t="s">
        <v>189</v>
      </c>
      <c r="X1149" t="s">
        <v>194</v>
      </c>
      <c r="Y1149" t="s">
        <v>191</v>
      </c>
      <c r="Z1149" t="s">
        <v>219</v>
      </c>
      <c r="AA1149" t="s">
        <v>193</v>
      </c>
      <c r="AP1149" s="53">
        <v>45513</v>
      </c>
      <c r="AQ1149" s="54">
        <v>45582.053203078707</v>
      </c>
    </row>
    <row r="1150" spans="1:43" x14ac:dyDescent="0.3">
      <c r="A1150">
        <v>1754071</v>
      </c>
      <c r="B1150" t="s">
        <v>250</v>
      </c>
      <c r="C1150" t="s">
        <v>183</v>
      </c>
      <c r="D1150" t="s">
        <v>144</v>
      </c>
      <c r="E1150" t="s">
        <v>145</v>
      </c>
      <c r="F1150" t="s">
        <v>146</v>
      </c>
      <c r="G1150" s="53">
        <v>45536</v>
      </c>
      <c r="H1150" s="53">
        <v>45565</v>
      </c>
      <c r="I1150">
        <v>57.003205999999999</v>
      </c>
      <c r="J1150">
        <v>-126.77251699999999</v>
      </c>
      <c r="K1150" t="s">
        <v>251</v>
      </c>
      <c r="L1150" t="s">
        <v>147</v>
      </c>
      <c r="M1150">
        <v>0</v>
      </c>
      <c r="N1150" t="s">
        <v>148</v>
      </c>
      <c r="O1150">
        <v>0</v>
      </c>
      <c r="P1150" t="s">
        <v>185</v>
      </c>
      <c r="Q1150">
        <v>0</v>
      </c>
      <c r="R1150" t="s">
        <v>186</v>
      </c>
      <c r="S1150">
        <v>7623800.1713950103</v>
      </c>
      <c r="T1150" t="s">
        <v>187</v>
      </c>
      <c r="U1150">
        <v>0</v>
      </c>
      <c r="V1150" t="s">
        <v>197</v>
      </c>
      <c r="W1150" t="s">
        <v>189</v>
      </c>
      <c r="X1150" t="s">
        <v>194</v>
      </c>
      <c r="Y1150" t="s">
        <v>191</v>
      </c>
      <c r="Z1150" t="s">
        <v>219</v>
      </c>
      <c r="AA1150" t="s">
        <v>193</v>
      </c>
      <c r="AP1150" s="53">
        <v>45513</v>
      </c>
      <c r="AQ1150" s="54">
        <v>45582.053203078707</v>
      </c>
    </row>
    <row r="1151" spans="1:43" x14ac:dyDescent="0.3">
      <c r="A1151">
        <v>1754071</v>
      </c>
      <c r="B1151" t="s">
        <v>250</v>
      </c>
      <c r="C1151" t="s">
        <v>183</v>
      </c>
      <c r="D1151" t="s">
        <v>144</v>
      </c>
      <c r="E1151" t="s">
        <v>145</v>
      </c>
      <c r="F1151" t="s">
        <v>146</v>
      </c>
      <c r="G1151" s="53">
        <v>45566</v>
      </c>
      <c r="H1151" s="53">
        <v>45596</v>
      </c>
      <c r="I1151">
        <v>57.003205999999999</v>
      </c>
      <c r="J1151">
        <v>-126.77251699999999</v>
      </c>
      <c r="K1151" t="s">
        <v>251</v>
      </c>
      <c r="L1151" t="s">
        <v>147</v>
      </c>
      <c r="M1151">
        <v>0</v>
      </c>
      <c r="N1151" t="s">
        <v>148</v>
      </c>
      <c r="O1151">
        <v>0</v>
      </c>
      <c r="P1151" t="s">
        <v>185</v>
      </c>
      <c r="Q1151">
        <v>0</v>
      </c>
      <c r="R1151" t="s">
        <v>186</v>
      </c>
      <c r="S1151">
        <v>8843180.3345357608</v>
      </c>
      <c r="T1151" t="s">
        <v>187</v>
      </c>
      <c r="U1151">
        <v>0</v>
      </c>
      <c r="V1151" t="s">
        <v>197</v>
      </c>
      <c r="W1151" t="s">
        <v>189</v>
      </c>
      <c r="X1151" t="s">
        <v>194</v>
      </c>
      <c r="Y1151" t="s">
        <v>191</v>
      </c>
      <c r="Z1151" t="s">
        <v>219</v>
      </c>
      <c r="AA1151" t="s">
        <v>193</v>
      </c>
      <c r="AP1151" s="53">
        <v>45513</v>
      </c>
      <c r="AQ1151" s="54">
        <v>45582.053203078707</v>
      </c>
    </row>
    <row r="1152" spans="1:43" x14ac:dyDescent="0.3">
      <c r="A1152">
        <v>1754071</v>
      </c>
      <c r="B1152" t="s">
        <v>250</v>
      </c>
      <c r="C1152" t="s">
        <v>183</v>
      </c>
      <c r="D1152" t="s">
        <v>144</v>
      </c>
      <c r="E1152" t="s">
        <v>145</v>
      </c>
      <c r="F1152" t="s">
        <v>146</v>
      </c>
      <c r="G1152" s="53">
        <v>45597</v>
      </c>
      <c r="H1152" s="53">
        <v>45626</v>
      </c>
      <c r="I1152">
        <v>57.003205999999999</v>
      </c>
      <c r="J1152">
        <v>-126.77251699999999</v>
      </c>
      <c r="K1152" t="s">
        <v>251</v>
      </c>
      <c r="L1152" t="s">
        <v>147</v>
      </c>
      <c r="M1152">
        <v>0</v>
      </c>
      <c r="N1152" t="s">
        <v>148</v>
      </c>
      <c r="O1152">
        <v>0</v>
      </c>
      <c r="P1152" t="s">
        <v>185</v>
      </c>
      <c r="Q1152">
        <v>0</v>
      </c>
      <c r="R1152" t="s">
        <v>186</v>
      </c>
      <c r="S1152">
        <v>9381632.0205688793</v>
      </c>
      <c r="T1152" t="s">
        <v>187</v>
      </c>
      <c r="U1152">
        <v>0</v>
      </c>
      <c r="V1152" t="s">
        <v>197</v>
      </c>
      <c r="W1152" t="s">
        <v>189</v>
      </c>
      <c r="X1152" t="s">
        <v>194</v>
      </c>
      <c r="Y1152" t="s">
        <v>191</v>
      </c>
      <c r="Z1152" t="s">
        <v>219</v>
      </c>
      <c r="AA1152" t="s">
        <v>193</v>
      </c>
      <c r="AP1152" s="53">
        <v>45513</v>
      </c>
      <c r="AQ1152" s="54">
        <v>45582.053203078707</v>
      </c>
    </row>
    <row r="1153" spans="1:43" x14ac:dyDescent="0.3">
      <c r="A1153">
        <v>1754071</v>
      </c>
      <c r="B1153" t="s">
        <v>250</v>
      </c>
      <c r="C1153" t="s">
        <v>183</v>
      </c>
      <c r="D1153" t="s">
        <v>144</v>
      </c>
      <c r="E1153" t="s">
        <v>145</v>
      </c>
      <c r="F1153" t="s">
        <v>146</v>
      </c>
      <c r="G1153" s="53">
        <v>45627</v>
      </c>
      <c r="H1153" s="53">
        <v>45657</v>
      </c>
      <c r="I1153">
        <v>57.003205999999999</v>
      </c>
      <c r="J1153">
        <v>-126.77251699999999</v>
      </c>
      <c r="K1153" t="s">
        <v>251</v>
      </c>
      <c r="L1153" t="s">
        <v>147</v>
      </c>
      <c r="M1153">
        <v>0</v>
      </c>
      <c r="N1153" t="s">
        <v>148</v>
      </c>
      <c r="O1153">
        <v>0</v>
      </c>
      <c r="P1153" t="s">
        <v>185</v>
      </c>
      <c r="Q1153">
        <v>0</v>
      </c>
      <c r="R1153" t="s">
        <v>186</v>
      </c>
      <c r="S1153">
        <v>9760911.0840680506</v>
      </c>
      <c r="T1153" t="s">
        <v>187</v>
      </c>
      <c r="U1153">
        <v>0</v>
      </c>
      <c r="V1153" t="s">
        <v>197</v>
      </c>
      <c r="W1153" t="s">
        <v>189</v>
      </c>
      <c r="X1153" t="s">
        <v>194</v>
      </c>
      <c r="Y1153" t="s">
        <v>191</v>
      </c>
      <c r="Z1153" t="s">
        <v>219</v>
      </c>
      <c r="AA1153" t="s">
        <v>193</v>
      </c>
      <c r="AP1153" s="53">
        <v>45513</v>
      </c>
      <c r="AQ1153" s="54">
        <v>45582.053203078707</v>
      </c>
    </row>
    <row r="1154" spans="1:43" x14ac:dyDescent="0.3">
      <c r="A1154">
        <v>25486533</v>
      </c>
      <c r="B1154" t="s">
        <v>252</v>
      </c>
      <c r="C1154" t="s">
        <v>183</v>
      </c>
      <c r="D1154" t="s">
        <v>144</v>
      </c>
      <c r="E1154" t="s">
        <v>145</v>
      </c>
      <c r="F1154" t="s">
        <v>146</v>
      </c>
      <c r="G1154" s="53">
        <v>44197</v>
      </c>
      <c r="H1154" s="53">
        <v>44227</v>
      </c>
      <c r="I1154">
        <v>48.689104</v>
      </c>
      <c r="J1154">
        <v>-81.371982000000003</v>
      </c>
      <c r="K1154" t="s">
        <v>253</v>
      </c>
      <c r="L1154" t="s">
        <v>147</v>
      </c>
      <c r="M1154">
        <v>1239.09467269426</v>
      </c>
      <c r="N1154" t="s">
        <v>148</v>
      </c>
      <c r="O1154">
        <v>131818.58220151701</v>
      </c>
      <c r="P1154" t="s">
        <v>185</v>
      </c>
      <c r="Q1154">
        <v>9.4000000000000004E-3</v>
      </c>
      <c r="R1154" t="s">
        <v>186</v>
      </c>
      <c r="S1154">
        <v>283776.11446160002</v>
      </c>
      <c r="T1154" t="s">
        <v>187</v>
      </c>
      <c r="U1154">
        <v>0.46451612903225797</v>
      </c>
      <c r="V1154" t="s">
        <v>188</v>
      </c>
      <c r="W1154" t="s">
        <v>189</v>
      </c>
      <c r="X1154" t="s">
        <v>190</v>
      </c>
      <c r="Y1154" t="s">
        <v>191</v>
      </c>
      <c r="Z1154" t="s">
        <v>249</v>
      </c>
      <c r="AA1154" t="s">
        <v>193</v>
      </c>
      <c r="AP1154" s="53">
        <v>45231</v>
      </c>
      <c r="AQ1154" s="54">
        <v>45582.053203078707</v>
      </c>
    </row>
    <row r="1155" spans="1:43" x14ac:dyDescent="0.3">
      <c r="A1155">
        <v>25486533</v>
      </c>
      <c r="B1155" t="s">
        <v>252</v>
      </c>
      <c r="C1155" t="s">
        <v>183</v>
      </c>
      <c r="D1155" t="s">
        <v>144</v>
      </c>
      <c r="E1155" t="s">
        <v>145</v>
      </c>
      <c r="F1155" t="s">
        <v>146</v>
      </c>
      <c r="G1155" s="53">
        <v>44228</v>
      </c>
      <c r="H1155" s="53">
        <v>44255</v>
      </c>
      <c r="I1155">
        <v>48.689104</v>
      </c>
      <c r="J1155">
        <v>-81.371982000000003</v>
      </c>
      <c r="K1155" t="s">
        <v>253</v>
      </c>
      <c r="L1155" t="s">
        <v>147</v>
      </c>
      <c r="M1155">
        <v>1293.45722401901</v>
      </c>
      <c r="N1155" t="s">
        <v>148</v>
      </c>
      <c r="O1155">
        <v>137601.832342448</v>
      </c>
      <c r="P1155" t="s">
        <v>185</v>
      </c>
      <c r="Q1155">
        <v>9.4000000000000004E-3</v>
      </c>
      <c r="R1155" t="s">
        <v>186</v>
      </c>
      <c r="S1155">
        <v>296226.16684832599</v>
      </c>
      <c r="T1155" t="s">
        <v>187</v>
      </c>
      <c r="U1155">
        <v>0.46451612903225797</v>
      </c>
      <c r="V1155" t="s">
        <v>188</v>
      </c>
      <c r="W1155" t="s">
        <v>189</v>
      </c>
      <c r="X1155" t="s">
        <v>190</v>
      </c>
      <c r="Y1155" t="s">
        <v>191</v>
      </c>
      <c r="Z1155" t="s">
        <v>249</v>
      </c>
      <c r="AA1155" t="s">
        <v>193</v>
      </c>
      <c r="AP1155" s="53">
        <v>45231</v>
      </c>
      <c r="AQ1155" s="54">
        <v>45582.053203078707</v>
      </c>
    </row>
    <row r="1156" spans="1:43" x14ac:dyDescent="0.3">
      <c r="A1156">
        <v>25486533</v>
      </c>
      <c r="B1156" t="s">
        <v>252</v>
      </c>
      <c r="C1156" t="s">
        <v>183</v>
      </c>
      <c r="D1156" t="s">
        <v>144</v>
      </c>
      <c r="E1156" t="s">
        <v>145</v>
      </c>
      <c r="F1156" t="s">
        <v>146</v>
      </c>
      <c r="G1156" s="53">
        <v>44256</v>
      </c>
      <c r="H1156" s="53">
        <v>44286</v>
      </c>
      <c r="I1156">
        <v>48.689104</v>
      </c>
      <c r="J1156">
        <v>-81.371982000000003</v>
      </c>
      <c r="K1156" t="s">
        <v>253</v>
      </c>
      <c r="L1156" t="s">
        <v>147</v>
      </c>
      <c r="M1156">
        <v>1291.40357389469</v>
      </c>
      <c r="N1156" t="s">
        <v>148</v>
      </c>
      <c r="O1156">
        <v>137383.358924967</v>
      </c>
      <c r="P1156" t="s">
        <v>185</v>
      </c>
      <c r="Q1156">
        <v>9.4000000000000004E-3</v>
      </c>
      <c r="R1156" t="s">
        <v>186</v>
      </c>
      <c r="S1156">
        <v>295755.84213013703</v>
      </c>
      <c r="T1156" t="s">
        <v>187</v>
      </c>
      <c r="U1156">
        <v>0.46451612903225797</v>
      </c>
      <c r="V1156" t="s">
        <v>188</v>
      </c>
      <c r="W1156" t="s">
        <v>189</v>
      </c>
      <c r="X1156" t="s">
        <v>190</v>
      </c>
      <c r="Y1156" t="s">
        <v>191</v>
      </c>
      <c r="Z1156" t="s">
        <v>249</v>
      </c>
      <c r="AA1156" t="s">
        <v>193</v>
      </c>
      <c r="AP1156" s="53">
        <v>45231</v>
      </c>
      <c r="AQ1156" s="54">
        <v>45582.053203078707</v>
      </c>
    </row>
    <row r="1157" spans="1:43" x14ac:dyDescent="0.3">
      <c r="A1157">
        <v>25486533</v>
      </c>
      <c r="B1157" t="s">
        <v>252</v>
      </c>
      <c r="C1157" t="s">
        <v>183</v>
      </c>
      <c r="D1157" t="s">
        <v>144</v>
      </c>
      <c r="E1157" t="s">
        <v>145</v>
      </c>
      <c r="F1157" t="s">
        <v>146</v>
      </c>
      <c r="G1157" s="53">
        <v>44287</v>
      </c>
      <c r="H1157" s="53">
        <v>44316</v>
      </c>
      <c r="I1157">
        <v>48.689104</v>
      </c>
      <c r="J1157">
        <v>-81.371982000000003</v>
      </c>
      <c r="K1157" t="s">
        <v>253</v>
      </c>
      <c r="L1157" t="s">
        <v>147</v>
      </c>
      <c r="M1157">
        <v>1189.7078941699101</v>
      </c>
      <c r="N1157" t="s">
        <v>148</v>
      </c>
      <c r="O1157">
        <v>126564.669592544</v>
      </c>
      <c r="P1157" t="s">
        <v>185</v>
      </c>
      <c r="Q1157">
        <v>9.4000000000000004E-3</v>
      </c>
      <c r="R1157" t="s">
        <v>186</v>
      </c>
      <c r="S1157">
        <v>272465.608150616</v>
      </c>
      <c r="T1157" t="s">
        <v>187</v>
      </c>
      <c r="U1157">
        <v>0.46451612903225797</v>
      </c>
      <c r="V1157" t="s">
        <v>188</v>
      </c>
      <c r="W1157" t="s">
        <v>189</v>
      </c>
      <c r="X1157" t="s">
        <v>190</v>
      </c>
      <c r="Y1157" t="s">
        <v>191</v>
      </c>
      <c r="Z1157" t="s">
        <v>249</v>
      </c>
      <c r="AA1157" t="s">
        <v>193</v>
      </c>
      <c r="AP1157" s="53">
        <v>45231</v>
      </c>
      <c r="AQ1157" s="54">
        <v>45582.053203078707</v>
      </c>
    </row>
    <row r="1158" spans="1:43" x14ac:dyDescent="0.3">
      <c r="A1158">
        <v>25486533</v>
      </c>
      <c r="B1158" t="s">
        <v>252</v>
      </c>
      <c r="C1158" t="s">
        <v>183</v>
      </c>
      <c r="D1158" t="s">
        <v>144</v>
      </c>
      <c r="E1158" t="s">
        <v>145</v>
      </c>
      <c r="F1158" t="s">
        <v>146</v>
      </c>
      <c r="G1158" s="53">
        <v>44317</v>
      </c>
      <c r="H1158" s="53">
        <v>44347</v>
      </c>
      <c r="I1158">
        <v>48.689104</v>
      </c>
      <c r="J1158">
        <v>-81.371982000000003</v>
      </c>
      <c r="K1158" t="s">
        <v>253</v>
      </c>
      <c r="L1158" t="s">
        <v>147</v>
      </c>
      <c r="M1158">
        <v>1107.8526081790901</v>
      </c>
      <c r="N1158" t="s">
        <v>148</v>
      </c>
      <c r="O1158">
        <v>117856.66044458401</v>
      </c>
      <c r="P1158" t="s">
        <v>185</v>
      </c>
      <c r="Q1158">
        <v>9.4000000000000004E-3</v>
      </c>
      <c r="R1158" t="s">
        <v>186</v>
      </c>
      <c r="S1158">
        <v>253719.19956820301</v>
      </c>
      <c r="T1158" t="s">
        <v>187</v>
      </c>
      <c r="U1158">
        <v>0.46451612903225797</v>
      </c>
      <c r="V1158" t="s">
        <v>188</v>
      </c>
      <c r="W1158" t="s">
        <v>189</v>
      </c>
      <c r="X1158" t="s">
        <v>190</v>
      </c>
      <c r="Y1158" t="s">
        <v>191</v>
      </c>
      <c r="Z1158" t="s">
        <v>249</v>
      </c>
      <c r="AA1158" t="s">
        <v>193</v>
      </c>
      <c r="AP1158" s="53">
        <v>45231</v>
      </c>
      <c r="AQ1158" s="54">
        <v>45582.053203078707</v>
      </c>
    </row>
    <row r="1159" spans="1:43" x14ac:dyDescent="0.3">
      <c r="A1159">
        <v>25486533</v>
      </c>
      <c r="B1159" t="s">
        <v>252</v>
      </c>
      <c r="C1159" t="s">
        <v>183</v>
      </c>
      <c r="D1159" t="s">
        <v>144</v>
      </c>
      <c r="E1159" t="s">
        <v>145</v>
      </c>
      <c r="F1159" t="s">
        <v>146</v>
      </c>
      <c r="G1159" s="53">
        <v>44348</v>
      </c>
      <c r="H1159" s="53">
        <v>44377</v>
      </c>
      <c r="I1159">
        <v>48.689104</v>
      </c>
      <c r="J1159">
        <v>-81.371982000000003</v>
      </c>
      <c r="K1159" t="s">
        <v>253</v>
      </c>
      <c r="L1159" t="s">
        <v>147</v>
      </c>
      <c r="M1159">
        <v>1074.3870138786399</v>
      </c>
      <c r="N1159" t="s">
        <v>148</v>
      </c>
      <c r="O1159">
        <v>114296.490838153</v>
      </c>
      <c r="P1159" t="s">
        <v>185</v>
      </c>
      <c r="Q1159">
        <v>9.4000000000000004E-3</v>
      </c>
      <c r="R1159" t="s">
        <v>186</v>
      </c>
      <c r="S1159">
        <v>246054.94555435801</v>
      </c>
      <c r="T1159" t="s">
        <v>187</v>
      </c>
      <c r="U1159">
        <v>0.46451612903225797</v>
      </c>
      <c r="V1159" t="s">
        <v>188</v>
      </c>
      <c r="W1159" t="s">
        <v>189</v>
      </c>
      <c r="X1159" t="s">
        <v>190</v>
      </c>
      <c r="Y1159" t="s">
        <v>191</v>
      </c>
      <c r="Z1159" t="s">
        <v>249</v>
      </c>
      <c r="AA1159" t="s">
        <v>193</v>
      </c>
      <c r="AP1159" s="53">
        <v>45231</v>
      </c>
      <c r="AQ1159" s="54">
        <v>45582.053203078707</v>
      </c>
    </row>
    <row r="1160" spans="1:43" x14ac:dyDescent="0.3">
      <c r="A1160">
        <v>25486533</v>
      </c>
      <c r="B1160" t="s">
        <v>252</v>
      </c>
      <c r="C1160" t="s">
        <v>183</v>
      </c>
      <c r="D1160" t="s">
        <v>144</v>
      </c>
      <c r="E1160" t="s">
        <v>145</v>
      </c>
      <c r="F1160" t="s">
        <v>146</v>
      </c>
      <c r="G1160" s="53">
        <v>44378</v>
      </c>
      <c r="H1160" s="53">
        <v>44408</v>
      </c>
      <c r="I1160">
        <v>48.689104</v>
      </c>
      <c r="J1160">
        <v>-81.371982000000003</v>
      </c>
      <c r="K1160" t="s">
        <v>253</v>
      </c>
      <c r="L1160" t="s">
        <v>147</v>
      </c>
      <c r="M1160">
        <v>979.491216671551</v>
      </c>
      <c r="N1160" t="s">
        <v>148</v>
      </c>
      <c r="O1160">
        <v>104201.193262931</v>
      </c>
      <c r="P1160" t="s">
        <v>185</v>
      </c>
      <c r="Q1160">
        <v>9.4000000000000004E-3</v>
      </c>
      <c r="R1160" t="s">
        <v>186</v>
      </c>
      <c r="S1160">
        <v>224322.01327436499</v>
      </c>
      <c r="T1160" t="s">
        <v>187</v>
      </c>
      <c r="U1160">
        <v>0.46451612903225797</v>
      </c>
      <c r="V1160" t="s">
        <v>188</v>
      </c>
      <c r="W1160" t="s">
        <v>189</v>
      </c>
      <c r="X1160" t="s">
        <v>190</v>
      </c>
      <c r="Y1160" t="s">
        <v>191</v>
      </c>
      <c r="Z1160" t="s">
        <v>249</v>
      </c>
      <c r="AA1160" t="s">
        <v>193</v>
      </c>
      <c r="AP1160" s="53">
        <v>45231</v>
      </c>
      <c r="AQ1160" s="54">
        <v>45582.053203078707</v>
      </c>
    </row>
    <row r="1161" spans="1:43" x14ac:dyDescent="0.3">
      <c r="A1161">
        <v>25486533</v>
      </c>
      <c r="B1161" t="s">
        <v>252</v>
      </c>
      <c r="C1161" t="s">
        <v>183</v>
      </c>
      <c r="D1161" t="s">
        <v>144</v>
      </c>
      <c r="E1161" t="s">
        <v>145</v>
      </c>
      <c r="F1161" t="s">
        <v>146</v>
      </c>
      <c r="G1161" s="53">
        <v>44409</v>
      </c>
      <c r="H1161" s="53">
        <v>44439</v>
      </c>
      <c r="I1161">
        <v>48.689104</v>
      </c>
      <c r="J1161">
        <v>-81.371982000000003</v>
      </c>
      <c r="K1161" t="s">
        <v>253</v>
      </c>
      <c r="L1161" t="s">
        <v>147</v>
      </c>
      <c r="M1161">
        <v>871.81815833538701</v>
      </c>
      <c r="N1161" t="s">
        <v>148</v>
      </c>
      <c r="O1161">
        <v>92746.612588870907</v>
      </c>
      <c r="P1161" t="s">
        <v>185</v>
      </c>
      <c r="Q1161">
        <v>9.4000000000000004E-3</v>
      </c>
      <c r="R1161" t="s">
        <v>186</v>
      </c>
      <c r="S1161">
        <v>199662.84654548601</v>
      </c>
      <c r="T1161" t="s">
        <v>187</v>
      </c>
      <c r="U1161">
        <v>0.46451612903225797</v>
      </c>
      <c r="V1161" t="s">
        <v>188</v>
      </c>
      <c r="W1161" t="s">
        <v>189</v>
      </c>
      <c r="X1161" t="s">
        <v>190</v>
      </c>
      <c r="Y1161" t="s">
        <v>191</v>
      </c>
      <c r="Z1161" t="s">
        <v>249</v>
      </c>
      <c r="AA1161" t="s">
        <v>193</v>
      </c>
      <c r="AP1161" s="53">
        <v>45231</v>
      </c>
      <c r="AQ1161" s="54">
        <v>45582.053203078707</v>
      </c>
    </row>
    <row r="1162" spans="1:43" x14ac:dyDescent="0.3">
      <c r="A1162">
        <v>25486533</v>
      </c>
      <c r="B1162" t="s">
        <v>252</v>
      </c>
      <c r="C1162" t="s">
        <v>183</v>
      </c>
      <c r="D1162" t="s">
        <v>144</v>
      </c>
      <c r="E1162" t="s">
        <v>145</v>
      </c>
      <c r="F1162" t="s">
        <v>146</v>
      </c>
      <c r="G1162" s="53">
        <v>44440</v>
      </c>
      <c r="H1162" s="53">
        <v>44469</v>
      </c>
      <c r="I1162">
        <v>48.689104</v>
      </c>
      <c r="J1162">
        <v>-81.371982000000003</v>
      </c>
      <c r="K1162" t="s">
        <v>253</v>
      </c>
      <c r="L1162" t="s">
        <v>147</v>
      </c>
      <c r="M1162">
        <v>961.02438159453595</v>
      </c>
      <c r="N1162" t="s">
        <v>148</v>
      </c>
      <c r="O1162">
        <v>102236.636339844</v>
      </c>
      <c r="P1162" t="s">
        <v>185</v>
      </c>
      <c r="Q1162">
        <v>9.4000000000000004E-3</v>
      </c>
      <c r="R1162" t="s">
        <v>186</v>
      </c>
      <c r="S1162">
        <v>220092.758787164</v>
      </c>
      <c r="T1162" t="s">
        <v>187</v>
      </c>
      <c r="U1162">
        <v>0.46451612903225797</v>
      </c>
      <c r="V1162" t="s">
        <v>188</v>
      </c>
      <c r="W1162" t="s">
        <v>189</v>
      </c>
      <c r="X1162" t="s">
        <v>190</v>
      </c>
      <c r="Y1162" t="s">
        <v>191</v>
      </c>
      <c r="Z1162" t="s">
        <v>249</v>
      </c>
      <c r="AA1162" t="s">
        <v>193</v>
      </c>
      <c r="AP1162" s="53">
        <v>45231</v>
      </c>
      <c r="AQ1162" s="54">
        <v>45582.053203078707</v>
      </c>
    </row>
    <row r="1163" spans="1:43" x14ac:dyDescent="0.3">
      <c r="A1163">
        <v>25486533</v>
      </c>
      <c r="B1163" t="s">
        <v>252</v>
      </c>
      <c r="C1163" t="s">
        <v>183</v>
      </c>
      <c r="D1163" t="s">
        <v>144</v>
      </c>
      <c r="E1163" t="s">
        <v>145</v>
      </c>
      <c r="F1163" t="s">
        <v>146</v>
      </c>
      <c r="G1163" s="53">
        <v>44470</v>
      </c>
      <c r="H1163" s="53">
        <v>44500</v>
      </c>
      <c r="I1163">
        <v>48.689104</v>
      </c>
      <c r="J1163">
        <v>-81.371982000000003</v>
      </c>
      <c r="K1163" t="s">
        <v>253</v>
      </c>
      <c r="L1163" t="s">
        <v>147</v>
      </c>
      <c r="M1163">
        <v>1114.7343478667101</v>
      </c>
      <c r="N1163" t="s">
        <v>148</v>
      </c>
      <c r="O1163">
        <v>118588.760411353</v>
      </c>
      <c r="P1163" t="s">
        <v>185</v>
      </c>
      <c r="Q1163">
        <v>9.4000000000000004E-3</v>
      </c>
      <c r="R1163" t="s">
        <v>186</v>
      </c>
      <c r="S1163">
        <v>255295.24810777299</v>
      </c>
      <c r="T1163" t="s">
        <v>187</v>
      </c>
      <c r="U1163">
        <v>0.46451612903225797</v>
      </c>
      <c r="V1163" t="s">
        <v>188</v>
      </c>
      <c r="W1163" t="s">
        <v>189</v>
      </c>
      <c r="X1163" t="s">
        <v>190</v>
      </c>
      <c r="Y1163" t="s">
        <v>191</v>
      </c>
      <c r="Z1163" t="s">
        <v>249</v>
      </c>
      <c r="AA1163" t="s">
        <v>193</v>
      </c>
      <c r="AP1163" s="53">
        <v>45231</v>
      </c>
      <c r="AQ1163" s="54">
        <v>45582.053203078707</v>
      </c>
    </row>
    <row r="1164" spans="1:43" x14ac:dyDescent="0.3">
      <c r="A1164">
        <v>25486533</v>
      </c>
      <c r="B1164" t="s">
        <v>252</v>
      </c>
      <c r="C1164" t="s">
        <v>183</v>
      </c>
      <c r="D1164" t="s">
        <v>144</v>
      </c>
      <c r="E1164" t="s">
        <v>145</v>
      </c>
      <c r="F1164" t="s">
        <v>146</v>
      </c>
      <c r="G1164" s="53">
        <v>44501</v>
      </c>
      <c r="H1164" s="53">
        <v>44530</v>
      </c>
      <c r="I1164">
        <v>48.689104</v>
      </c>
      <c r="J1164">
        <v>-81.371982000000003</v>
      </c>
      <c r="K1164" t="s">
        <v>253</v>
      </c>
      <c r="L1164" t="s">
        <v>147</v>
      </c>
      <c r="M1164">
        <v>1182.60931664279</v>
      </c>
      <c r="N1164" t="s">
        <v>148</v>
      </c>
      <c r="O1164">
        <v>125809.50177051</v>
      </c>
      <c r="P1164" t="s">
        <v>185</v>
      </c>
      <c r="Q1164">
        <v>9.4000000000000004E-3</v>
      </c>
      <c r="R1164" t="s">
        <v>186</v>
      </c>
      <c r="S1164">
        <v>270839.89964484802</v>
      </c>
      <c r="T1164" t="s">
        <v>187</v>
      </c>
      <c r="U1164">
        <v>0.46451612903225797</v>
      </c>
      <c r="V1164" t="s">
        <v>188</v>
      </c>
      <c r="W1164" t="s">
        <v>189</v>
      </c>
      <c r="X1164" t="s">
        <v>190</v>
      </c>
      <c r="Y1164" t="s">
        <v>191</v>
      </c>
      <c r="Z1164" t="s">
        <v>249</v>
      </c>
      <c r="AA1164" t="s">
        <v>193</v>
      </c>
      <c r="AP1164" s="53">
        <v>45231</v>
      </c>
      <c r="AQ1164" s="54">
        <v>45582.053203078707</v>
      </c>
    </row>
    <row r="1165" spans="1:43" x14ac:dyDescent="0.3">
      <c r="A1165">
        <v>25486533</v>
      </c>
      <c r="B1165" t="s">
        <v>252</v>
      </c>
      <c r="C1165" t="s">
        <v>183</v>
      </c>
      <c r="D1165" t="s">
        <v>144</v>
      </c>
      <c r="E1165" t="s">
        <v>145</v>
      </c>
      <c r="F1165" t="s">
        <v>146</v>
      </c>
      <c r="G1165" s="53">
        <v>44531</v>
      </c>
      <c r="H1165" s="53">
        <v>44561</v>
      </c>
      <c r="I1165">
        <v>48.689104</v>
      </c>
      <c r="J1165">
        <v>-81.371982000000003</v>
      </c>
      <c r="K1165" t="s">
        <v>253</v>
      </c>
      <c r="L1165" t="s">
        <v>147</v>
      </c>
      <c r="M1165">
        <v>1230.41964997481</v>
      </c>
      <c r="N1165" t="s">
        <v>148</v>
      </c>
      <c r="O1165">
        <v>130895.707444128</v>
      </c>
      <c r="P1165" t="s">
        <v>185</v>
      </c>
      <c r="Q1165">
        <v>9.4000000000000004E-3</v>
      </c>
      <c r="R1165" t="s">
        <v>186</v>
      </c>
      <c r="S1165">
        <v>281789.37019222102</v>
      </c>
      <c r="T1165" t="s">
        <v>187</v>
      </c>
      <c r="U1165">
        <v>0.46451612903225797</v>
      </c>
      <c r="V1165" t="s">
        <v>188</v>
      </c>
      <c r="W1165" t="s">
        <v>189</v>
      </c>
      <c r="X1165" t="s">
        <v>190</v>
      </c>
      <c r="Y1165" t="s">
        <v>191</v>
      </c>
      <c r="Z1165" t="s">
        <v>249</v>
      </c>
      <c r="AA1165" t="s">
        <v>193</v>
      </c>
      <c r="AP1165" s="53">
        <v>45231</v>
      </c>
      <c r="AQ1165" s="54">
        <v>45582.053203078707</v>
      </c>
    </row>
    <row r="1166" spans="1:43" x14ac:dyDescent="0.3">
      <c r="A1166">
        <v>25486533</v>
      </c>
      <c r="B1166" t="s">
        <v>252</v>
      </c>
      <c r="C1166" t="s">
        <v>183</v>
      </c>
      <c r="D1166" t="s">
        <v>144</v>
      </c>
      <c r="E1166" t="s">
        <v>145</v>
      </c>
      <c r="F1166" t="s">
        <v>146</v>
      </c>
      <c r="G1166" s="53">
        <v>44562</v>
      </c>
      <c r="H1166" s="53">
        <v>44592</v>
      </c>
      <c r="I1166">
        <v>48.689104</v>
      </c>
      <c r="J1166">
        <v>-81.371982000000003</v>
      </c>
      <c r="K1166" t="s">
        <v>253</v>
      </c>
      <c r="L1166" t="s">
        <v>147</v>
      </c>
      <c r="M1166">
        <v>1190.0288670970299</v>
      </c>
      <c r="N1166" t="s">
        <v>148</v>
      </c>
      <c r="O1166">
        <v>114425.852605484</v>
      </c>
      <c r="P1166" t="s">
        <v>185</v>
      </c>
      <c r="Q1166">
        <v>1.04E-2</v>
      </c>
      <c r="R1166" t="s">
        <v>186</v>
      </c>
      <c r="S1166">
        <v>228851.70521096801</v>
      </c>
      <c r="T1166" t="s">
        <v>187</v>
      </c>
      <c r="U1166">
        <v>0.5</v>
      </c>
      <c r="V1166" t="s">
        <v>188</v>
      </c>
      <c r="W1166" t="s">
        <v>189</v>
      </c>
      <c r="X1166" t="s">
        <v>190</v>
      </c>
      <c r="Y1166" t="s">
        <v>191</v>
      </c>
      <c r="Z1166" t="s">
        <v>249</v>
      </c>
      <c r="AA1166" t="s">
        <v>193</v>
      </c>
      <c r="AP1166" s="53">
        <v>45231</v>
      </c>
      <c r="AQ1166" s="54">
        <v>45582.053203078707</v>
      </c>
    </row>
    <row r="1167" spans="1:43" x14ac:dyDescent="0.3">
      <c r="A1167">
        <v>25486533</v>
      </c>
      <c r="B1167" t="s">
        <v>252</v>
      </c>
      <c r="C1167" t="s">
        <v>183</v>
      </c>
      <c r="D1167" t="s">
        <v>144</v>
      </c>
      <c r="E1167" t="s">
        <v>145</v>
      </c>
      <c r="F1167" t="s">
        <v>146</v>
      </c>
      <c r="G1167" s="53">
        <v>44593</v>
      </c>
      <c r="H1167" s="53">
        <v>44620</v>
      </c>
      <c r="I1167">
        <v>48.689104</v>
      </c>
      <c r="J1167">
        <v>-81.371982000000003</v>
      </c>
      <c r="K1167" t="s">
        <v>253</v>
      </c>
      <c r="L1167" t="s">
        <v>147</v>
      </c>
      <c r="M1167">
        <v>1242.2387642026599</v>
      </c>
      <c r="N1167" t="s">
        <v>148</v>
      </c>
      <c r="O1167">
        <v>119446.03501948599</v>
      </c>
      <c r="P1167" t="s">
        <v>185</v>
      </c>
      <c r="Q1167">
        <v>1.04E-2</v>
      </c>
      <c r="R1167" t="s">
        <v>186</v>
      </c>
      <c r="S1167">
        <v>238892.070038973</v>
      </c>
      <c r="T1167" t="s">
        <v>187</v>
      </c>
      <c r="U1167">
        <v>0.5</v>
      </c>
      <c r="V1167" t="s">
        <v>188</v>
      </c>
      <c r="W1167" t="s">
        <v>189</v>
      </c>
      <c r="X1167" t="s">
        <v>190</v>
      </c>
      <c r="Y1167" t="s">
        <v>191</v>
      </c>
      <c r="Z1167" t="s">
        <v>249</v>
      </c>
      <c r="AA1167" t="s">
        <v>193</v>
      </c>
      <c r="AP1167" s="53">
        <v>45231</v>
      </c>
      <c r="AQ1167" s="54">
        <v>45582.053203078707</v>
      </c>
    </row>
    <row r="1168" spans="1:43" x14ac:dyDescent="0.3">
      <c r="A1168">
        <v>25486533</v>
      </c>
      <c r="B1168" t="s">
        <v>252</v>
      </c>
      <c r="C1168" t="s">
        <v>183</v>
      </c>
      <c r="D1168" t="s">
        <v>144</v>
      </c>
      <c r="E1168" t="s">
        <v>145</v>
      </c>
      <c r="F1168" t="s">
        <v>146</v>
      </c>
      <c r="G1168" s="53">
        <v>44621</v>
      </c>
      <c r="H1168" s="53">
        <v>44651</v>
      </c>
      <c r="I1168">
        <v>48.689104</v>
      </c>
      <c r="J1168">
        <v>-81.371982000000003</v>
      </c>
      <c r="K1168" t="s">
        <v>253</v>
      </c>
      <c r="L1168" t="s">
        <v>147</v>
      </c>
      <c r="M1168">
        <v>1240.2664347392799</v>
      </c>
      <c r="N1168" t="s">
        <v>148</v>
      </c>
      <c r="O1168">
        <v>119256.3879557</v>
      </c>
      <c r="P1168" t="s">
        <v>185</v>
      </c>
      <c r="Q1168">
        <v>1.04E-2</v>
      </c>
      <c r="R1168" t="s">
        <v>186</v>
      </c>
      <c r="S1168">
        <v>238512.775911401</v>
      </c>
      <c r="T1168" t="s">
        <v>187</v>
      </c>
      <c r="U1168">
        <v>0.5</v>
      </c>
      <c r="V1168" t="s">
        <v>188</v>
      </c>
      <c r="W1168" t="s">
        <v>189</v>
      </c>
      <c r="X1168" t="s">
        <v>190</v>
      </c>
      <c r="Y1168" t="s">
        <v>191</v>
      </c>
      <c r="Z1168" t="s">
        <v>249</v>
      </c>
      <c r="AA1168" t="s">
        <v>193</v>
      </c>
      <c r="AP1168" s="53">
        <v>45231</v>
      </c>
      <c r="AQ1168" s="54">
        <v>45582.053203078707</v>
      </c>
    </row>
    <row r="1169" spans="1:43" x14ac:dyDescent="0.3">
      <c r="A1169">
        <v>25486533</v>
      </c>
      <c r="B1169" t="s">
        <v>252</v>
      </c>
      <c r="C1169" t="s">
        <v>183</v>
      </c>
      <c r="D1169" t="s">
        <v>144</v>
      </c>
      <c r="E1169" t="s">
        <v>145</v>
      </c>
      <c r="F1169" t="s">
        <v>146</v>
      </c>
      <c r="G1169" s="53">
        <v>44652</v>
      </c>
      <c r="H1169" s="53">
        <v>44681</v>
      </c>
      <c r="I1169">
        <v>48.689104</v>
      </c>
      <c r="J1169">
        <v>-81.371982000000003</v>
      </c>
      <c r="K1169" t="s">
        <v>253</v>
      </c>
      <c r="L1169" t="s">
        <v>147</v>
      </c>
      <c r="M1169">
        <v>1142.5977115993601</v>
      </c>
      <c r="N1169" t="s">
        <v>148</v>
      </c>
      <c r="O1169">
        <v>109865.164576861</v>
      </c>
      <c r="P1169" t="s">
        <v>185</v>
      </c>
      <c r="Q1169">
        <v>1.04E-2</v>
      </c>
      <c r="R1169" t="s">
        <v>186</v>
      </c>
      <c r="S1169">
        <v>219730.329153723</v>
      </c>
      <c r="T1169" t="s">
        <v>187</v>
      </c>
      <c r="U1169">
        <v>0.5</v>
      </c>
      <c r="V1169" t="s">
        <v>188</v>
      </c>
      <c r="W1169" t="s">
        <v>189</v>
      </c>
      <c r="X1169" t="s">
        <v>190</v>
      </c>
      <c r="Y1169" t="s">
        <v>191</v>
      </c>
      <c r="Z1169" t="s">
        <v>249</v>
      </c>
      <c r="AA1169" t="s">
        <v>193</v>
      </c>
      <c r="AP1169" s="53">
        <v>45231</v>
      </c>
      <c r="AQ1169" s="54">
        <v>45582.053203078707</v>
      </c>
    </row>
    <row r="1170" spans="1:43" x14ac:dyDescent="0.3">
      <c r="A1170">
        <v>25486533</v>
      </c>
      <c r="B1170" t="s">
        <v>252</v>
      </c>
      <c r="C1170" t="s">
        <v>183</v>
      </c>
      <c r="D1170" t="s">
        <v>144</v>
      </c>
      <c r="E1170" t="s">
        <v>145</v>
      </c>
      <c r="F1170" t="s">
        <v>146</v>
      </c>
      <c r="G1170" s="53">
        <v>44682</v>
      </c>
      <c r="H1170" s="53">
        <v>44712</v>
      </c>
      <c r="I1170">
        <v>48.689104</v>
      </c>
      <c r="J1170">
        <v>-81.371982000000003</v>
      </c>
      <c r="K1170" t="s">
        <v>253</v>
      </c>
      <c r="L1170" t="s">
        <v>147</v>
      </c>
      <c r="M1170">
        <v>1063.98374012472</v>
      </c>
      <c r="N1170" t="s">
        <v>148</v>
      </c>
      <c r="O1170">
        <v>102306.128858146</v>
      </c>
      <c r="P1170" t="s">
        <v>185</v>
      </c>
      <c r="Q1170">
        <v>1.04E-2</v>
      </c>
      <c r="R1170" t="s">
        <v>186</v>
      </c>
      <c r="S1170">
        <v>204612.25771629301</v>
      </c>
      <c r="T1170" t="s">
        <v>187</v>
      </c>
      <c r="U1170">
        <v>0.5</v>
      </c>
      <c r="V1170" t="s">
        <v>188</v>
      </c>
      <c r="W1170" t="s">
        <v>189</v>
      </c>
      <c r="X1170" t="s">
        <v>190</v>
      </c>
      <c r="Y1170" t="s">
        <v>191</v>
      </c>
      <c r="Z1170" t="s">
        <v>249</v>
      </c>
      <c r="AA1170" t="s">
        <v>193</v>
      </c>
      <c r="AP1170" s="53">
        <v>45231</v>
      </c>
      <c r="AQ1170" s="54">
        <v>45582.053203078707</v>
      </c>
    </row>
    <row r="1171" spans="1:43" x14ac:dyDescent="0.3">
      <c r="A1171">
        <v>25486533</v>
      </c>
      <c r="B1171" t="s">
        <v>252</v>
      </c>
      <c r="C1171" t="s">
        <v>183</v>
      </c>
      <c r="D1171" t="s">
        <v>144</v>
      </c>
      <c r="E1171" t="s">
        <v>145</v>
      </c>
      <c r="F1171" t="s">
        <v>146</v>
      </c>
      <c r="G1171" s="53">
        <v>44713</v>
      </c>
      <c r="H1171" s="53">
        <v>44742</v>
      </c>
      <c r="I1171">
        <v>48.689104</v>
      </c>
      <c r="J1171">
        <v>-81.371982000000003</v>
      </c>
      <c r="K1171" t="s">
        <v>253</v>
      </c>
      <c r="L1171" t="s">
        <v>147</v>
      </c>
      <c r="M1171">
        <v>1031.84332006666</v>
      </c>
      <c r="N1171" t="s">
        <v>148</v>
      </c>
      <c r="O1171">
        <v>99215.703852563805</v>
      </c>
      <c r="P1171" t="s">
        <v>185</v>
      </c>
      <c r="Q1171">
        <v>1.04E-2</v>
      </c>
      <c r="R1171" t="s">
        <v>186</v>
      </c>
      <c r="S1171">
        <v>198431.407705127</v>
      </c>
      <c r="T1171" t="s">
        <v>187</v>
      </c>
      <c r="U1171">
        <v>0.5</v>
      </c>
      <c r="V1171" t="s">
        <v>188</v>
      </c>
      <c r="W1171" t="s">
        <v>189</v>
      </c>
      <c r="X1171" t="s">
        <v>190</v>
      </c>
      <c r="Y1171" t="s">
        <v>191</v>
      </c>
      <c r="Z1171" t="s">
        <v>249</v>
      </c>
      <c r="AA1171" t="s">
        <v>193</v>
      </c>
      <c r="AP1171" s="53">
        <v>45231</v>
      </c>
      <c r="AQ1171" s="54">
        <v>45582.053203078707</v>
      </c>
    </row>
    <row r="1172" spans="1:43" x14ac:dyDescent="0.3">
      <c r="A1172">
        <v>25486533</v>
      </c>
      <c r="B1172" t="s">
        <v>252</v>
      </c>
      <c r="C1172" t="s">
        <v>183</v>
      </c>
      <c r="D1172" t="s">
        <v>144</v>
      </c>
      <c r="E1172" t="s">
        <v>145</v>
      </c>
      <c r="F1172" t="s">
        <v>146</v>
      </c>
      <c r="G1172" s="53">
        <v>44743</v>
      </c>
      <c r="H1172" s="53">
        <v>44773</v>
      </c>
      <c r="I1172">
        <v>48.689104</v>
      </c>
      <c r="J1172">
        <v>-81.371982000000003</v>
      </c>
      <c r="K1172" t="s">
        <v>253</v>
      </c>
      <c r="L1172" t="s">
        <v>147</v>
      </c>
      <c r="M1172">
        <v>940.70521695701598</v>
      </c>
      <c r="N1172" t="s">
        <v>148</v>
      </c>
      <c r="O1172">
        <v>90452.424707405298</v>
      </c>
      <c r="P1172" t="s">
        <v>185</v>
      </c>
      <c r="Q1172">
        <v>1.04E-2</v>
      </c>
      <c r="R1172" t="s">
        <v>186</v>
      </c>
      <c r="S1172">
        <v>180904.84941481001</v>
      </c>
      <c r="T1172" t="s">
        <v>187</v>
      </c>
      <c r="U1172">
        <v>0.5</v>
      </c>
      <c r="V1172" t="s">
        <v>188</v>
      </c>
      <c r="W1172" t="s">
        <v>189</v>
      </c>
      <c r="X1172" t="s">
        <v>190</v>
      </c>
      <c r="Y1172" t="s">
        <v>191</v>
      </c>
      <c r="Z1172" t="s">
        <v>249</v>
      </c>
      <c r="AA1172" t="s">
        <v>193</v>
      </c>
      <c r="AP1172" s="53">
        <v>45231</v>
      </c>
      <c r="AQ1172" s="54">
        <v>45582.053203078707</v>
      </c>
    </row>
    <row r="1173" spans="1:43" x14ac:dyDescent="0.3">
      <c r="A1173">
        <v>25486533</v>
      </c>
      <c r="B1173" t="s">
        <v>252</v>
      </c>
      <c r="C1173" t="s">
        <v>183</v>
      </c>
      <c r="D1173" t="s">
        <v>144</v>
      </c>
      <c r="E1173" t="s">
        <v>145</v>
      </c>
      <c r="F1173" t="s">
        <v>146</v>
      </c>
      <c r="G1173" s="53">
        <v>44774</v>
      </c>
      <c r="H1173" s="53">
        <v>44804</v>
      </c>
      <c r="I1173">
        <v>48.689104</v>
      </c>
      <c r="J1173">
        <v>-81.371982000000003</v>
      </c>
      <c r="K1173" t="s">
        <v>253</v>
      </c>
      <c r="L1173" t="s">
        <v>147</v>
      </c>
      <c r="M1173">
        <v>837.29580809397305</v>
      </c>
      <c r="N1173" t="s">
        <v>148</v>
      </c>
      <c r="O1173">
        <v>80509.212316728197</v>
      </c>
      <c r="P1173" t="s">
        <v>185</v>
      </c>
      <c r="Q1173">
        <v>1.04E-2</v>
      </c>
      <c r="R1173" t="s">
        <v>186</v>
      </c>
      <c r="S1173">
        <v>161018.42463345599</v>
      </c>
      <c r="T1173" t="s">
        <v>187</v>
      </c>
      <c r="U1173">
        <v>0.5</v>
      </c>
      <c r="V1173" t="s">
        <v>188</v>
      </c>
      <c r="W1173" t="s">
        <v>189</v>
      </c>
      <c r="X1173" t="s">
        <v>190</v>
      </c>
      <c r="Y1173" t="s">
        <v>191</v>
      </c>
      <c r="Z1173" t="s">
        <v>249</v>
      </c>
      <c r="AA1173" t="s">
        <v>193</v>
      </c>
      <c r="AP1173" s="53">
        <v>45231</v>
      </c>
      <c r="AQ1173" s="54">
        <v>45582.053203078707</v>
      </c>
    </row>
    <row r="1174" spans="1:43" x14ac:dyDescent="0.3">
      <c r="A1174">
        <v>25486533</v>
      </c>
      <c r="B1174" t="s">
        <v>252</v>
      </c>
      <c r="C1174" t="s">
        <v>183</v>
      </c>
      <c r="D1174" t="s">
        <v>144</v>
      </c>
      <c r="E1174" t="s">
        <v>145</v>
      </c>
      <c r="F1174" t="s">
        <v>146</v>
      </c>
      <c r="G1174" s="53">
        <v>44805</v>
      </c>
      <c r="H1174" s="53">
        <v>44834</v>
      </c>
      <c r="I1174">
        <v>48.689104</v>
      </c>
      <c r="J1174">
        <v>-81.371982000000003</v>
      </c>
      <c r="K1174" t="s">
        <v>253</v>
      </c>
      <c r="L1174" t="s">
        <v>147</v>
      </c>
      <c r="M1174">
        <v>922.96963362359395</v>
      </c>
      <c r="N1174" t="s">
        <v>148</v>
      </c>
      <c r="O1174">
        <v>88747.080156114796</v>
      </c>
      <c r="P1174" t="s">
        <v>185</v>
      </c>
      <c r="Q1174">
        <v>1.04E-2</v>
      </c>
      <c r="R1174" t="s">
        <v>186</v>
      </c>
      <c r="S1174">
        <v>177494.16031222901</v>
      </c>
      <c r="T1174" t="s">
        <v>187</v>
      </c>
      <c r="U1174">
        <v>0.5</v>
      </c>
      <c r="V1174" t="s">
        <v>188</v>
      </c>
      <c r="W1174" t="s">
        <v>189</v>
      </c>
      <c r="X1174" t="s">
        <v>190</v>
      </c>
      <c r="Y1174" t="s">
        <v>191</v>
      </c>
      <c r="Z1174" t="s">
        <v>249</v>
      </c>
      <c r="AA1174" t="s">
        <v>193</v>
      </c>
      <c r="AP1174" s="53">
        <v>45231</v>
      </c>
      <c r="AQ1174" s="54">
        <v>45582.053203078707</v>
      </c>
    </row>
    <row r="1175" spans="1:43" x14ac:dyDescent="0.3">
      <c r="A1175">
        <v>25486533</v>
      </c>
      <c r="B1175" t="s">
        <v>252</v>
      </c>
      <c r="C1175" t="s">
        <v>183</v>
      </c>
      <c r="D1175" t="s">
        <v>144</v>
      </c>
      <c r="E1175" t="s">
        <v>145</v>
      </c>
      <c r="F1175" t="s">
        <v>146</v>
      </c>
      <c r="G1175" s="53">
        <v>44835</v>
      </c>
      <c r="H1175" s="53">
        <v>44865</v>
      </c>
      <c r="I1175">
        <v>48.689104</v>
      </c>
      <c r="J1175">
        <v>-81.371982000000003</v>
      </c>
      <c r="K1175" t="s">
        <v>253</v>
      </c>
      <c r="L1175" t="s">
        <v>147</v>
      </c>
      <c r="M1175">
        <v>1070.59297593582</v>
      </c>
      <c r="N1175" t="s">
        <v>148</v>
      </c>
      <c r="O1175">
        <v>102941.63230152099</v>
      </c>
      <c r="P1175" t="s">
        <v>185</v>
      </c>
      <c r="Q1175">
        <v>1.04E-2</v>
      </c>
      <c r="R1175" t="s">
        <v>186</v>
      </c>
      <c r="S1175">
        <v>205883.264603043</v>
      </c>
      <c r="T1175" t="s">
        <v>187</v>
      </c>
      <c r="U1175">
        <v>0.5</v>
      </c>
      <c r="V1175" t="s">
        <v>188</v>
      </c>
      <c r="W1175" t="s">
        <v>189</v>
      </c>
      <c r="X1175" t="s">
        <v>190</v>
      </c>
      <c r="Y1175" t="s">
        <v>191</v>
      </c>
      <c r="Z1175" t="s">
        <v>249</v>
      </c>
      <c r="AA1175" t="s">
        <v>193</v>
      </c>
      <c r="AP1175" s="53">
        <v>45231</v>
      </c>
      <c r="AQ1175" s="54">
        <v>45582.053203078707</v>
      </c>
    </row>
    <row r="1176" spans="1:43" x14ac:dyDescent="0.3">
      <c r="A1176">
        <v>25486533</v>
      </c>
      <c r="B1176" t="s">
        <v>252</v>
      </c>
      <c r="C1176" t="s">
        <v>183</v>
      </c>
      <c r="D1176" t="s">
        <v>144</v>
      </c>
      <c r="E1176" t="s">
        <v>145</v>
      </c>
      <c r="F1176" t="s">
        <v>146</v>
      </c>
      <c r="G1176" s="53">
        <v>44866</v>
      </c>
      <c r="H1176" s="53">
        <v>44895</v>
      </c>
      <c r="I1176">
        <v>48.689104</v>
      </c>
      <c r="J1176">
        <v>-81.371982000000003</v>
      </c>
      <c r="K1176" t="s">
        <v>253</v>
      </c>
      <c r="L1176" t="s">
        <v>147</v>
      </c>
      <c r="M1176">
        <v>1135.7802243171</v>
      </c>
      <c r="N1176" t="s">
        <v>148</v>
      </c>
      <c r="O1176">
        <v>109209.636953568</v>
      </c>
      <c r="P1176" t="s">
        <v>185</v>
      </c>
      <c r="Q1176">
        <v>1.04E-2</v>
      </c>
      <c r="R1176" t="s">
        <v>186</v>
      </c>
      <c r="S1176">
        <v>218419.273907136</v>
      </c>
      <c r="T1176" t="s">
        <v>187</v>
      </c>
      <c r="U1176">
        <v>0.5</v>
      </c>
      <c r="V1176" t="s">
        <v>188</v>
      </c>
      <c r="W1176" t="s">
        <v>189</v>
      </c>
      <c r="X1176" t="s">
        <v>190</v>
      </c>
      <c r="Y1176" t="s">
        <v>191</v>
      </c>
      <c r="Z1176" t="s">
        <v>249</v>
      </c>
      <c r="AA1176" t="s">
        <v>193</v>
      </c>
      <c r="AP1176" s="53">
        <v>45231</v>
      </c>
      <c r="AQ1176" s="54">
        <v>45582.053203078707</v>
      </c>
    </row>
    <row r="1177" spans="1:43" x14ac:dyDescent="0.3">
      <c r="A1177">
        <v>25486533</v>
      </c>
      <c r="B1177" t="s">
        <v>252</v>
      </c>
      <c r="C1177" t="s">
        <v>183</v>
      </c>
      <c r="D1177" t="s">
        <v>144</v>
      </c>
      <c r="E1177" t="s">
        <v>145</v>
      </c>
      <c r="F1177" t="s">
        <v>146</v>
      </c>
      <c r="G1177" s="53">
        <v>44896</v>
      </c>
      <c r="H1177" s="53">
        <v>44926</v>
      </c>
      <c r="I1177">
        <v>48.689104</v>
      </c>
      <c r="J1177">
        <v>-81.371982000000003</v>
      </c>
      <c r="K1177" t="s">
        <v>253</v>
      </c>
      <c r="L1177" t="s">
        <v>147</v>
      </c>
      <c r="M1177">
        <v>1181.6973588706001</v>
      </c>
      <c r="N1177" t="s">
        <v>148</v>
      </c>
      <c r="O1177">
        <v>113624.74604524999</v>
      </c>
      <c r="P1177" t="s">
        <v>185</v>
      </c>
      <c r="Q1177">
        <v>1.04E-2</v>
      </c>
      <c r="R1177" t="s">
        <v>186</v>
      </c>
      <c r="S1177">
        <v>227249.49209050101</v>
      </c>
      <c r="T1177" t="s">
        <v>187</v>
      </c>
      <c r="U1177">
        <v>0.5</v>
      </c>
      <c r="V1177" t="s">
        <v>188</v>
      </c>
      <c r="W1177" t="s">
        <v>189</v>
      </c>
      <c r="X1177" t="s">
        <v>190</v>
      </c>
      <c r="Y1177" t="s">
        <v>191</v>
      </c>
      <c r="Z1177" t="s">
        <v>249</v>
      </c>
      <c r="AA1177" t="s">
        <v>193</v>
      </c>
      <c r="AP1177" s="53">
        <v>45231</v>
      </c>
      <c r="AQ1177" s="54">
        <v>45582.053203078707</v>
      </c>
    </row>
    <row r="1178" spans="1:43" x14ac:dyDescent="0.3">
      <c r="A1178">
        <v>25486533</v>
      </c>
      <c r="B1178" t="s">
        <v>252</v>
      </c>
      <c r="C1178" t="s">
        <v>183</v>
      </c>
      <c r="D1178" t="s">
        <v>144</v>
      </c>
      <c r="E1178" t="s">
        <v>145</v>
      </c>
      <c r="F1178" t="s">
        <v>146</v>
      </c>
      <c r="G1178" s="53">
        <v>44927</v>
      </c>
      <c r="H1178" s="53">
        <v>44957</v>
      </c>
      <c r="I1178">
        <v>48.689104</v>
      </c>
      <c r="J1178">
        <v>-81.371982000000003</v>
      </c>
      <c r="K1178" t="s">
        <v>253</v>
      </c>
      <c r="L1178" t="s">
        <v>147</v>
      </c>
      <c r="M1178">
        <v>1482.9590497670699</v>
      </c>
      <c r="N1178" t="s">
        <v>148</v>
      </c>
      <c r="O1178">
        <v>123579.920813923</v>
      </c>
      <c r="P1178" t="s">
        <v>185</v>
      </c>
      <c r="Q1178">
        <v>1.2E-2</v>
      </c>
      <c r="R1178" t="s">
        <v>186</v>
      </c>
      <c r="S1178">
        <v>228851.70521096801</v>
      </c>
      <c r="T1178" t="s">
        <v>187</v>
      </c>
      <c r="U1178">
        <v>0.54</v>
      </c>
      <c r="V1178" t="s">
        <v>188</v>
      </c>
      <c r="W1178" t="s">
        <v>189</v>
      </c>
      <c r="X1178" t="s">
        <v>190</v>
      </c>
      <c r="Y1178" t="s">
        <v>191</v>
      </c>
      <c r="Z1178" t="s">
        <v>249</v>
      </c>
      <c r="AA1178" t="s">
        <v>193</v>
      </c>
      <c r="AP1178" s="53">
        <v>45513</v>
      </c>
      <c r="AQ1178" s="54">
        <v>45582.053203078707</v>
      </c>
    </row>
    <row r="1179" spans="1:43" x14ac:dyDescent="0.3">
      <c r="A1179">
        <v>25486533</v>
      </c>
      <c r="B1179" t="s">
        <v>252</v>
      </c>
      <c r="C1179" t="s">
        <v>183</v>
      </c>
      <c r="D1179" t="s">
        <v>144</v>
      </c>
      <c r="E1179" t="s">
        <v>145</v>
      </c>
      <c r="F1179" t="s">
        <v>146</v>
      </c>
      <c r="G1179" s="53">
        <v>44958</v>
      </c>
      <c r="H1179" s="53">
        <v>44985</v>
      </c>
      <c r="I1179">
        <v>48.689104</v>
      </c>
      <c r="J1179">
        <v>-81.371982000000003</v>
      </c>
      <c r="K1179" t="s">
        <v>253</v>
      </c>
      <c r="L1179" t="s">
        <v>147</v>
      </c>
      <c r="M1179">
        <v>1548.02061385254</v>
      </c>
      <c r="N1179" t="s">
        <v>148</v>
      </c>
      <c r="O1179">
        <v>129001.71782104499</v>
      </c>
      <c r="P1179" t="s">
        <v>185</v>
      </c>
      <c r="Q1179">
        <v>1.2E-2</v>
      </c>
      <c r="R1179" t="s">
        <v>186</v>
      </c>
      <c r="S1179">
        <v>238892.070038973</v>
      </c>
      <c r="T1179" t="s">
        <v>187</v>
      </c>
      <c r="U1179">
        <v>0.54</v>
      </c>
      <c r="V1179" t="s">
        <v>188</v>
      </c>
      <c r="W1179" t="s">
        <v>189</v>
      </c>
      <c r="X1179" t="s">
        <v>190</v>
      </c>
      <c r="Y1179" t="s">
        <v>191</v>
      </c>
      <c r="Z1179" t="s">
        <v>249</v>
      </c>
      <c r="AA1179" t="s">
        <v>193</v>
      </c>
      <c r="AP1179" s="53">
        <v>45513</v>
      </c>
      <c r="AQ1179" s="54">
        <v>45582.053203078707</v>
      </c>
    </row>
    <row r="1180" spans="1:43" x14ac:dyDescent="0.3">
      <c r="A1180">
        <v>25486533</v>
      </c>
      <c r="B1180" t="s">
        <v>252</v>
      </c>
      <c r="C1180" t="s">
        <v>183</v>
      </c>
      <c r="D1180" t="s">
        <v>144</v>
      </c>
      <c r="E1180" t="s">
        <v>145</v>
      </c>
      <c r="F1180" t="s">
        <v>146</v>
      </c>
      <c r="G1180" s="53">
        <v>44986</v>
      </c>
      <c r="H1180" s="53">
        <v>45016</v>
      </c>
      <c r="I1180">
        <v>48.689104</v>
      </c>
      <c r="J1180">
        <v>-81.371982000000003</v>
      </c>
      <c r="K1180" t="s">
        <v>253</v>
      </c>
      <c r="L1180" t="s">
        <v>147</v>
      </c>
      <c r="M1180">
        <v>1545.56278790588</v>
      </c>
      <c r="N1180" t="s">
        <v>148</v>
      </c>
      <c r="O1180">
        <v>128796.898992156</v>
      </c>
      <c r="P1180" t="s">
        <v>185</v>
      </c>
      <c r="Q1180">
        <v>1.2E-2</v>
      </c>
      <c r="R1180" t="s">
        <v>186</v>
      </c>
      <c r="S1180">
        <v>238512.775911401</v>
      </c>
      <c r="T1180" t="s">
        <v>187</v>
      </c>
      <c r="U1180">
        <v>0.54</v>
      </c>
      <c r="V1180" t="s">
        <v>188</v>
      </c>
      <c r="W1180" t="s">
        <v>189</v>
      </c>
      <c r="X1180" t="s">
        <v>190</v>
      </c>
      <c r="Y1180" t="s">
        <v>191</v>
      </c>
      <c r="Z1180" t="s">
        <v>249</v>
      </c>
      <c r="AA1180" t="s">
        <v>193</v>
      </c>
      <c r="AP1180" s="53">
        <v>45513</v>
      </c>
      <c r="AQ1180" s="54">
        <v>45582.053203078707</v>
      </c>
    </row>
    <row r="1181" spans="1:43" x14ac:dyDescent="0.3">
      <c r="A1181">
        <v>25486533</v>
      </c>
      <c r="B1181" t="s">
        <v>252</v>
      </c>
      <c r="C1181" t="s">
        <v>183</v>
      </c>
      <c r="D1181" t="s">
        <v>144</v>
      </c>
      <c r="E1181" t="s">
        <v>145</v>
      </c>
      <c r="F1181" t="s">
        <v>146</v>
      </c>
      <c r="G1181" s="53">
        <v>45017</v>
      </c>
      <c r="H1181" s="53">
        <v>45046</v>
      </c>
      <c r="I1181">
        <v>48.689104</v>
      </c>
      <c r="J1181">
        <v>-81.371982000000003</v>
      </c>
      <c r="K1181" t="s">
        <v>253</v>
      </c>
      <c r="L1181" t="s">
        <v>147</v>
      </c>
      <c r="M1181">
        <v>1423.85253291612</v>
      </c>
      <c r="N1181" t="s">
        <v>148</v>
      </c>
      <c r="O1181">
        <v>118654.37774301</v>
      </c>
      <c r="P1181" t="s">
        <v>185</v>
      </c>
      <c r="Q1181">
        <v>1.2E-2</v>
      </c>
      <c r="R1181" t="s">
        <v>186</v>
      </c>
      <c r="S1181">
        <v>219730.329153723</v>
      </c>
      <c r="T1181" t="s">
        <v>187</v>
      </c>
      <c r="U1181">
        <v>0.54</v>
      </c>
      <c r="V1181" t="s">
        <v>188</v>
      </c>
      <c r="W1181" t="s">
        <v>189</v>
      </c>
      <c r="X1181" t="s">
        <v>190</v>
      </c>
      <c r="Y1181" t="s">
        <v>191</v>
      </c>
      <c r="Z1181" t="s">
        <v>249</v>
      </c>
      <c r="AA1181" t="s">
        <v>193</v>
      </c>
      <c r="AP1181" s="53">
        <v>45513</v>
      </c>
      <c r="AQ1181" s="54">
        <v>45582.053203078707</v>
      </c>
    </row>
    <row r="1182" spans="1:43" x14ac:dyDescent="0.3">
      <c r="A1182">
        <v>25486533</v>
      </c>
      <c r="B1182" t="s">
        <v>252</v>
      </c>
      <c r="C1182" t="s">
        <v>183</v>
      </c>
      <c r="D1182" t="s">
        <v>144</v>
      </c>
      <c r="E1182" t="s">
        <v>145</v>
      </c>
      <c r="F1182" t="s">
        <v>146</v>
      </c>
      <c r="G1182" s="53">
        <v>45047</v>
      </c>
      <c r="H1182" s="53">
        <v>45077</v>
      </c>
      <c r="I1182">
        <v>48.689104</v>
      </c>
      <c r="J1182">
        <v>-81.371982000000003</v>
      </c>
      <c r="K1182" t="s">
        <v>253</v>
      </c>
      <c r="L1182" t="s">
        <v>147</v>
      </c>
      <c r="M1182">
        <v>1325.88743000157</v>
      </c>
      <c r="N1182" t="s">
        <v>148</v>
      </c>
      <c r="O1182">
        <v>110490.619166798</v>
      </c>
      <c r="P1182" t="s">
        <v>185</v>
      </c>
      <c r="Q1182">
        <v>1.2E-2</v>
      </c>
      <c r="R1182" t="s">
        <v>186</v>
      </c>
      <c r="S1182">
        <v>204612.25771629301</v>
      </c>
      <c r="T1182" t="s">
        <v>187</v>
      </c>
      <c r="U1182">
        <v>0.54</v>
      </c>
      <c r="V1182" t="s">
        <v>188</v>
      </c>
      <c r="W1182" t="s">
        <v>189</v>
      </c>
      <c r="X1182" t="s">
        <v>190</v>
      </c>
      <c r="Y1182" t="s">
        <v>191</v>
      </c>
      <c r="Z1182" t="s">
        <v>249</v>
      </c>
      <c r="AA1182" t="s">
        <v>193</v>
      </c>
      <c r="AP1182" s="53">
        <v>45513</v>
      </c>
      <c r="AQ1182" s="54">
        <v>45582.053203078707</v>
      </c>
    </row>
    <row r="1183" spans="1:43" x14ac:dyDescent="0.3">
      <c r="A1183">
        <v>25486533</v>
      </c>
      <c r="B1183" t="s">
        <v>252</v>
      </c>
      <c r="C1183" t="s">
        <v>183</v>
      </c>
      <c r="D1183" t="s">
        <v>144</v>
      </c>
      <c r="E1183" t="s">
        <v>145</v>
      </c>
      <c r="F1183" t="s">
        <v>146</v>
      </c>
      <c r="G1183" s="53">
        <v>45078</v>
      </c>
      <c r="H1183" s="53">
        <v>45107</v>
      </c>
      <c r="I1183">
        <v>48.689104</v>
      </c>
      <c r="J1183">
        <v>-81.371982000000003</v>
      </c>
      <c r="K1183" t="s">
        <v>253</v>
      </c>
      <c r="L1183" t="s">
        <v>147</v>
      </c>
      <c r="M1183">
        <v>1285.83552192922</v>
      </c>
      <c r="N1183" t="s">
        <v>148</v>
      </c>
      <c r="O1183">
        <v>107152.96016076799</v>
      </c>
      <c r="P1183" t="s">
        <v>185</v>
      </c>
      <c r="Q1183">
        <v>1.2E-2</v>
      </c>
      <c r="R1183" t="s">
        <v>186</v>
      </c>
      <c r="S1183">
        <v>198431.407705127</v>
      </c>
      <c r="T1183" t="s">
        <v>187</v>
      </c>
      <c r="U1183">
        <v>0.54</v>
      </c>
      <c r="V1183" t="s">
        <v>188</v>
      </c>
      <c r="W1183" t="s">
        <v>189</v>
      </c>
      <c r="X1183" t="s">
        <v>190</v>
      </c>
      <c r="Y1183" t="s">
        <v>191</v>
      </c>
      <c r="Z1183" t="s">
        <v>249</v>
      </c>
      <c r="AA1183" t="s">
        <v>193</v>
      </c>
      <c r="AP1183" s="53">
        <v>45513</v>
      </c>
      <c r="AQ1183" s="54">
        <v>45582.053203078707</v>
      </c>
    </row>
    <row r="1184" spans="1:43" x14ac:dyDescent="0.3">
      <c r="A1184">
        <v>25486533</v>
      </c>
      <c r="B1184" t="s">
        <v>252</v>
      </c>
      <c r="C1184" t="s">
        <v>183</v>
      </c>
      <c r="D1184" t="s">
        <v>144</v>
      </c>
      <c r="E1184" t="s">
        <v>145</v>
      </c>
      <c r="F1184" t="s">
        <v>146</v>
      </c>
      <c r="G1184" s="53">
        <v>45108</v>
      </c>
      <c r="H1184" s="53">
        <v>45138</v>
      </c>
      <c r="I1184">
        <v>48.689104</v>
      </c>
      <c r="J1184">
        <v>-81.371982000000003</v>
      </c>
      <c r="K1184" t="s">
        <v>253</v>
      </c>
      <c r="L1184" t="s">
        <v>147</v>
      </c>
      <c r="M1184">
        <v>1172.26342420797</v>
      </c>
      <c r="N1184" t="s">
        <v>148</v>
      </c>
      <c r="O1184">
        <v>97688.618683997804</v>
      </c>
      <c r="P1184" t="s">
        <v>185</v>
      </c>
      <c r="Q1184">
        <v>1.2E-2</v>
      </c>
      <c r="R1184" t="s">
        <v>186</v>
      </c>
      <c r="S1184">
        <v>180904.84941481001</v>
      </c>
      <c r="T1184" t="s">
        <v>187</v>
      </c>
      <c r="U1184">
        <v>0.54</v>
      </c>
      <c r="V1184" t="s">
        <v>188</v>
      </c>
      <c r="W1184" t="s">
        <v>189</v>
      </c>
      <c r="X1184" t="s">
        <v>190</v>
      </c>
      <c r="Y1184" t="s">
        <v>191</v>
      </c>
      <c r="Z1184" t="s">
        <v>249</v>
      </c>
      <c r="AA1184" t="s">
        <v>193</v>
      </c>
      <c r="AP1184" s="53">
        <v>45513</v>
      </c>
      <c r="AQ1184" s="54">
        <v>45582.053203078707</v>
      </c>
    </row>
    <row r="1185" spans="1:43" x14ac:dyDescent="0.3">
      <c r="A1185">
        <v>25486533</v>
      </c>
      <c r="B1185" t="s">
        <v>252</v>
      </c>
      <c r="C1185" t="s">
        <v>183</v>
      </c>
      <c r="D1185" t="s">
        <v>144</v>
      </c>
      <c r="E1185" t="s">
        <v>145</v>
      </c>
      <c r="F1185" t="s">
        <v>146</v>
      </c>
      <c r="G1185" s="53">
        <v>45139</v>
      </c>
      <c r="H1185" s="53">
        <v>45169</v>
      </c>
      <c r="I1185">
        <v>48.689104</v>
      </c>
      <c r="J1185">
        <v>-81.371982000000003</v>
      </c>
      <c r="K1185" t="s">
        <v>253</v>
      </c>
      <c r="L1185" t="s">
        <v>147</v>
      </c>
      <c r="M1185">
        <v>1043.39939162479</v>
      </c>
      <c r="N1185" t="s">
        <v>148</v>
      </c>
      <c r="O1185">
        <v>86949.949302066496</v>
      </c>
      <c r="P1185" t="s">
        <v>185</v>
      </c>
      <c r="Q1185">
        <v>1.2E-2</v>
      </c>
      <c r="R1185" t="s">
        <v>186</v>
      </c>
      <c r="S1185">
        <v>161018.42463345599</v>
      </c>
      <c r="T1185" t="s">
        <v>187</v>
      </c>
      <c r="U1185">
        <v>0.54</v>
      </c>
      <c r="V1185" t="s">
        <v>188</v>
      </c>
      <c r="W1185" t="s">
        <v>189</v>
      </c>
      <c r="X1185" t="s">
        <v>190</v>
      </c>
      <c r="Y1185" t="s">
        <v>191</v>
      </c>
      <c r="Z1185" t="s">
        <v>249</v>
      </c>
      <c r="AA1185" t="s">
        <v>193</v>
      </c>
      <c r="AP1185" s="53">
        <v>45513</v>
      </c>
      <c r="AQ1185" s="54">
        <v>45582.053203078707</v>
      </c>
    </row>
    <row r="1186" spans="1:43" x14ac:dyDescent="0.3">
      <c r="A1186">
        <v>25486533</v>
      </c>
      <c r="B1186" t="s">
        <v>252</v>
      </c>
      <c r="C1186" t="s">
        <v>183</v>
      </c>
      <c r="D1186" t="s">
        <v>144</v>
      </c>
      <c r="E1186" t="s">
        <v>145</v>
      </c>
      <c r="F1186" t="s">
        <v>146</v>
      </c>
      <c r="G1186" s="53">
        <v>45170</v>
      </c>
      <c r="H1186" s="53">
        <v>45199</v>
      </c>
      <c r="I1186">
        <v>48.689104</v>
      </c>
      <c r="J1186">
        <v>-81.371982000000003</v>
      </c>
      <c r="K1186" t="s">
        <v>253</v>
      </c>
      <c r="L1186" t="s">
        <v>147</v>
      </c>
      <c r="M1186">
        <v>1150.1621588232399</v>
      </c>
      <c r="N1186" t="s">
        <v>148</v>
      </c>
      <c r="O1186">
        <v>95846.846568604</v>
      </c>
      <c r="P1186" t="s">
        <v>185</v>
      </c>
      <c r="Q1186">
        <v>1.2E-2</v>
      </c>
      <c r="R1186" t="s">
        <v>186</v>
      </c>
      <c r="S1186">
        <v>177494.16031222901</v>
      </c>
      <c r="T1186" t="s">
        <v>187</v>
      </c>
      <c r="U1186">
        <v>0.54</v>
      </c>
      <c r="V1186" t="s">
        <v>188</v>
      </c>
      <c r="W1186" t="s">
        <v>189</v>
      </c>
      <c r="X1186" t="s">
        <v>190</v>
      </c>
      <c r="Y1186" t="s">
        <v>191</v>
      </c>
      <c r="Z1186" t="s">
        <v>249</v>
      </c>
      <c r="AA1186" t="s">
        <v>193</v>
      </c>
      <c r="AP1186" s="53">
        <v>45513</v>
      </c>
      <c r="AQ1186" s="54">
        <v>45582.053203078707</v>
      </c>
    </row>
    <row r="1187" spans="1:43" x14ac:dyDescent="0.3">
      <c r="A1187">
        <v>25486533</v>
      </c>
      <c r="B1187" t="s">
        <v>252</v>
      </c>
      <c r="C1187" t="s">
        <v>183</v>
      </c>
      <c r="D1187" t="s">
        <v>144</v>
      </c>
      <c r="E1187" t="s">
        <v>145</v>
      </c>
      <c r="F1187" t="s">
        <v>146</v>
      </c>
      <c r="G1187" s="53">
        <v>45200</v>
      </c>
      <c r="H1187" s="53">
        <v>45230</v>
      </c>
      <c r="I1187">
        <v>48.689104</v>
      </c>
      <c r="J1187">
        <v>-81.371982000000003</v>
      </c>
      <c r="K1187" t="s">
        <v>253</v>
      </c>
      <c r="L1187" t="s">
        <v>147</v>
      </c>
      <c r="M1187">
        <v>1334.1235546277201</v>
      </c>
      <c r="N1187" t="s">
        <v>148</v>
      </c>
      <c r="O1187">
        <v>111176.96288564301</v>
      </c>
      <c r="P1187" t="s">
        <v>185</v>
      </c>
      <c r="Q1187">
        <v>1.2E-2</v>
      </c>
      <c r="R1187" t="s">
        <v>186</v>
      </c>
      <c r="S1187">
        <v>205883.264603043</v>
      </c>
      <c r="T1187" t="s">
        <v>187</v>
      </c>
      <c r="U1187">
        <v>0.54</v>
      </c>
      <c r="V1187" t="s">
        <v>188</v>
      </c>
      <c r="W1187" t="s">
        <v>189</v>
      </c>
      <c r="X1187" t="s">
        <v>190</v>
      </c>
      <c r="Y1187" t="s">
        <v>191</v>
      </c>
      <c r="Z1187" t="s">
        <v>249</v>
      </c>
      <c r="AA1187" t="s">
        <v>193</v>
      </c>
      <c r="AP1187" s="53">
        <v>45513</v>
      </c>
      <c r="AQ1187" s="54">
        <v>45582.053203078707</v>
      </c>
    </row>
    <row r="1188" spans="1:43" x14ac:dyDescent="0.3">
      <c r="A1188">
        <v>25486533</v>
      </c>
      <c r="B1188" t="s">
        <v>252</v>
      </c>
      <c r="C1188" t="s">
        <v>183</v>
      </c>
      <c r="D1188" t="s">
        <v>144</v>
      </c>
      <c r="E1188" t="s">
        <v>145</v>
      </c>
      <c r="F1188" t="s">
        <v>146</v>
      </c>
      <c r="G1188" s="53">
        <v>45231</v>
      </c>
      <c r="H1188" s="53">
        <v>45260</v>
      </c>
      <c r="I1188">
        <v>48.689104</v>
      </c>
      <c r="J1188">
        <v>-81.371982000000003</v>
      </c>
      <c r="K1188" t="s">
        <v>253</v>
      </c>
      <c r="L1188" t="s">
        <v>147</v>
      </c>
      <c r="M1188">
        <v>1415.35689491824</v>
      </c>
      <c r="N1188" t="s">
        <v>148</v>
      </c>
      <c r="O1188">
        <v>117946.40790985301</v>
      </c>
      <c r="P1188" t="s">
        <v>185</v>
      </c>
      <c r="Q1188">
        <v>1.2E-2</v>
      </c>
      <c r="R1188" t="s">
        <v>186</v>
      </c>
      <c r="S1188">
        <v>218419.273907136</v>
      </c>
      <c r="T1188" t="s">
        <v>187</v>
      </c>
      <c r="U1188">
        <v>0.54</v>
      </c>
      <c r="V1188" t="s">
        <v>188</v>
      </c>
      <c r="W1188" t="s">
        <v>189</v>
      </c>
      <c r="X1188" t="s">
        <v>190</v>
      </c>
      <c r="Y1188" t="s">
        <v>191</v>
      </c>
      <c r="Z1188" t="s">
        <v>249</v>
      </c>
      <c r="AA1188" t="s">
        <v>193</v>
      </c>
      <c r="AP1188" s="53">
        <v>45513</v>
      </c>
      <c r="AQ1188" s="54">
        <v>45582.053203078707</v>
      </c>
    </row>
    <row r="1189" spans="1:43" x14ac:dyDescent="0.3">
      <c r="A1189">
        <v>25486533</v>
      </c>
      <c r="B1189" t="s">
        <v>252</v>
      </c>
      <c r="C1189" t="s">
        <v>183</v>
      </c>
      <c r="D1189" t="s">
        <v>144</v>
      </c>
      <c r="E1189" t="s">
        <v>145</v>
      </c>
      <c r="F1189" t="s">
        <v>146</v>
      </c>
      <c r="G1189" s="53">
        <v>45261</v>
      </c>
      <c r="H1189" s="53">
        <v>45291</v>
      </c>
      <c r="I1189">
        <v>48.689104</v>
      </c>
      <c r="J1189">
        <v>-81.371982000000003</v>
      </c>
      <c r="K1189" t="s">
        <v>253</v>
      </c>
      <c r="L1189" t="s">
        <v>147</v>
      </c>
      <c r="M1189">
        <v>1472.5767087464401</v>
      </c>
      <c r="N1189" t="s">
        <v>148</v>
      </c>
      <c r="O1189">
        <v>122714.72572887001</v>
      </c>
      <c r="P1189" t="s">
        <v>185</v>
      </c>
      <c r="Q1189">
        <v>1.2E-2</v>
      </c>
      <c r="R1189" t="s">
        <v>186</v>
      </c>
      <c r="S1189">
        <v>227249.49209050101</v>
      </c>
      <c r="T1189" t="s">
        <v>187</v>
      </c>
      <c r="U1189">
        <v>0.54</v>
      </c>
      <c r="V1189" t="s">
        <v>188</v>
      </c>
      <c r="W1189" t="s">
        <v>189</v>
      </c>
      <c r="X1189" t="s">
        <v>190</v>
      </c>
      <c r="Y1189" t="s">
        <v>191</v>
      </c>
      <c r="Z1189" t="s">
        <v>249</v>
      </c>
      <c r="AA1189" t="s">
        <v>193</v>
      </c>
      <c r="AP1189" s="53">
        <v>45513</v>
      </c>
      <c r="AQ1189" s="54">
        <v>45582.053203078707</v>
      </c>
    </row>
    <row r="1190" spans="1:43" x14ac:dyDescent="0.3">
      <c r="A1190">
        <v>25486533</v>
      </c>
      <c r="B1190" t="s">
        <v>252</v>
      </c>
      <c r="C1190" t="s">
        <v>183</v>
      </c>
      <c r="D1190" t="s">
        <v>144</v>
      </c>
      <c r="E1190" t="s">
        <v>145</v>
      </c>
      <c r="F1190" t="s">
        <v>146</v>
      </c>
      <c r="G1190" s="53">
        <v>45292</v>
      </c>
      <c r="H1190" s="53">
        <v>45322</v>
      </c>
      <c r="I1190">
        <v>48.689104</v>
      </c>
      <c r="J1190">
        <v>-81.371982000000003</v>
      </c>
      <c r="K1190" t="s">
        <v>253</v>
      </c>
      <c r="L1190" t="s">
        <v>147</v>
      </c>
      <c r="M1190">
        <v>1482.9590497670699</v>
      </c>
      <c r="N1190" t="s">
        <v>148</v>
      </c>
      <c r="O1190">
        <v>123579.920813923</v>
      </c>
      <c r="P1190" t="s">
        <v>185</v>
      </c>
      <c r="Q1190">
        <v>1.2E-2</v>
      </c>
      <c r="R1190" t="s">
        <v>186</v>
      </c>
      <c r="S1190">
        <v>228851.70521096801</v>
      </c>
      <c r="T1190" t="s">
        <v>187</v>
      </c>
      <c r="U1190">
        <v>0.54</v>
      </c>
      <c r="V1190" t="s">
        <v>188</v>
      </c>
      <c r="W1190" t="s">
        <v>189</v>
      </c>
      <c r="X1190" t="s">
        <v>190</v>
      </c>
      <c r="Y1190" t="s">
        <v>191</v>
      </c>
      <c r="Z1190" t="s">
        <v>249</v>
      </c>
      <c r="AA1190" t="s">
        <v>193</v>
      </c>
      <c r="AP1190" s="53">
        <v>45513</v>
      </c>
      <c r="AQ1190" s="54">
        <v>45582.053203078707</v>
      </c>
    </row>
    <row r="1191" spans="1:43" x14ac:dyDescent="0.3">
      <c r="A1191">
        <v>25486533</v>
      </c>
      <c r="B1191" t="s">
        <v>252</v>
      </c>
      <c r="C1191" t="s">
        <v>183</v>
      </c>
      <c r="D1191" t="s">
        <v>144</v>
      </c>
      <c r="E1191" t="s">
        <v>145</v>
      </c>
      <c r="F1191" t="s">
        <v>146</v>
      </c>
      <c r="G1191" s="53">
        <v>45323</v>
      </c>
      <c r="H1191" s="53">
        <v>45351</v>
      </c>
      <c r="I1191">
        <v>48.689104</v>
      </c>
      <c r="J1191">
        <v>-81.371982000000003</v>
      </c>
      <c r="K1191" t="s">
        <v>253</v>
      </c>
      <c r="L1191" t="s">
        <v>147</v>
      </c>
      <c r="M1191">
        <v>1548.02061385254</v>
      </c>
      <c r="N1191" t="s">
        <v>148</v>
      </c>
      <c r="O1191">
        <v>129001.71782104499</v>
      </c>
      <c r="P1191" t="s">
        <v>185</v>
      </c>
      <c r="Q1191">
        <v>1.2E-2</v>
      </c>
      <c r="R1191" t="s">
        <v>186</v>
      </c>
      <c r="S1191">
        <v>238892.070038973</v>
      </c>
      <c r="T1191" t="s">
        <v>187</v>
      </c>
      <c r="U1191">
        <v>0.54</v>
      </c>
      <c r="V1191" t="s">
        <v>188</v>
      </c>
      <c r="W1191" t="s">
        <v>189</v>
      </c>
      <c r="X1191" t="s">
        <v>190</v>
      </c>
      <c r="Y1191" t="s">
        <v>191</v>
      </c>
      <c r="Z1191" t="s">
        <v>249</v>
      </c>
      <c r="AA1191" t="s">
        <v>193</v>
      </c>
      <c r="AP1191" s="53">
        <v>45513</v>
      </c>
      <c r="AQ1191" s="54">
        <v>45582.053203078707</v>
      </c>
    </row>
    <row r="1192" spans="1:43" x14ac:dyDescent="0.3">
      <c r="A1192">
        <v>25486533</v>
      </c>
      <c r="B1192" t="s">
        <v>252</v>
      </c>
      <c r="C1192" t="s">
        <v>183</v>
      </c>
      <c r="D1192" t="s">
        <v>144</v>
      </c>
      <c r="E1192" t="s">
        <v>145</v>
      </c>
      <c r="F1192" t="s">
        <v>146</v>
      </c>
      <c r="G1192" s="53">
        <v>45352</v>
      </c>
      <c r="H1192" s="53">
        <v>45382</v>
      </c>
      <c r="I1192">
        <v>48.689104</v>
      </c>
      <c r="J1192">
        <v>-81.371982000000003</v>
      </c>
      <c r="K1192" t="s">
        <v>253</v>
      </c>
      <c r="L1192" t="s">
        <v>147</v>
      </c>
      <c r="M1192">
        <v>1545.56278790588</v>
      </c>
      <c r="N1192" t="s">
        <v>148</v>
      </c>
      <c r="O1192">
        <v>128796.898992156</v>
      </c>
      <c r="P1192" t="s">
        <v>185</v>
      </c>
      <c r="Q1192">
        <v>1.2E-2</v>
      </c>
      <c r="R1192" t="s">
        <v>186</v>
      </c>
      <c r="S1192">
        <v>238512.775911401</v>
      </c>
      <c r="T1192" t="s">
        <v>187</v>
      </c>
      <c r="U1192">
        <v>0.54</v>
      </c>
      <c r="V1192" t="s">
        <v>188</v>
      </c>
      <c r="W1192" t="s">
        <v>189</v>
      </c>
      <c r="X1192" t="s">
        <v>190</v>
      </c>
      <c r="Y1192" t="s">
        <v>191</v>
      </c>
      <c r="Z1192" t="s">
        <v>249</v>
      </c>
      <c r="AA1192" t="s">
        <v>193</v>
      </c>
      <c r="AP1192" s="53">
        <v>45513</v>
      </c>
      <c r="AQ1192" s="54">
        <v>45582.053203078707</v>
      </c>
    </row>
    <row r="1193" spans="1:43" x14ac:dyDescent="0.3">
      <c r="A1193">
        <v>25486533</v>
      </c>
      <c r="B1193" t="s">
        <v>252</v>
      </c>
      <c r="C1193" t="s">
        <v>183</v>
      </c>
      <c r="D1193" t="s">
        <v>144</v>
      </c>
      <c r="E1193" t="s">
        <v>145</v>
      </c>
      <c r="F1193" t="s">
        <v>146</v>
      </c>
      <c r="G1193" s="53">
        <v>45383</v>
      </c>
      <c r="H1193" s="53">
        <v>45412</v>
      </c>
      <c r="I1193">
        <v>48.689104</v>
      </c>
      <c r="J1193">
        <v>-81.371982000000003</v>
      </c>
      <c r="K1193" t="s">
        <v>253</v>
      </c>
      <c r="L1193" t="s">
        <v>147</v>
      </c>
      <c r="M1193">
        <v>1423.85253291612</v>
      </c>
      <c r="N1193" t="s">
        <v>148</v>
      </c>
      <c r="O1193">
        <v>118654.37774301</v>
      </c>
      <c r="P1193" t="s">
        <v>185</v>
      </c>
      <c r="Q1193">
        <v>1.2E-2</v>
      </c>
      <c r="R1193" t="s">
        <v>186</v>
      </c>
      <c r="S1193">
        <v>219730.329153723</v>
      </c>
      <c r="T1193" t="s">
        <v>187</v>
      </c>
      <c r="U1193">
        <v>0.54</v>
      </c>
      <c r="V1193" t="s">
        <v>188</v>
      </c>
      <c r="W1193" t="s">
        <v>189</v>
      </c>
      <c r="X1193" t="s">
        <v>190</v>
      </c>
      <c r="Y1193" t="s">
        <v>191</v>
      </c>
      <c r="Z1193" t="s">
        <v>249</v>
      </c>
      <c r="AA1193" t="s">
        <v>193</v>
      </c>
      <c r="AP1193" s="53">
        <v>45513</v>
      </c>
      <c r="AQ1193" s="54">
        <v>45582.053203078707</v>
      </c>
    </row>
    <row r="1194" spans="1:43" x14ac:dyDescent="0.3">
      <c r="A1194">
        <v>25486533</v>
      </c>
      <c r="B1194" t="s">
        <v>252</v>
      </c>
      <c r="C1194" t="s">
        <v>183</v>
      </c>
      <c r="D1194" t="s">
        <v>144</v>
      </c>
      <c r="E1194" t="s">
        <v>145</v>
      </c>
      <c r="F1194" t="s">
        <v>146</v>
      </c>
      <c r="G1194" s="53">
        <v>45413</v>
      </c>
      <c r="H1194" s="53">
        <v>45443</v>
      </c>
      <c r="I1194">
        <v>48.689104</v>
      </c>
      <c r="J1194">
        <v>-81.371982000000003</v>
      </c>
      <c r="K1194" t="s">
        <v>253</v>
      </c>
      <c r="L1194" t="s">
        <v>147</v>
      </c>
      <c r="M1194">
        <v>1325.88743000157</v>
      </c>
      <c r="N1194" t="s">
        <v>148</v>
      </c>
      <c r="O1194">
        <v>110490.619166798</v>
      </c>
      <c r="P1194" t="s">
        <v>185</v>
      </c>
      <c r="Q1194">
        <v>1.2E-2</v>
      </c>
      <c r="R1194" t="s">
        <v>186</v>
      </c>
      <c r="S1194">
        <v>204612.25771629301</v>
      </c>
      <c r="T1194" t="s">
        <v>187</v>
      </c>
      <c r="U1194">
        <v>0.54</v>
      </c>
      <c r="V1194" t="s">
        <v>188</v>
      </c>
      <c r="W1194" t="s">
        <v>189</v>
      </c>
      <c r="X1194" t="s">
        <v>190</v>
      </c>
      <c r="Y1194" t="s">
        <v>191</v>
      </c>
      <c r="Z1194" t="s">
        <v>249</v>
      </c>
      <c r="AA1194" t="s">
        <v>193</v>
      </c>
      <c r="AP1194" s="53">
        <v>45513</v>
      </c>
      <c r="AQ1194" s="54">
        <v>45582.053203078707</v>
      </c>
    </row>
    <row r="1195" spans="1:43" x14ac:dyDescent="0.3">
      <c r="A1195">
        <v>25486533</v>
      </c>
      <c r="B1195" t="s">
        <v>252</v>
      </c>
      <c r="C1195" t="s">
        <v>183</v>
      </c>
      <c r="D1195" t="s">
        <v>144</v>
      </c>
      <c r="E1195" t="s">
        <v>145</v>
      </c>
      <c r="F1195" t="s">
        <v>146</v>
      </c>
      <c r="G1195" s="53">
        <v>45444</v>
      </c>
      <c r="H1195" s="53">
        <v>45473</v>
      </c>
      <c r="I1195">
        <v>48.689104</v>
      </c>
      <c r="J1195">
        <v>-81.371982000000003</v>
      </c>
      <c r="K1195" t="s">
        <v>253</v>
      </c>
      <c r="L1195" t="s">
        <v>147</v>
      </c>
      <c r="M1195">
        <v>1285.83552192922</v>
      </c>
      <c r="N1195" t="s">
        <v>148</v>
      </c>
      <c r="O1195">
        <v>107152.96016076799</v>
      </c>
      <c r="P1195" t="s">
        <v>185</v>
      </c>
      <c r="Q1195">
        <v>1.2E-2</v>
      </c>
      <c r="R1195" t="s">
        <v>186</v>
      </c>
      <c r="S1195">
        <v>198431.407705127</v>
      </c>
      <c r="T1195" t="s">
        <v>187</v>
      </c>
      <c r="U1195">
        <v>0.54</v>
      </c>
      <c r="V1195" t="s">
        <v>188</v>
      </c>
      <c r="W1195" t="s">
        <v>189</v>
      </c>
      <c r="X1195" t="s">
        <v>190</v>
      </c>
      <c r="Y1195" t="s">
        <v>191</v>
      </c>
      <c r="Z1195" t="s">
        <v>249</v>
      </c>
      <c r="AA1195" t="s">
        <v>193</v>
      </c>
      <c r="AP1195" s="53">
        <v>45513</v>
      </c>
      <c r="AQ1195" s="54">
        <v>45582.053203078707</v>
      </c>
    </row>
    <row r="1196" spans="1:43" x14ac:dyDescent="0.3">
      <c r="A1196">
        <v>25486533</v>
      </c>
      <c r="B1196" t="s">
        <v>252</v>
      </c>
      <c r="C1196" t="s">
        <v>183</v>
      </c>
      <c r="D1196" t="s">
        <v>144</v>
      </c>
      <c r="E1196" t="s">
        <v>145</v>
      </c>
      <c r="F1196" t="s">
        <v>146</v>
      </c>
      <c r="G1196" s="53">
        <v>45474</v>
      </c>
      <c r="H1196" s="53">
        <v>45504</v>
      </c>
      <c r="I1196">
        <v>48.689104</v>
      </c>
      <c r="J1196">
        <v>-81.371982000000003</v>
      </c>
      <c r="K1196" t="s">
        <v>253</v>
      </c>
      <c r="L1196" t="s">
        <v>147</v>
      </c>
      <c r="M1196">
        <v>1172.26342420797</v>
      </c>
      <c r="N1196" t="s">
        <v>148</v>
      </c>
      <c r="O1196">
        <v>97688.618683997804</v>
      </c>
      <c r="P1196" t="s">
        <v>185</v>
      </c>
      <c r="Q1196">
        <v>1.2E-2</v>
      </c>
      <c r="R1196" t="s">
        <v>186</v>
      </c>
      <c r="S1196">
        <v>180904.84941481001</v>
      </c>
      <c r="T1196" t="s">
        <v>187</v>
      </c>
      <c r="U1196">
        <v>0.54</v>
      </c>
      <c r="V1196" t="s">
        <v>188</v>
      </c>
      <c r="W1196" t="s">
        <v>189</v>
      </c>
      <c r="X1196" t="s">
        <v>190</v>
      </c>
      <c r="Y1196" t="s">
        <v>191</v>
      </c>
      <c r="Z1196" t="s">
        <v>249</v>
      </c>
      <c r="AA1196" t="s">
        <v>193</v>
      </c>
      <c r="AP1196" s="53">
        <v>45513</v>
      </c>
      <c r="AQ1196" s="54">
        <v>45582.053203078707</v>
      </c>
    </row>
    <row r="1197" spans="1:43" x14ac:dyDescent="0.3">
      <c r="A1197">
        <v>25486533</v>
      </c>
      <c r="B1197" t="s">
        <v>252</v>
      </c>
      <c r="C1197" t="s">
        <v>183</v>
      </c>
      <c r="D1197" t="s">
        <v>144</v>
      </c>
      <c r="E1197" t="s">
        <v>145</v>
      </c>
      <c r="F1197" t="s">
        <v>146</v>
      </c>
      <c r="G1197" s="53">
        <v>45505</v>
      </c>
      <c r="H1197" s="53">
        <v>45535</v>
      </c>
      <c r="I1197">
        <v>48.689104</v>
      </c>
      <c r="J1197">
        <v>-81.371982000000003</v>
      </c>
      <c r="K1197" t="s">
        <v>253</v>
      </c>
      <c r="L1197" t="s">
        <v>147</v>
      </c>
      <c r="M1197">
        <v>1043.39939162479</v>
      </c>
      <c r="N1197" t="s">
        <v>148</v>
      </c>
      <c r="O1197">
        <v>86949.949302066496</v>
      </c>
      <c r="P1197" t="s">
        <v>185</v>
      </c>
      <c r="Q1197">
        <v>1.2E-2</v>
      </c>
      <c r="R1197" t="s">
        <v>186</v>
      </c>
      <c r="S1197">
        <v>161018.42463345599</v>
      </c>
      <c r="T1197" t="s">
        <v>187</v>
      </c>
      <c r="U1197">
        <v>0.54</v>
      </c>
      <c r="V1197" t="s">
        <v>188</v>
      </c>
      <c r="W1197" t="s">
        <v>189</v>
      </c>
      <c r="X1197" t="s">
        <v>190</v>
      </c>
      <c r="Y1197" t="s">
        <v>191</v>
      </c>
      <c r="Z1197" t="s">
        <v>249</v>
      </c>
      <c r="AA1197" t="s">
        <v>193</v>
      </c>
      <c r="AP1197" s="53">
        <v>45513</v>
      </c>
      <c r="AQ1197" s="54">
        <v>45582.053203078707</v>
      </c>
    </row>
    <row r="1198" spans="1:43" x14ac:dyDescent="0.3">
      <c r="A1198">
        <v>25486533</v>
      </c>
      <c r="B1198" t="s">
        <v>252</v>
      </c>
      <c r="C1198" t="s">
        <v>183</v>
      </c>
      <c r="D1198" t="s">
        <v>144</v>
      </c>
      <c r="E1198" t="s">
        <v>145</v>
      </c>
      <c r="F1198" t="s">
        <v>146</v>
      </c>
      <c r="G1198" s="53">
        <v>45536</v>
      </c>
      <c r="H1198" s="53">
        <v>45565</v>
      </c>
      <c r="I1198">
        <v>48.689104</v>
      </c>
      <c r="J1198">
        <v>-81.371982000000003</v>
      </c>
      <c r="K1198" t="s">
        <v>253</v>
      </c>
      <c r="L1198" t="s">
        <v>147</v>
      </c>
      <c r="M1198">
        <v>1150.1621588232399</v>
      </c>
      <c r="N1198" t="s">
        <v>148</v>
      </c>
      <c r="O1198">
        <v>95846.846568604</v>
      </c>
      <c r="P1198" t="s">
        <v>185</v>
      </c>
      <c r="Q1198">
        <v>1.2E-2</v>
      </c>
      <c r="R1198" t="s">
        <v>186</v>
      </c>
      <c r="S1198">
        <v>177494.16031222901</v>
      </c>
      <c r="T1198" t="s">
        <v>187</v>
      </c>
      <c r="U1198">
        <v>0.54</v>
      </c>
      <c r="V1198" t="s">
        <v>188</v>
      </c>
      <c r="W1198" t="s">
        <v>189</v>
      </c>
      <c r="X1198" t="s">
        <v>190</v>
      </c>
      <c r="Y1198" t="s">
        <v>191</v>
      </c>
      <c r="Z1198" t="s">
        <v>249</v>
      </c>
      <c r="AA1198" t="s">
        <v>193</v>
      </c>
      <c r="AP1198" s="53">
        <v>45513</v>
      </c>
      <c r="AQ1198" s="54">
        <v>45582.053203078707</v>
      </c>
    </row>
    <row r="1199" spans="1:43" x14ac:dyDescent="0.3">
      <c r="A1199">
        <v>25486533</v>
      </c>
      <c r="B1199" t="s">
        <v>252</v>
      </c>
      <c r="C1199" t="s">
        <v>183</v>
      </c>
      <c r="D1199" t="s">
        <v>144</v>
      </c>
      <c r="E1199" t="s">
        <v>145</v>
      </c>
      <c r="F1199" t="s">
        <v>146</v>
      </c>
      <c r="G1199" s="53">
        <v>45566</v>
      </c>
      <c r="H1199" s="53">
        <v>45596</v>
      </c>
      <c r="I1199">
        <v>48.689104</v>
      </c>
      <c r="J1199">
        <v>-81.371982000000003</v>
      </c>
      <c r="K1199" t="s">
        <v>253</v>
      </c>
      <c r="L1199" t="s">
        <v>147</v>
      </c>
      <c r="M1199">
        <v>1334.1235546277201</v>
      </c>
      <c r="N1199" t="s">
        <v>148</v>
      </c>
      <c r="O1199">
        <v>111176.96288564301</v>
      </c>
      <c r="P1199" t="s">
        <v>185</v>
      </c>
      <c r="Q1199">
        <v>1.2E-2</v>
      </c>
      <c r="R1199" t="s">
        <v>186</v>
      </c>
      <c r="S1199">
        <v>205883.264603043</v>
      </c>
      <c r="T1199" t="s">
        <v>187</v>
      </c>
      <c r="U1199">
        <v>0.54</v>
      </c>
      <c r="V1199" t="s">
        <v>188</v>
      </c>
      <c r="W1199" t="s">
        <v>189</v>
      </c>
      <c r="X1199" t="s">
        <v>190</v>
      </c>
      <c r="Y1199" t="s">
        <v>191</v>
      </c>
      <c r="Z1199" t="s">
        <v>249</v>
      </c>
      <c r="AA1199" t="s">
        <v>193</v>
      </c>
      <c r="AP1199" s="53">
        <v>45513</v>
      </c>
      <c r="AQ1199" s="54">
        <v>45582.053203078707</v>
      </c>
    </row>
    <row r="1200" spans="1:43" x14ac:dyDescent="0.3">
      <c r="A1200">
        <v>25486533</v>
      </c>
      <c r="B1200" t="s">
        <v>252</v>
      </c>
      <c r="C1200" t="s">
        <v>183</v>
      </c>
      <c r="D1200" t="s">
        <v>144</v>
      </c>
      <c r="E1200" t="s">
        <v>145</v>
      </c>
      <c r="F1200" t="s">
        <v>146</v>
      </c>
      <c r="G1200" s="53">
        <v>45597</v>
      </c>
      <c r="H1200" s="53">
        <v>45626</v>
      </c>
      <c r="I1200">
        <v>48.689104</v>
      </c>
      <c r="J1200">
        <v>-81.371982000000003</v>
      </c>
      <c r="K1200" t="s">
        <v>253</v>
      </c>
      <c r="L1200" t="s">
        <v>147</v>
      </c>
      <c r="M1200">
        <v>1415.35689491824</v>
      </c>
      <c r="N1200" t="s">
        <v>148</v>
      </c>
      <c r="O1200">
        <v>117946.40790985301</v>
      </c>
      <c r="P1200" t="s">
        <v>185</v>
      </c>
      <c r="Q1200">
        <v>1.2E-2</v>
      </c>
      <c r="R1200" t="s">
        <v>186</v>
      </c>
      <c r="S1200">
        <v>218419.273907136</v>
      </c>
      <c r="T1200" t="s">
        <v>187</v>
      </c>
      <c r="U1200">
        <v>0.54</v>
      </c>
      <c r="V1200" t="s">
        <v>188</v>
      </c>
      <c r="W1200" t="s">
        <v>189</v>
      </c>
      <c r="X1200" t="s">
        <v>190</v>
      </c>
      <c r="Y1200" t="s">
        <v>191</v>
      </c>
      <c r="Z1200" t="s">
        <v>249</v>
      </c>
      <c r="AA1200" t="s">
        <v>193</v>
      </c>
      <c r="AP1200" s="53">
        <v>45513</v>
      </c>
      <c r="AQ1200" s="54">
        <v>45582.053203078707</v>
      </c>
    </row>
    <row r="1201" spans="1:43" x14ac:dyDescent="0.3">
      <c r="A1201">
        <v>25486533</v>
      </c>
      <c r="B1201" t="s">
        <v>252</v>
      </c>
      <c r="C1201" t="s">
        <v>183</v>
      </c>
      <c r="D1201" t="s">
        <v>144</v>
      </c>
      <c r="E1201" t="s">
        <v>145</v>
      </c>
      <c r="F1201" t="s">
        <v>146</v>
      </c>
      <c r="G1201" s="53">
        <v>45627</v>
      </c>
      <c r="H1201" s="53">
        <v>45657</v>
      </c>
      <c r="I1201">
        <v>48.689104</v>
      </c>
      <c r="J1201">
        <v>-81.371982000000003</v>
      </c>
      <c r="K1201" t="s">
        <v>253</v>
      </c>
      <c r="L1201" t="s">
        <v>147</v>
      </c>
      <c r="M1201">
        <v>1472.5767087464401</v>
      </c>
      <c r="N1201" t="s">
        <v>148</v>
      </c>
      <c r="O1201">
        <v>122714.72572887001</v>
      </c>
      <c r="P1201" t="s">
        <v>185</v>
      </c>
      <c r="Q1201">
        <v>1.2E-2</v>
      </c>
      <c r="R1201" t="s">
        <v>186</v>
      </c>
      <c r="S1201">
        <v>227249.49209050101</v>
      </c>
      <c r="T1201" t="s">
        <v>187</v>
      </c>
      <c r="U1201">
        <v>0.54</v>
      </c>
      <c r="V1201" t="s">
        <v>188</v>
      </c>
      <c r="W1201" t="s">
        <v>189</v>
      </c>
      <c r="X1201" t="s">
        <v>190</v>
      </c>
      <c r="Y1201" t="s">
        <v>191</v>
      </c>
      <c r="Z1201" t="s">
        <v>249</v>
      </c>
      <c r="AA1201" t="s">
        <v>193</v>
      </c>
      <c r="AP1201" s="53">
        <v>45513</v>
      </c>
      <c r="AQ1201" s="54">
        <v>45582.053203078707</v>
      </c>
    </row>
    <row r="1202" spans="1:43" x14ac:dyDescent="0.3">
      <c r="A1202">
        <v>1754077</v>
      </c>
      <c r="B1202" t="s">
        <v>254</v>
      </c>
      <c r="C1202" t="s">
        <v>183</v>
      </c>
      <c r="D1202" t="s">
        <v>144</v>
      </c>
      <c r="E1202" t="s">
        <v>145</v>
      </c>
      <c r="F1202" t="s">
        <v>146</v>
      </c>
      <c r="G1202" s="53">
        <v>44197</v>
      </c>
      <c r="H1202" s="53">
        <v>44227</v>
      </c>
      <c r="I1202">
        <v>48.249139</v>
      </c>
      <c r="J1202">
        <v>-78.441434000000001</v>
      </c>
      <c r="K1202" t="s">
        <v>255</v>
      </c>
      <c r="L1202" t="s">
        <v>147</v>
      </c>
      <c r="M1202">
        <v>1766.0028387719999</v>
      </c>
      <c r="N1202" t="s">
        <v>148</v>
      </c>
      <c r="O1202">
        <v>168188.61060046501</v>
      </c>
      <c r="P1202" t="s">
        <v>185</v>
      </c>
      <c r="Q1202">
        <v>1.0500133347121601E-2</v>
      </c>
      <c r="R1202" t="s">
        <v>186</v>
      </c>
      <c r="S1202">
        <v>2570920.0563400201</v>
      </c>
      <c r="T1202" t="s">
        <v>187</v>
      </c>
      <c r="U1202">
        <v>6.5419619013708297E-2</v>
      </c>
      <c r="V1202" t="s">
        <v>188</v>
      </c>
      <c r="W1202" t="s">
        <v>189</v>
      </c>
      <c r="X1202" t="s">
        <v>190</v>
      </c>
      <c r="Y1202" t="s">
        <v>191</v>
      </c>
      <c r="Z1202" t="s">
        <v>192</v>
      </c>
      <c r="AA1202" t="s">
        <v>193</v>
      </c>
      <c r="AP1202" s="53">
        <v>45513</v>
      </c>
      <c r="AQ1202" s="54">
        <v>45582.053203078707</v>
      </c>
    </row>
    <row r="1203" spans="1:43" x14ac:dyDescent="0.3">
      <c r="A1203">
        <v>1754077</v>
      </c>
      <c r="B1203" t="s">
        <v>254</v>
      </c>
      <c r="C1203" t="s">
        <v>183</v>
      </c>
      <c r="D1203" t="s">
        <v>144</v>
      </c>
      <c r="E1203" t="s">
        <v>145</v>
      </c>
      <c r="F1203" t="s">
        <v>146</v>
      </c>
      <c r="G1203" s="53">
        <v>44228</v>
      </c>
      <c r="H1203" s="53">
        <v>44255</v>
      </c>
      <c r="I1203">
        <v>48.249139</v>
      </c>
      <c r="J1203">
        <v>-78.441434000000001</v>
      </c>
      <c r="K1203" t="s">
        <v>255</v>
      </c>
      <c r="L1203" t="s">
        <v>147</v>
      </c>
      <c r="M1203">
        <v>1843.48232607674</v>
      </c>
      <c r="N1203" t="s">
        <v>148</v>
      </c>
      <c r="O1203">
        <v>175567.51568132199</v>
      </c>
      <c r="P1203" t="s">
        <v>185</v>
      </c>
      <c r="Q1203">
        <v>1.0500133347121601E-2</v>
      </c>
      <c r="R1203" t="s">
        <v>186</v>
      </c>
      <c r="S1203">
        <v>2683713.5148178199</v>
      </c>
      <c r="T1203" t="s">
        <v>187</v>
      </c>
      <c r="U1203">
        <v>6.5419619013708297E-2</v>
      </c>
      <c r="V1203" t="s">
        <v>188</v>
      </c>
      <c r="W1203" t="s">
        <v>189</v>
      </c>
      <c r="X1203" t="s">
        <v>190</v>
      </c>
      <c r="Y1203" t="s">
        <v>191</v>
      </c>
      <c r="Z1203" t="s">
        <v>192</v>
      </c>
      <c r="AA1203" t="s">
        <v>193</v>
      </c>
      <c r="AP1203" s="53">
        <v>45513</v>
      </c>
      <c r="AQ1203" s="54">
        <v>45582.053203078707</v>
      </c>
    </row>
    <row r="1204" spans="1:43" x14ac:dyDescent="0.3">
      <c r="A1204">
        <v>1754077</v>
      </c>
      <c r="B1204" t="s">
        <v>254</v>
      </c>
      <c r="C1204" t="s">
        <v>183</v>
      </c>
      <c r="D1204" t="s">
        <v>144</v>
      </c>
      <c r="E1204" t="s">
        <v>145</v>
      </c>
      <c r="F1204" t="s">
        <v>146</v>
      </c>
      <c r="G1204" s="53">
        <v>44256</v>
      </c>
      <c r="H1204" s="53">
        <v>44286</v>
      </c>
      <c r="I1204">
        <v>48.249139</v>
      </c>
      <c r="J1204">
        <v>-78.441434000000001</v>
      </c>
      <c r="K1204" t="s">
        <v>255</v>
      </c>
      <c r="L1204" t="s">
        <v>147</v>
      </c>
      <c r="M1204">
        <v>1840.5553891530999</v>
      </c>
      <c r="N1204" t="s">
        <v>148</v>
      </c>
      <c r="O1204">
        <v>175288.76332391001</v>
      </c>
      <c r="P1204" t="s">
        <v>185</v>
      </c>
      <c r="Q1204">
        <v>1.0500133347121601E-2</v>
      </c>
      <c r="R1204" t="s">
        <v>186</v>
      </c>
      <c r="S1204">
        <v>2679452.5245886799</v>
      </c>
      <c r="T1204" t="s">
        <v>187</v>
      </c>
      <c r="U1204">
        <v>6.5419619013708297E-2</v>
      </c>
      <c r="V1204" t="s">
        <v>188</v>
      </c>
      <c r="W1204" t="s">
        <v>189</v>
      </c>
      <c r="X1204" t="s">
        <v>190</v>
      </c>
      <c r="Y1204" t="s">
        <v>191</v>
      </c>
      <c r="Z1204" t="s">
        <v>192</v>
      </c>
      <c r="AA1204" t="s">
        <v>193</v>
      </c>
      <c r="AP1204" s="53">
        <v>45513</v>
      </c>
      <c r="AQ1204" s="54">
        <v>45582.053203078707</v>
      </c>
    </row>
    <row r="1205" spans="1:43" x14ac:dyDescent="0.3">
      <c r="A1205">
        <v>1754077</v>
      </c>
      <c r="B1205" t="s">
        <v>254</v>
      </c>
      <c r="C1205" t="s">
        <v>183</v>
      </c>
      <c r="D1205" t="s">
        <v>144</v>
      </c>
      <c r="E1205" t="s">
        <v>145</v>
      </c>
      <c r="F1205" t="s">
        <v>146</v>
      </c>
      <c r="G1205" s="53">
        <v>44287</v>
      </c>
      <c r="H1205" s="53">
        <v>44316</v>
      </c>
      <c r="I1205">
        <v>48.249139</v>
      </c>
      <c r="J1205">
        <v>-78.441434000000001</v>
      </c>
      <c r="K1205" t="s">
        <v>255</v>
      </c>
      <c r="L1205" t="s">
        <v>147</v>
      </c>
      <c r="M1205">
        <v>1695.6150040134501</v>
      </c>
      <c r="N1205" t="s">
        <v>148</v>
      </c>
      <c r="O1205">
        <v>161485.09242296999</v>
      </c>
      <c r="P1205" t="s">
        <v>185</v>
      </c>
      <c r="Q1205">
        <v>1.0500133347121601E-2</v>
      </c>
      <c r="R1205" t="s">
        <v>186</v>
      </c>
      <c r="S1205">
        <v>2468450.51771292</v>
      </c>
      <c r="T1205" t="s">
        <v>187</v>
      </c>
      <c r="U1205">
        <v>6.5419619013708297E-2</v>
      </c>
      <c r="V1205" t="s">
        <v>188</v>
      </c>
      <c r="W1205" t="s">
        <v>189</v>
      </c>
      <c r="X1205" t="s">
        <v>190</v>
      </c>
      <c r="Y1205" t="s">
        <v>191</v>
      </c>
      <c r="Z1205" t="s">
        <v>192</v>
      </c>
      <c r="AA1205" t="s">
        <v>193</v>
      </c>
      <c r="AP1205" s="53">
        <v>45513</v>
      </c>
      <c r="AQ1205" s="54">
        <v>45582.053203078707</v>
      </c>
    </row>
    <row r="1206" spans="1:43" x14ac:dyDescent="0.3">
      <c r="A1206">
        <v>1754077</v>
      </c>
      <c r="B1206" t="s">
        <v>254</v>
      </c>
      <c r="C1206" t="s">
        <v>183</v>
      </c>
      <c r="D1206" t="s">
        <v>144</v>
      </c>
      <c r="E1206" t="s">
        <v>145</v>
      </c>
      <c r="F1206" t="s">
        <v>146</v>
      </c>
      <c r="G1206" s="53">
        <v>44317</v>
      </c>
      <c r="H1206" s="53">
        <v>44347</v>
      </c>
      <c r="I1206">
        <v>48.249139</v>
      </c>
      <c r="J1206">
        <v>-78.441434000000001</v>
      </c>
      <c r="K1206" t="s">
        <v>255</v>
      </c>
      <c r="L1206" t="s">
        <v>147</v>
      </c>
      <c r="M1206">
        <v>1578.9518703450899</v>
      </c>
      <c r="N1206" t="s">
        <v>148</v>
      </c>
      <c r="O1206">
        <v>150374.45888988799</v>
      </c>
      <c r="P1206" t="s">
        <v>185</v>
      </c>
      <c r="Q1206">
        <v>1.0500133347121601E-2</v>
      </c>
      <c r="R1206" t="s">
        <v>186</v>
      </c>
      <c r="S1206">
        <v>2298614.1031848299</v>
      </c>
      <c r="T1206" t="s">
        <v>187</v>
      </c>
      <c r="U1206">
        <v>6.5419619013708297E-2</v>
      </c>
      <c r="V1206" t="s">
        <v>188</v>
      </c>
      <c r="W1206" t="s">
        <v>189</v>
      </c>
      <c r="X1206" t="s">
        <v>190</v>
      </c>
      <c r="Y1206" t="s">
        <v>191</v>
      </c>
      <c r="Z1206" t="s">
        <v>192</v>
      </c>
      <c r="AA1206" t="s">
        <v>193</v>
      </c>
      <c r="AP1206" s="53">
        <v>45513</v>
      </c>
      <c r="AQ1206" s="54">
        <v>45582.053203078707</v>
      </c>
    </row>
    <row r="1207" spans="1:43" x14ac:dyDescent="0.3">
      <c r="A1207">
        <v>1754077</v>
      </c>
      <c r="B1207" t="s">
        <v>254</v>
      </c>
      <c r="C1207" t="s">
        <v>183</v>
      </c>
      <c r="D1207" t="s">
        <v>144</v>
      </c>
      <c r="E1207" t="s">
        <v>145</v>
      </c>
      <c r="F1207" t="s">
        <v>146</v>
      </c>
      <c r="G1207" s="53">
        <v>44348</v>
      </c>
      <c r="H1207" s="53">
        <v>44377</v>
      </c>
      <c r="I1207">
        <v>48.249139</v>
      </c>
      <c r="J1207">
        <v>-78.441434000000001</v>
      </c>
      <c r="K1207" t="s">
        <v>255</v>
      </c>
      <c r="L1207" t="s">
        <v>147</v>
      </c>
      <c r="M1207">
        <v>1531.2554869789201</v>
      </c>
      <c r="N1207" t="s">
        <v>148</v>
      </c>
      <c r="O1207">
        <v>145832.00387628301</v>
      </c>
      <c r="P1207" t="s">
        <v>185</v>
      </c>
      <c r="Q1207">
        <v>1.0500133347121601E-2</v>
      </c>
      <c r="R1207" t="s">
        <v>186</v>
      </c>
      <c r="S1207">
        <v>2229178.4341593999</v>
      </c>
      <c r="T1207" t="s">
        <v>187</v>
      </c>
      <c r="U1207">
        <v>6.5419619013708297E-2</v>
      </c>
      <c r="V1207" t="s">
        <v>188</v>
      </c>
      <c r="W1207" t="s">
        <v>189</v>
      </c>
      <c r="X1207" t="s">
        <v>190</v>
      </c>
      <c r="Y1207" t="s">
        <v>191</v>
      </c>
      <c r="Z1207" t="s">
        <v>192</v>
      </c>
      <c r="AA1207" t="s">
        <v>193</v>
      </c>
      <c r="AP1207" s="53">
        <v>45513</v>
      </c>
      <c r="AQ1207" s="54">
        <v>45582.053203078707</v>
      </c>
    </row>
    <row r="1208" spans="1:43" x14ac:dyDescent="0.3">
      <c r="A1208">
        <v>1754077</v>
      </c>
      <c r="B1208" t="s">
        <v>254</v>
      </c>
      <c r="C1208" t="s">
        <v>183</v>
      </c>
      <c r="D1208" t="s">
        <v>144</v>
      </c>
      <c r="E1208" t="s">
        <v>145</v>
      </c>
      <c r="F1208" t="s">
        <v>146</v>
      </c>
      <c r="G1208" s="53">
        <v>44378</v>
      </c>
      <c r="H1208" s="53">
        <v>44408</v>
      </c>
      <c r="I1208">
        <v>48.249139</v>
      </c>
      <c r="J1208">
        <v>-78.441434000000001</v>
      </c>
      <c r="K1208" t="s">
        <v>255</v>
      </c>
      <c r="L1208" t="s">
        <v>147</v>
      </c>
      <c r="M1208">
        <v>1396.0065419642101</v>
      </c>
      <c r="N1208" t="s">
        <v>148</v>
      </c>
      <c r="O1208">
        <v>132951.31555132999</v>
      </c>
      <c r="P1208" t="s">
        <v>185</v>
      </c>
      <c r="Q1208">
        <v>1.0500133347121601E-2</v>
      </c>
      <c r="R1208" t="s">
        <v>186</v>
      </c>
      <c r="S1208">
        <v>2032285.0783259801</v>
      </c>
      <c r="T1208" t="s">
        <v>187</v>
      </c>
      <c r="U1208">
        <v>6.5419619013708297E-2</v>
      </c>
      <c r="V1208" t="s">
        <v>188</v>
      </c>
      <c r="W1208" t="s">
        <v>189</v>
      </c>
      <c r="X1208" t="s">
        <v>190</v>
      </c>
      <c r="Y1208" t="s">
        <v>191</v>
      </c>
      <c r="Z1208" t="s">
        <v>192</v>
      </c>
      <c r="AA1208" t="s">
        <v>193</v>
      </c>
      <c r="AP1208" s="53">
        <v>45513</v>
      </c>
      <c r="AQ1208" s="54">
        <v>45582.053203078707</v>
      </c>
    </row>
    <row r="1209" spans="1:43" x14ac:dyDescent="0.3">
      <c r="A1209">
        <v>1754077</v>
      </c>
      <c r="B1209" t="s">
        <v>254</v>
      </c>
      <c r="C1209" t="s">
        <v>183</v>
      </c>
      <c r="D1209" t="s">
        <v>144</v>
      </c>
      <c r="E1209" t="s">
        <v>145</v>
      </c>
      <c r="F1209" t="s">
        <v>146</v>
      </c>
      <c r="G1209" s="53">
        <v>44409</v>
      </c>
      <c r="H1209" s="53">
        <v>44439</v>
      </c>
      <c r="I1209">
        <v>48.249139</v>
      </c>
      <c r="J1209">
        <v>-78.441434000000001</v>
      </c>
      <c r="K1209" t="s">
        <v>255</v>
      </c>
      <c r="L1209" t="s">
        <v>147</v>
      </c>
      <c r="M1209">
        <v>1242.54697921145</v>
      </c>
      <c r="N1209" t="s">
        <v>148</v>
      </c>
      <c r="O1209">
        <v>118336.30470531801</v>
      </c>
      <c r="P1209" t="s">
        <v>185</v>
      </c>
      <c r="Q1209">
        <v>1.0500133347121601E-2</v>
      </c>
      <c r="R1209" t="s">
        <v>186</v>
      </c>
      <c r="S1209">
        <v>1808880.9823322501</v>
      </c>
      <c r="T1209" t="s">
        <v>187</v>
      </c>
      <c r="U1209">
        <v>6.5419619013708297E-2</v>
      </c>
      <c r="V1209" t="s">
        <v>188</v>
      </c>
      <c r="W1209" t="s">
        <v>189</v>
      </c>
      <c r="X1209" t="s">
        <v>190</v>
      </c>
      <c r="Y1209" t="s">
        <v>191</v>
      </c>
      <c r="Z1209" t="s">
        <v>192</v>
      </c>
      <c r="AA1209" t="s">
        <v>193</v>
      </c>
      <c r="AP1209" s="53">
        <v>45513</v>
      </c>
      <c r="AQ1209" s="54">
        <v>45582.053203078707</v>
      </c>
    </row>
    <row r="1210" spans="1:43" x14ac:dyDescent="0.3">
      <c r="A1210">
        <v>1754077</v>
      </c>
      <c r="B1210" t="s">
        <v>254</v>
      </c>
      <c r="C1210" t="s">
        <v>183</v>
      </c>
      <c r="D1210" t="s">
        <v>144</v>
      </c>
      <c r="E1210" t="s">
        <v>145</v>
      </c>
      <c r="F1210" t="s">
        <v>146</v>
      </c>
      <c r="G1210" s="53">
        <v>44440</v>
      </c>
      <c r="H1210" s="53">
        <v>44469</v>
      </c>
      <c r="I1210">
        <v>48.249139</v>
      </c>
      <c r="J1210">
        <v>-78.441434000000001</v>
      </c>
      <c r="K1210" t="s">
        <v>255</v>
      </c>
      <c r="L1210" t="s">
        <v>147</v>
      </c>
      <c r="M1210">
        <v>1369.6869362974101</v>
      </c>
      <c r="N1210" t="s">
        <v>148</v>
      </c>
      <c r="O1210">
        <v>130444.718273305</v>
      </c>
      <c r="P1210" t="s">
        <v>185</v>
      </c>
      <c r="Q1210">
        <v>1.0500133347121601E-2</v>
      </c>
      <c r="R1210" t="s">
        <v>186</v>
      </c>
      <c r="S1210">
        <v>1993969.3969475799</v>
      </c>
      <c r="T1210" t="s">
        <v>187</v>
      </c>
      <c r="U1210">
        <v>6.5419619013708297E-2</v>
      </c>
      <c r="V1210" t="s">
        <v>188</v>
      </c>
      <c r="W1210" t="s">
        <v>189</v>
      </c>
      <c r="X1210" t="s">
        <v>190</v>
      </c>
      <c r="Y1210" t="s">
        <v>191</v>
      </c>
      <c r="Z1210" t="s">
        <v>192</v>
      </c>
      <c r="AA1210" t="s">
        <v>193</v>
      </c>
      <c r="AP1210" s="53">
        <v>45513</v>
      </c>
      <c r="AQ1210" s="54">
        <v>45582.053203078707</v>
      </c>
    </row>
    <row r="1211" spans="1:43" x14ac:dyDescent="0.3">
      <c r="A1211">
        <v>1754077</v>
      </c>
      <c r="B1211" t="s">
        <v>254</v>
      </c>
      <c r="C1211" t="s">
        <v>183</v>
      </c>
      <c r="D1211" t="s">
        <v>144</v>
      </c>
      <c r="E1211" t="s">
        <v>145</v>
      </c>
      <c r="F1211" t="s">
        <v>146</v>
      </c>
      <c r="G1211" s="53">
        <v>44470</v>
      </c>
      <c r="H1211" s="53">
        <v>44500</v>
      </c>
      <c r="I1211">
        <v>48.249139</v>
      </c>
      <c r="J1211">
        <v>-78.441434000000001</v>
      </c>
      <c r="K1211" t="s">
        <v>255</v>
      </c>
      <c r="L1211" t="s">
        <v>147</v>
      </c>
      <c r="M1211">
        <v>1588.7599762887601</v>
      </c>
      <c r="N1211" t="s">
        <v>148</v>
      </c>
      <c r="O1211">
        <v>151308.552355127</v>
      </c>
      <c r="P1211" t="s">
        <v>185</v>
      </c>
      <c r="Q1211">
        <v>1.0500133347121601E-2</v>
      </c>
      <c r="R1211" t="s">
        <v>186</v>
      </c>
      <c r="S1211">
        <v>2312892.59455059</v>
      </c>
      <c r="T1211" t="s">
        <v>187</v>
      </c>
      <c r="U1211">
        <v>6.5419619013708297E-2</v>
      </c>
      <c r="V1211" t="s">
        <v>188</v>
      </c>
      <c r="W1211" t="s">
        <v>189</v>
      </c>
      <c r="X1211" t="s">
        <v>190</v>
      </c>
      <c r="Y1211" t="s">
        <v>191</v>
      </c>
      <c r="Z1211" t="s">
        <v>192</v>
      </c>
      <c r="AA1211" t="s">
        <v>193</v>
      </c>
      <c r="AP1211" s="53">
        <v>45513</v>
      </c>
      <c r="AQ1211" s="54">
        <v>45582.053203078707</v>
      </c>
    </row>
    <row r="1212" spans="1:43" x14ac:dyDescent="0.3">
      <c r="A1212">
        <v>1754077</v>
      </c>
      <c r="B1212" t="s">
        <v>254</v>
      </c>
      <c r="C1212" t="s">
        <v>183</v>
      </c>
      <c r="D1212" t="s">
        <v>144</v>
      </c>
      <c r="E1212" t="s">
        <v>145</v>
      </c>
      <c r="F1212" t="s">
        <v>146</v>
      </c>
      <c r="G1212" s="53">
        <v>44501</v>
      </c>
      <c r="H1212" s="53">
        <v>44530</v>
      </c>
      <c r="I1212">
        <v>48.249139</v>
      </c>
      <c r="J1212">
        <v>-78.441434000000001</v>
      </c>
      <c r="K1212" t="s">
        <v>255</v>
      </c>
      <c r="L1212" t="s">
        <v>147</v>
      </c>
      <c r="M1212">
        <v>1685.4978528865799</v>
      </c>
      <c r="N1212" t="s">
        <v>148</v>
      </c>
      <c r="O1212">
        <v>160521.56645692801</v>
      </c>
      <c r="P1212" t="s">
        <v>185</v>
      </c>
      <c r="Q1212">
        <v>1.0500133347121601E-2</v>
      </c>
      <c r="R1212" t="s">
        <v>186</v>
      </c>
      <c r="S1212">
        <v>2453722.1230727602</v>
      </c>
      <c r="T1212" t="s">
        <v>187</v>
      </c>
      <c r="U1212">
        <v>6.5419619013708297E-2</v>
      </c>
      <c r="V1212" t="s">
        <v>188</v>
      </c>
      <c r="W1212" t="s">
        <v>189</v>
      </c>
      <c r="X1212" t="s">
        <v>190</v>
      </c>
      <c r="Y1212" t="s">
        <v>191</v>
      </c>
      <c r="Z1212" t="s">
        <v>192</v>
      </c>
      <c r="AA1212" t="s">
        <v>193</v>
      </c>
      <c r="AP1212" s="53">
        <v>45513</v>
      </c>
      <c r="AQ1212" s="54">
        <v>45582.053203078707</v>
      </c>
    </row>
    <row r="1213" spans="1:43" x14ac:dyDescent="0.3">
      <c r="A1213">
        <v>1754077</v>
      </c>
      <c r="B1213" t="s">
        <v>254</v>
      </c>
      <c r="C1213" t="s">
        <v>183</v>
      </c>
      <c r="D1213" t="s">
        <v>144</v>
      </c>
      <c r="E1213" t="s">
        <v>145</v>
      </c>
      <c r="F1213" t="s">
        <v>146</v>
      </c>
      <c r="G1213" s="53">
        <v>44531</v>
      </c>
      <c r="H1213" s="53">
        <v>44561</v>
      </c>
      <c r="I1213">
        <v>48.249139</v>
      </c>
      <c r="J1213">
        <v>-78.441434000000001</v>
      </c>
      <c r="K1213" t="s">
        <v>255</v>
      </c>
      <c r="L1213" t="s">
        <v>147</v>
      </c>
      <c r="M1213">
        <v>1753.6388805639799</v>
      </c>
      <c r="N1213" t="s">
        <v>148</v>
      </c>
      <c r="O1213">
        <v>167011.10572511901</v>
      </c>
      <c r="P1213" t="s">
        <v>185</v>
      </c>
      <c r="Q1213">
        <v>1.0500133347121601E-2</v>
      </c>
      <c r="R1213" t="s">
        <v>186</v>
      </c>
      <c r="S1213">
        <v>2552920.79414469</v>
      </c>
      <c r="T1213" t="s">
        <v>187</v>
      </c>
      <c r="U1213">
        <v>6.5419619013708297E-2</v>
      </c>
      <c r="V1213" t="s">
        <v>188</v>
      </c>
      <c r="W1213" t="s">
        <v>189</v>
      </c>
      <c r="X1213" t="s">
        <v>190</v>
      </c>
      <c r="Y1213" t="s">
        <v>191</v>
      </c>
      <c r="Z1213" t="s">
        <v>192</v>
      </c>
      <c r="AA1213" t="s">
        <v>193</v>
      </c>
      <c r="AP1213" s="53">
        <v>45513</v>
      </c>
      <c r="AQ1213" s="54">
        <v>45582.053203078707</v>
      </c>
    </row>
    <row r="1214" spans="1:43" x14ac:dyDescent="0.3">
      <c r="A1214">
        <v>1754077</v>
      </c>
      <c r="B1214" t="s">
        <v>254</v>
      </c>
      <c r="C1214" t="s">
        <v>183</v>
      </c>
      <c r="D1214" t="s">
        <v>144</v>
      </c>
      <c r="E1214" t="s">
        <v>145</v>
      </c>
      <c r="F1214" t="s">
        <v>146</v>
      </c>
      <c r="G1214" s="53">
        <v>44562</v>
      </c>
      <c r="H1214" s="53">
        <v>44592</v>
      </c>
      <c r="I1214">
        <v>48.249139</v>
      </c>
      <c r="J1214">
        <v>-78.441434000000001</v>
      </c>
      <c r="K1214" t="s">
        <v>255</v>
      </c>
      <c r="L1214" t="s">
        <v>147</v>
      </c>
      <c r="M1214">
        <v>2201.27878208326</v>
      </c>
      <c r="N1214" t="s">
        <v>148</v>
      </c>
      <c r="O1214">
        <v>152863.785012718</v>
      </c>
      <c r="P1214" t="s">
        <v>185</v>
      </c>
      <c r="Q1214">
        <v>1.44002634888316E-2</v>
      </c>
      <c r="R1214" t="s">
        <v>186</v>
      </c>
      <c r="S1214">
        <v>2077881.9426335001</v>
      </c>
      <c r="T1214" t="s">
        <v>187</v>
      </c>
      <c r="U1214">
        <v>7.3567117494162698E-2</v>
      </c>
      <c r="V1214" t="s">
        <v>188</v>
      </c>
      <c r="W1214" t="s">
        <v>189</v>
      </c>
      <c r="X1214" t="s">
        <v>190</v>
      </c>
      <c r="Y1214" t="s">
        <v>191</v>
      </c>
      <c r="Z1214" t="s">
        <v>192</v>
      </c>
      <c r="AA1214" t="s">
        <v>193</v>
      </c>
      <c r="AP1214" s="53">
        <v>45513</v>
      </c>
      <c r="AQ1214" s="54">
        <v>45582.053203078707</v>
      </c>
    </row>
    <row r="1215" spans="1:43" x14ac:dyDescent="0.3">
      <c r="A1215">
        <v>1754077</v>
      </c>
      <c r="B1215" t="s">
        <v>254</v>
      </c>
      <c r="C1215" t="s">
        <v>183</v>
      </c>
      <c r="D1215" t="s">
        <v>144</v>
      </c>
      <c r="E1215" t="s">
        <v>145</v>
      </c>
      <c r="F1215" t="s">
        <v>146</v>
      </c>
      <c r="G1215" s="53">
        <v>44593</v>
      </c>
      <c r="H1215" s="53">
        <v>44620</v>
      </c>
      <c r="I1215">
        <v>48.249139</v>
      </c>
      <c r="J1215">
        <v>-78.441434000000001</v>
      </c>
      <c r="K1215" t="s">
        <v>255</v>
      </c>
      <c r="L1215" t="s">
        <v>147</v>
      </c>
      <c r="M1215">
        <v>2297.8550432908701</v>
      </c>
      <c r="N1215" t="s">
        <v>148</v>
      </c>
      <c r="O1215">
        <v>159570.34710323199</v>
      </c>
      <c r="P1215" t="s">
        <v>185</v>
      </c>
      <c r="Q1215">
        <v>1.44002634888316E-2</v>
      </c>
      <c r="R1215" t="s">
        <v>186</v>
      </c>
      <c r="S1215">
        <v>2169044.4391258601</v>
      </c>
      <c r="T1215" t="s">
        <v>187</v>
      </c>
      <c r="U1215">
        <v>7.3567117494162698E-2</v>
      </c>
      <c r="V1215" t="s">
        <v>188</v>
      </c>
      <c r="W1215" t="s">
        <v>189</v>
      </c>
      <c r="X1215" t="s">
        <v>190</v>
      </c>
      <c r="Y1215" t="s">
        <v>191</v>
      </c>
      <c r="Z1215" t="s">
        <v>192</v>
      </c>
      <c r="AA1215" t="s">
        <v>193</v>
      </c>
      <c r="AP1215" s="53">
        <v>45513</v>
      </c>
      <c r="AQ1215" s="54">
        <v>45582.053203078707</v>
      </c>
    </row>
    <row r="1216" spans="1:43" x14ac:dyDescent="0.3">
      <c r="A1216">
        <v>1754077</v>
      </c>
      <c r="B1216" t="s">
        <v>254</v>
      </c>
      <c r="C1216" t="s">
        <v>183</v>
      </c>
      <c r="D1216" t="s">
        <v>144</v>
      </c>
      <c r="E1216" t="s">
        <v>145</v>
      </c>
      <c r="F1216" t="s">
        <v>146</v>
      </c>
      <c r="G1216" s="53">
        <v>44621</v>
      </c>
      <c r="H1216" s="53">
        <v>44651</v>
      </c>
      <c r="I1216">
        <v>48.249139</v>
      </c>
      <c r="J1216">
        <v>-78.441434000000001</v>
      </c>
      <c r="K1216" t="s">
        <v>255</v>
      </c>
      <c r="L1216" t="s">
        <v>147</v>
      </c>
      <c r="M1216">
        <v>2294.2066889365801</v>
      </c>
      <c r="N1216" t="s">
        <v>148</v>
      </c>
      <c r="O1216">
        <v>159316.993797779</v>
      </c>
      <c r="P1216" t="s">
        <v>185</v>
      </c>
      <c r="Q1216">
        <v>1.44002634888316E-2</v>
      </c>
      <c r="R1216" t="s">
        <v>186</v>
      </c>
      <c r="S1216">
        <v>2165600.6001651599</v>
      </c>
      <c r="T1216" t="s">
        <v>187</v>
      </c>
      <c r="U1216">
        <v>7.3567117494162698E-2</v>
      </c>
      <c r="V1216" t="s">
        <v>188</v>
      </c>
      <c r="W1216" t="s">
        <v>189</v>
      </c>
      <c r="X1216" t="s">
        <v>190</v>
      </c>
      <c r="Y1216" t="s">
        <v>191</v>
      </c>
      <c r="Z1216" t="s">
        <v>192</v>
      </c>
      <c r="AA1216" t="s">
        <v>193</v>
      </c>
      <c r="AP1216" s="53">
        <v>45513</v>
      </c>
      <c r="AQ1216" s="54">
        <v>45582.053203078707</v>
      </c>
    </row>
    <row r="1217" spans="1:43" x14ac:dyDescent="0.3">
      <c r="A1217">
        <v>1754077</v>
      </c>
      <c r="B1217" t="s">
        <v>254</v>
      </c>
      <c r="C1217" t="s">
        <v>183</v>
      </c>
      <c r="D1217" t="s">
        <v>144</v>
      </c>
      <c r="E1217" t="s">
        <v>145</v>
      </c>
      <c r="F1217" t="s">
        <v>146</v>
      </c>
      <c r="G1217" s="53">
        <v>44652</v>
      </c>
      <c r="H1217" s="53">
        <v>44681</v>
      </c>
      <c r="I1217">
        <v>48.249139</v>
      </c>
      <c r="J1217">
        <v>-78.441434000000001</v>
      </c>
      <c r="K1217" t="s">
        <v>255</v>
      </c>
      <c r="L1217" t="s">
        <v>147</v>
      </c>
      <c r="M1217">
        <v>2113.5420900638301</v>
      </c>
      <c r="N1217" t="s">
        <v>148</v>
      </c>
      <c r="O1217">
        <v>146771.07066152099</v>
      </c>
      <c r="P1217" t="s">
        <v>185</v>
      </c>
      <c r="Q1217">
        <v>1.44002634888316E-2</v>
      </c>
      <c r="R1217" t="s">
        <v>186</v>
      </c>
      <c r="S1217">
        <v>1995063.49658414</v>
      </c>
      <c r="T1217" t="s">
        <v>187</v>
      </c>
      <c r="U1217">
        <v>7.3567117494162698E-2</v>
      </c>
      <c r="V1217" t="s">
        <v>188</v>
      </c>
      <c r="W1217" t="s">
        <v>189</v>
      </c>
      <c r="X1217" t="s">
        <v>190</v>
      </c>
      <c r="Y1217" t="s">
        <v>191</v>
      </c>
      <c r="Z1217" t="s">
        <v>192</v>
      </c>
      <c r="AA1217" t="s">
        <v>193</v>
      </c>
      <c r="AP1217" s="53">
        <v>45513</v>
      </c>
      <c r="AQ1217" s="54">
        <v>45582.053203078707</v>
      </c>
    </row>
    <row r="1218" spans="1:43" x14ac:dyDescent="0.3">
      <c r="A1218">
        <v>1754077</v>
      </c>
      <c r="B1218" t="s">
        <v>254</v>
      </c>
      <c r="C1218" t="s">
        <v>183</v>
      </c>
      <c r="D1218" t="s">
        <v>144</v>
      </c>
      <c r="E1218" t="s">
        <v>145</v>
      </c>
      <c r="F1218" t="s">
        <v>146</v>
      </c>
      <c r="G1218" s="53">
        <v>44682</v>
      </c>
      <c r="H1218" s="53">
        <v>44712</v>
      </c>
      <c r="I1218">
        <v>48.249139</v>
      </c>
      <c r="J1218">
        <v>-78.441434000000001</v>
      </c>
      <c r="K1218" t="s">
        <v>255</v>
      </c>
      <c r="L1218" t="s">
        <v>147</v>
      </c>
      <c r="M1218">
        <v>1968.1243845214699</v>
      </c>
      <c r="N1218" t="s">
        <v>148</v>
      </c>
      <c r="O1218">
        <v>136672.80366417501</v>
      </c>
      <c r="P1218" t="s">
        <v>185</v>
      </c>
      <c r="Q1218">
        <v>1.44002634888316E-2</v>
      </c>
      <c r="R1218" t="s">
        <v>186</v>
      </c>
      <c r="S1218">
        <v>1857797.45516085</v>
      </c>
      <c r="T1218" t="s">
        <v>187</v>
      </c>
      <c r="U1218">
        <v>7.3567117494162698E-2</v>
      </c>
      <c r="V1218" t="s">
        <v>188</v>
      </c>
      <c r="W1218" t="s">
        <v>189</v>
      </c>
      <c r="X1218" t="s">
        <v>190</v>
      </c>
      <c r="Y1218" t="s">
        <v>191</v>
      </c>
      <c r="Z1218" t="s">
        <v>192</v>
      </c>
      <c r="AA1218" t="s">
        <v>193</v>
      </c>
      <c r="AP1218" s="53">
        <v>45513</v>
      </c>
      <c r="AQ1218" s="54">
        <v>45582.053203078707</v>
      </c>
    </row>
    <row r="1219" spans="1:43" x14ac:dyDescent="0.3">
      <c r="A1219">
        <v>1754077</v>
      </c>
      <c r="B1219" t="s">
        <v>254</v>
      </c>
      <c r="C1219" t="s">
        <v>183</v>
      </c>
      <c r="D1219" t="s">
        <v>144</v>
      </c>
      <c r="E1219" t="s">
        <v>145</v>
      </c>
      <c r="F1219" t="s">
        <v>146</v>
      </c>
      <c r="G1219" s="53">
        <v>44713</v>
      </c>
      <c r="H1219" s="53">
        <v>44742</v>
      </c>
      <c r="I1219">
        <v>48.249139</v>
      </c>
      <c r="J1219">
        <v>-78.441434000000001</v>
      </c>
      <c r="K1219" t="s">
        <v>255</v>
      </c>
      <c r="L1219" t="s">
        <v>147</v>
      </c>
      <c r="M1219">
        <v>1908.67202443408</v>
      </c>
      <c r="N1219" t="s">
        <v>148</v>
      </c>
      <c r="O1219">
        <v>132544.24309071701</v>
      </c>
      <c r="P1219" t="s">
        <v>185</v>
      </c>
      <c r="Q1219">
        <v>1.44002634888316E-2</v>
      </c>
      <c r="R1219" t="s">
        <v>186</v>
      </c>
      <c r="S1219">
        <v>1801677.80939947</v>
      </c>
      <c r="T1219" t="s">
        <v>187</v>
      </c>
      <c r="U1219">
        <v>7.3567117494162698E-2</v>
      </c>
      <c r="V1219" t="s">
        <v>188</v>
      </c>
      <c r="W1219" t="s">
        <v>189</v>
      </c>
      <c r="X1219" t="s">
        <v>190</v>
      </c>
      <c r="Y1219" t="s">
        <v>191</v>
      </c>
      <c r="Z1219" t="s">
        <v>192</v>
      </c>
      <c r="AA1219" t="s">
        <v>193</v>
      </c>
      <c r="AP1219" s="53">
        <v>45513</v>
      </c>
      <c r="AQ1219" s="54">
        <v>45582.053203078707</v>
      </c>
    </row>
    <row r="1220" spans="1:43" x14ac:dyDescent="0.3">
      <c r="A1220">
        <v>1754077</v>
      </c>
      <c r="B1220" t="s">
        <v>254</v>
      </c>
      <c r="C1220" t="s">
        <v>183</v>
      </c>
      <c r="D1220" t="s">
        <v>144</v>
      </c>
      <c r="E1220" t="s">
        <v>145</v>
      </c>
      <c r="F1220" t="s">
        <v>146</v>
      </c>
      <c r="G1220" s="53">
        <v>44743</v>
      </c>
      <c r="H1220" s="53">
        <v>44773</v>
      </c>
      <c r="I1220">
        <v>48.249139</v>
      </c>
      <c r="J1220">
        <v>-78.441434000000001</v>
      </c>
      <c r="K1220" t="s">
        <v>255</v>
      </c>
      <c r="L1220" t="s">
        <v>147</v>
      </c>
      <c r="M1220">
        <v>1740.08756555118</v>
      </c>
      <c r="N1220" t="s">
        <v>148</v>
      </c>
      <c r="O1220">
        <v>120837.20321511599</v>
      </c>
      <c r="P1220" t="s">
        <v>185</v>
      </c>
      <c r="Q1220">
        <v>1.44002634888316E-2</v>
      </c>
      <c r="R1220" t="s">
        <v>186</v>
      </c>
      <c r="S1220">
        <v>1642543.6707467099</v>
      </c>
      <c r="T1220" t="s">
        <v>187</v>
      </c>
      <c r="U1220">
        <v>7.3567117494162698E-2</v>
      </c>
      <c r="V1220" t="s">
        <v>188</v>
      </c>
      <c r="W1220" t="s">
        <v>189</v>
      </c>
      <c r="X1220" t="s">
        <v>190</v>
      </c>
      <c r="Y1220" t="s">
        <v>191</v>
      </c>
      <c r="Z1220" t="s">
        <v>192</v>
      </c>
      <c r="AA1220" t="s">
        <v>193</v>
      </c>
      <c r="AP1220" s="53">
        <v>45513</v>
      </c>
      <c r="AQ1220" s="54">
        <v>45582.053203078707</v>
      </c>
    </row>
    <row r="1221" spans="1:43" x14ac:dyDescent="0.3">
      <c r="A1221">
        <v>1754077</v>
      </c>
      <c r="B1221" t="s">
        <v>254</v>
      </c>
      <c r="C1221" t="s">
        <v>183</v>
      </c>
      <c r="D1221" t="s">
        <v>144</v>
      </c>
      <c r="E1221" t="s">
        <v>145</v>
      </c>
      <c r="F1221" t="s">
        <v>146</v>
      </c>
      <c r="G1221" s="53">
        <v>44774</v>
      </c>
      <c r="H1221" s="53">
        <v>44804</v>
      </c>
      <c r="I1221">
        <v>48.249139</v>
      </c>
      <c r="J1221">
        <v>-78.441434000000001</v>
      </c>
      <c r="K1221" t="s">
        <v>255</v>
      </c>
      <c r="L1221" t="s">
        <v>147</v>
      </c>
      <c r="M1221">
        <v>1548.8040228642899</v>
      </c>
      <c r="N1221" t="s">
        <v>148</v>
      </c>
      <c r="O1221">
        <v>107553.866918163</v>
      </c>
      <c r="P1221" t="s">
        <v>185</v>
      </c>
      <c r="Q1221">
        <v>1.44002634888316E-2</v>
      </c>
      <c r="R1221" t="s">
        <v>186</v>
      </c>
      <c r="S1221">
        <v>1461982.8883019299</v>
      </c>
      <c r="T1221" t="s">
        <v>187</v>
      </c>
      <c r="U1221">
        <v>7.3567117494162698E-2</v>
      </c>
      <c r="V1221" t="s">
        <v>188</v>
      </c>
      <c r="W1221" t="s">
        <v>189</v>
      </c>
      <c r="X1221" t="s">
        <v>190</v>
      </c>
      <c r="Y1221" t="s">
        <v>191</v>
      </c>
      <c r="Z1221" t="s">
        <v>192</v>
      </c>
      <c r="AA1221" t="s">
        <v>193</v>
      </c>
      <c r="AP1221" s="53">
        <v>45513</v>
      </c>
      <c r="AQ1221" s="54">
        <v>45582.053203078707</v>
      </c>
    </row>
    <row r="1222" spans="1:43" x14ac:dyDescent="0.3">
      <c r="A1222">
        <v>1754077</v>
      </c>
      <c r="B1222" t="s">
        <v>254</v>
      </c>
      <c r="C1222" t="s">
        <v>183</v>
      </c>
      <c r="D1222" t="s">
        <v>144</v>
      </c>
      <c r="E1222" t="s">
        <v>145</v>
      </c>
      <c r="F1222" t="s">
        <v>146</v>
      </c>
      <c r="G1222" s="53">
        <v>44805</v>
      </c>
      <c r="H1222" s="53">
        <v>44834</v>
      </c>
      <c r="I1222">
        <v>48.249139</v>
      </c>
      <c r="J1222">
        <v>-78.441434000000001</v>
      </c>
      <c r="K1222" t="s">
        <v>255</v>
      </c>
      <c r="L1222" t="s">
        <v>147</v>
      </c>
      <c r="M1222">
        <v>1707.28082921127</v>
      </c>
      <c r="N1222" t="s">
        <v>148</v>
      </c>
      <c r="O1222">
        <v>118558.999322157</v>
      </c>
      <c r="P1222" t="s">
        <v>185</v>
      </c>
      <c r="Q1222">
        <v>1.44002634888316E-2</v>
      </c>
      <c r="R1222" t="s">
        <v>186</v>
      </c>
      <c r="S1222">
        <v>1611575.97797092</v>
      </c>
      <c r="T1222" t="s">
        <v>187</v>
      </c>
      <c r="U1222">
        <v>7.3567117494162698E-2</v>
      </c>
      <c r="V1222" t="s">
        <v>188</v>
      </c>
      <c r="W1222" t="s">
        <v>189</v>
      </c>
      <c r="X1222" t="s">
        <v>190</v>
      </c>
      <c r="Y1222" t="s">
        <v>191</v>
      </c>
      <c r="Z1222" t="s">
        <v>192</v>
      </c>
      <c r="AA1222" t="s">
        <v>193</v>
      </c>
      <c r="AP1222" s="53">
        <v>45513</v>
      </c>
      <c r="AQ1222" s="54">
        <v>45582.053203078707</v>
      </c>
    </row>
    <row r="1223" spans="1:43" x14ac:dyDescent="0.3">
      <c r="A1223">
        <v>1754077</v>
      </c>
      <c r="B1223" t="s">
        <v>254</v>
      </c>
      <c r="C1223" t="s">
        <v>183</v>
      </c>
      <c r="D1223" t="s">
        <v>144</v>
      </c>
      <c r="E1223" t="s">
        <v>145</v>
      </c>
      <c r="F1223" t="s">
        <v>146</v>
      </c>
      <c r="G1223" s="53">
        <v>44835</v>
      </c>
      <c r="H1223" s="53">
        <v>44865</v>
      </c>
      <c r="I1223">
        <v>48.249139</v>
      </c>
      <c r="J1223">
        <v>-78.441434000000001</v>
      </c>
      <c r="K1223" t="s">
        <v>255</v>
      </c>
      <c r="L1223" t="s">
        <v>147</v>
      </c>
      <c r="M1223">
        <v>1980.34994556375</v>
      </c>
      <c r="N1223" t="s">
        <v>148</v>
      </c>
      <c r="O1223">
        <v>137521.785424248</v>
      </c>
      <c r="P1223" t="s">
        <v>185</v>
      </c>
      <c r="Q1223">
        <v>1.44002634888316E-2</v>
      </c>
      <c r="R1223" t="s">
        <v>186</v>
      </c>
      <c r="S1223">
        <v>1869337.6892897901</v>
      </c>
      <c r="T1223" t="s">
        <v>187</v>
      </c>
      <c r="U1223">
        <v>7.3567117494162698E-2</v>
      </c>
      <c r="V1223" t="s">
        <v>188</v>
      </c>
      <c r="W1223" t="s">
        <v>189</v>
      </c>
      <c r="X1223" t="s">
        <v>190</v>
      </c>
      <c r="Y1223" t="s">
        <v>191</v>
      </c>
      <c r="Z1223" t="s">
        <v>192</v>
      </c>
      <c r="AA1223" t="s">
        <v>193</v>
      </c>
      <c r="AP1223" s="53">
        <v>45513</v>
      </c>
      <c r="AQ1223" s="54">
        <v>45582.053203078707</v>
      </c>
    </row>
    <row r="1224" spans="1:43" x14ac:dyDescent="0.3">
      <c r="A1224">
        <v>1754077</v>
      </c>
      <c r="B1224" t="s">
        <v>254</v>
      </c>
      <c r="C1224" t="s">
        <v>183</v>
      </c>
      <c r="D1224" t="s">
        <v>144</v>
      </c>
      <c r="E1224" t="s">
        <v>145</v>
      </c>
      <c r="F1224" t="s">
        <v>146</v>
      </c>
      <c r="G1224" s="53">
        <v>44866</v>
      </c>
      <c r="H1224" s="53">
        <v>44895</v>
      </c>
      <c r="I1224">
        <v>48.249139</v>
      </c>
      <c r="J1224">
        <v>-78.441434000000001</v>
      </c>
      <c r="K1224" t="s">
        <v>255</v>
      </c>
      <c r="L1224" t="s">
        <v>147</v>
      </c>
      <c r="M1224">
        <v>2100.9313118579598</v>
      </c>
      <c r="N1224" t="s">
        <v>148</v>
      </c>
      <c r="O1224">
        <v>145895.33819901</v>
      </c>
      <c r="P1224" t="s">
        <v>185</v>
      </c>
      <c r="Q1224">
        <v>1.44002634888316E-2</v>
      </c>
      <c r="R1224" t="s">
        <v>186</v>
      </c>
      <c r="S1224">
        <v>1983159.63936723</v>
      </c>
      <c r="T1224" t="s">
        <v>187</v>
      </c>
      <c r="U1224">
        <v>7.3567117494162698E-2</v>
      </c>
      <c r="V1224" t="s">
        <v>188</v>
      </c>
      <c r="W1224" t="s">
        <v>189</v>
      </c>
      <c r="X1224" t="s">
        <v>190</v>
      </c>
      <c r="Y1224" t="s">
        <v>191</v>
      </c>
      <c r="Z1224" t="s">
        <v>192</v>
      </c>
      <c r="AA1224" t="s">
        <v>193</v>
      </c>
      <c r="AP1224" s="53">
        <v>45513</v>
      </c>
      <c r="AQ1224" s="54">
        <v>45582.053203078707</v>
      </c>
    </row>
    <row r="1225" spans="1:43" x14ac:dyDescent="0.3">
      <c r="A1225">
        <v>1754077</v>
      </c>
      <c r="B1225" t="s">
        <v>254</v>
      </c>
      <c r="C1225" t="s">
        <v>183</v>
      </c>
      <c r="D1225" t="s">
        <v>144</v>
      </c>
      <c r="E1225" t="s">
        <v>145</v>
      </c>
      <c r="F1225" t="s">
        <v>146</v>
      </c>
      <c r="G1225" s="53">
        <v>44896</v>
      </c>
      <c r="H1225" s="53">
        <v>44926</v>
      </c>
      <c r="I1225">
        <v>48.249139</v>
      </c>
      <c r="J1225">
        <v>-78.441434000000001</v>
      </c>
      <c r="K1225" t="s">
        <v>255</v>
      </c>
      <c r="L1225" t="s">
        <v>147</v>
      </c>
      <c r="M1225">
        <v>2185.8674145201098</v>
      </c>
      <c r="N1225" t="s">
        <v>148</v>
      </c>
      <c r="O1225">
        <v>151793.57073677101</v>
      </c>
      <c r="P1225" t="s">
        <v>185</v>
      </c>
      <c r="Q1225">
        <v>1.44002634888316E-2</v>
      </c>
      <c r="R1225" t="s">
        <v>186</v>
      </c>
      <c r="S1225">
        <v>2063334.4883849099</v>
      </c>
      <c r="T1225" t="s">
        <v>187</v>
      </c>
      <c r="U1225">
        <v>7.3567117494162698E-2</v>
      </c>
      <c r="V1225" t="s">
        <v>188</v>
      </c>
      <c r="W1225" t="s">
        <v>189</v>
      </c>
      <c r="X1225" t="s">
        <v>190</v>
      </c>
      <c r="Y1225" t="s">
        <v>191</v>
      </c>
      <c r="Z1225" t="s">
        <v>192</v>
      </c>
      <c r="AA1225" t="s">
        <v>193</v>
      </c>
      <c r="AP1225" s="53">
        <v>45513</v>
      </c>
      <c r="AQ1225" s="54">
        <v>45582.053203078707</v>
      </c>
    </row>
    <row r="1226" spans="1:43" x14ac:dyDescent="0.3">
      <c r="A1226">
        <v>1754077</v>
      </c>
      <c r="B1226" t="s">
        <v>254</v>
      </c>
      <c r="C1226" t="s">
        <v>183</v>
      </c>
      <c r="D1226" t="s">
        <v>144</v>
      </c>
      <c r="E1226" t="s">
        <v>145</v>
      </c>
      <c r="F1226" t="s">
        <v>146</v>
      </c>
      <c r="G1226" s="53">
        <v>44927</v>
      </c>
      <c r="H1226" s="53">
        <v>44957</v>
      </c>
      <c r="I1226">
        <v>48.249139</v>
      </c>
      <c r="J1226">
        <v>-78.441434000000001</v>
      </c>
      <c r="K1226" t="s">
        <v>255</v>
      </c>
      <c r="L1226" t="s">
        <v>147</v>
      </c>
      <c r="M1226">
        <v>6143.8444187757405</v>
      </c>
      <c r="N1226" t="s">
        <v>148</v>
      </c>
      <c r="O1226">
        <v>137446.59487674799</v>
      </c>
      <c r="P1226" t="s">
        <v>185</v>
      </c>
      <c r="Q1226">
        <v>4.4699866331974897E-2</v>
      </c>
      <c r="R1226" t="s">
        <v>186</v>
      </c>
      <c r="S1226">
        <v>1820011.8412017899</v>
      </c>
      <c r="T1226" t="s">
        <v>187</v>
      </c>
      <c r="U1226">
        <v>7.5519615732823606E-2</v>
      </c>
      <c r="V1226" t="s">
        <v>188</v>
      </c>
      <c r="W1226" t="s">
        <v>189</v>
      </c>
      <c r="X1226" t="s">
        <v>190</v>
      </c>
      <c r="Y1226" t="s">
        <v>191</v>
      </c>
      <c r="Z1226" t="s">
        <v>192</v>
      </c>
      <c r="AA1226" t="s">
        <v>193</v>
      </c>
      <c r="AP1226" s="53">
        <v>45513</v>
      </c>
      <c r="AQ1226" s="54">
        <v>45582.053203078707</v>
      </c>
    </row>
    <row r="1227" spans="1:43" x14ac:dyDescent="0.3">
      <c r="A1227">
        <v>1754077</v>
      </c>
      <c r="B1227" t="s">
        <v>254</v>
      </c>
      <c r="C1227" t="s">
        <v>183</v>
      </c>
      <c r="D1227" t="s">
        <v>144</v>
      </c>
      <c r="E1227" t="s">
        <v>145</v>
      </c>
      <c r="F1227" t="s">
        <v>146</v>
      </c>
      <c r="G1227" s="53">
        <v>44958</v>
      </c>
      <c r="H1227" s="53">
        <v>44985</v>
      </c>
      <c r="I1227">
        <v>48.249139</v>
      </c>
      <c r="J1227">
        <v>-78.441434000000001</v>
      </c>
      <c r="K1227" t="s">
        <v>255</v>
      </c>
      <c r="L1227" t="s">
        <v>147</v>
      </c>
      <c r="M1227">
        <v>6413.3920690942896</v>
      </c>
      <c r="N1227" t="s">
        <v>148</v>
      </c>
      <c r="O1227">
        <v>143476.76168567501</v>
      </c>
      <c r="P1227" t="s">
        <v>185</v>
      </c>
      <c r="Q1227">
        <v>4.4699866331974897E-2</v>
      </c>
      <c r="R1227" t="s">
        <v>186</v>
      </c>
      <c r="S1227">
        <v>1899860.8546059399</v>
      </c>
      <c r="T1227" t="s">
        <v>187</v>
      </c>
      <c r="U1227">
        <v>7.5519615732823606E-2</v>
      </c>
      <c r="V1227" t="s">
        <v>188</v>
      </c>
      <c r="W1227" t="s">
        <v>189</v>
      </c>
      <c r="X1227" t="s">
        <v>190</v>
      </c>
      <c r="Y1227" t="s">
        <v>191</v>
      </c>
      <c r="Z1227" t="s">
        <v>192</v>
      </c>
      <c r="AA1227" t="s">
        <v>193</v>
      </c>
      <c r="AP1227" s="53">
        <v>45513</v>
      </c>
      <c r="AQ1227" s="54">
        <v>45582.053203078707</v>
      </c>
    </row>
    <row r="1228" spans="1:43" x14ac:dyDescent="0.3">
      <c r="A1228">
        <v>1754077</v>
      </c>
      <c r="B1228" t="s">
        <v>254</v>
      </c>
      <c r="C1228" t="s">
        <v>183</v>
      </c>
      <c r="D1228" t="s">
        <v>144</v>
      </c>
      <c r="E1228" t="s">
        <v>145</v>
      </c>
      <c r="F1228" t="s">
        <v>146</v>
      </c>
      <c r="G1228" s="53">
        <v>44986</v>
      </c>
      <c r="H1228" s="53">
        <v>45016</v>
      </c>
      <c r="I1228">
        <v>48.249139</v>
      </c>
      <c r="J1228">
        <v>-78.441434000000001</v>
      </c>
      <c r="K1228" t="s">
        <v>255</v>
      </c>
      <c r="L1228" t="s">
        <v>147</v>
      </c>
      <c r="M1228">
        <v>6403.2093872278401</v>
      </c>
      <c r="N1228" t="s">
        <v>148</v>
      </c>
      <c r="O1228">
        <v>143248.96051529</v>
      </c>
      <c r="P1228" t="s">
        <v>185</v>
      </c>
      <c r="Q1228">
        <v>4.4699866331974897E-2</v>
      </c>
      <c r="R1228" t="s">
        <v>186</v>
      </c>
      <c r="S1228">
        <v>1896844.40426819</v>
      </c>
      <c r="T1228" t="s">
        <v>187</v>
      </c>
      <c r="U1228">
        <v>7.5519615732823606E-2</v>
      </c>
      <c r="V1228" t="s">
        <v>188</v>
      </c>
      <c r="W1228" t="s">
        <v>189</v>
      </c>
      <c r="X1228" t="s">
        <v>190</v>
      </c>
      <c r="Y1228" t="s">
        <v>191</v>
      </c>
      <c r="Z1228" t="s">
        <v>192</v>
      </c>
      <c r="AA1228" t="s">
        <v>193</v>
      </c>
      <c r="AP1228" s="53">
        <v>45513</v>
      </c>
      <c r="AQ1228" s="54">
        <v>45582.053203078707</v>
      </c>
    </row>
    <row r="1229" spans="1:43" x14ac:dyDescent="0.3">
      <c r="A1229">
        <v>1754077</v>
      </c>
      <c r="B1229" t="s">
        <v>254</v>
      </c>
      <c r="C1229" t="s">
        <v>183</v>
      </c>
      <c r="D1229" t="s">
        <v>144</v>
      </c>
      <c r="E1229" t="s">
        <v>145</v>
      </c>
      <c r="F1229" t="s">
        <v>146</v>
      </c>
      <c r="G1229" s="53">
        <v>45017</v>
      </c>
      <c r="H1229" s="53">
        <v>45046</v>
      </c>
      <c r="I1229">
        <v>48.249139</v>
      </c>
      <c r="J1229">
        <v>-78.441434000000001</v>
      </c>
      <c r="K1229" t="s">
        <v>255</v>
      </c>
      <c r="L1229" t="s">
        <v>147</v>
      </c>
      <c r="M1229">
        <v>5898.9683085925099</v>
      </c>
      <c r="N1229" t="s">
        <v>148</v>
      </c>
      <c r="O1229">
        <v>131968.36573922401</v>
      </c>
      <c r="P1229" t="s">
        <v>185</v>
      </c>
      <c r="Q1229">
        <v>4.4699866331974897E-2</v>
      </c>
      <c r="R1229" t="s">
        <v>186</v>
      </c>
      <c r="S1229">
        <v>1747471.3616937301</v>
      </c>
      <c r="T1229" t="s">
        <v>187</v>
      </c>
      <c r="U1229">
        <v>7.5519615732823606E-2</v>
      </c>
      <c r="V1229" t="s">
        <v>188</v>
      </c>
      <c r="W1229" t="s">
        <v>189</v>
      </c>
      <c r="X1229" t="s">
        <v>190</v>
      </c>
      <c r="Y1229" t="s">
        <v>191</v>
      </c>
      <c r="Z1229" t="s">
        <v>192</v>
      </c>
      <c r="AA1229" t="s">
        <v>193</v>
      </c>
      <c r="AP1229" s="53">
        <v>45513</v>
      </c>
      <c r="AQ1229" s="54">
        <v>45582.053203078707</v>
      </c>
    </row>
    <row r="1230" spans="1:43" x14ac:dyDescent="0.3">
      <c r="A1230">
        <v>1754077</v>
      </c>
      <c r="B1230" t="s">
        <v>254</v>
      </c>
      <c r="C1230" t="s">
        <v>183</v>
      </c>
      <c r="D1230" t="s">
        <v>144</v>
      </c>
      <c r="E1230" t="s">
        <v>145</v>
      </c>
      <c r="F1230" t="s">
        <v>146</v>
      </c>
      <c r="G1230" s="53">
        <v>45047</v>
      </c>
      <c r="H1230" s="53">
        <v>45077</v>
      </c>
      <c r="I1230">
        <v>48.249139</v>
      </c>
      <c r="J1230">
        <v>-78.441434000000001</v>
      </c>
      <c r="K1230" t="s">
        <v>255</v>
      </c>
      <c r="L1230" t="s">
        <v>147</v>
      </c>
      <c r="M1230">
        <v>5493.1025155546804</v>
      </c>
      <c r="N1230" t="s">
        <v>148</v>
      </c>
      <c r="O1230">
        <v>122888.56693124599</v>
      </c>
      <c r="P1230" t="s">
        <v>185</v>
      </c>
      <c r="Q1230">
        <v>4.4699866331974897E-2</v>
      </c>
      <c r="R1230" t="s">
        <v>186</v>
      </c>
      <c r="S1230">
        <v>1627240.3631661299</v>
      </c>
      <c r="T1230" t="s">
        <v>187</v>
      </c>
      <c r="U1230">
        <v>7.5519615732823606E-2</v>
      </c>
      <c r="V1230" t="s">
        <v>188</v>
      </c>
      <c r="W1230" t="s">
        <v>189</v>
      </c>
      <c r="X1230" t="s">
        <v>190</v>
      </c>
      <c r="Y1230" t="s">
        <v>191</v>
      </c>
      <c r="Z1230" t="s">
        <v>192</v>
      </c>
      <c r="AA1230" t="s">
        <v>193</v>
      </c>
      <c r="AP1230" s="53">
        <v>45513</v>
      </c>
      <c r="AQ1230" s="54">
        <v>45582.053203078707</v>
      </c>
    </row>
    <row r="1231" spans="1:43" x14ac:dyDescent="0.3">
      <c r="A1231">
        <v>1754077</v>
      </c>
      <c r="B1231" t="s">
        <v>254</v>
      </c>
      <c r="C1231" t="s">
        <v>183</v>
      </c>
      <c r="D1231" t="s">
        <v>144</v>
      </c>
      <c r="E1231" t="s">
        <v>145</v>
      </c>
      <c r="F1231" t="s">
        <v>146</v>
      </c>
      <c r="G1231" s="53">
        <v>45078</v>
      </c>
      <c r="H1231" s="53">
        <v>45107</v>
      </c>
      <c r="I1231">
        <v>48.249139</v>
      </c>
      <c r="J1231">
        <v>-78.441434000000001</v>
      </c>
      <c r="K1231" t="s">
        <v>255</v>
      </c>
      <c r="L1231" t="s">
        <v>147</v>
      </c>
      <c r="M1231">
        <v>5327.1689438149397</v>
      </c>
      <c r="N1231" t="s">
        <v>148</v>
      </c>
      <c r="O1231">
        <v>119176.395389001</v>
      </c>
      <c r="P1231" t="s">
        <v>185</v>
      </c>
      <c r="Q1231">
        <v>4.4699866331974897E-2</v>
      </c>
      <c r="R1231" t="s">
        <v>186</v>
      </c>
      <c r="S1231">
        <v>1578085.2991973399</v>
      </c>
      <c r="T1231" t="s">
        <v>187</v>
      </c>
      <c r="U1231">
        <v>7.5519615732823606E-2</v>
      </c>
      <c r="V1231" t="s">
        <v>188</v>
      </c>
      <c r="W1231" t="s">
        <v>189</v>
      </c>
      <c r="X1231" t="s">
        <v>190</v>
      </c>
      <c r="Y1231" t="s">
        <v>191</v>
      </c>
      <c r="Z1231" t="s">
        <v>192</v>
      </c>
      <c r="AA1231" t="s">
        <v>193</v>
      </c>
      <c r="AP1231" s="53">
        <v>45513</v>
      </c>
      <c r="AQ1231" s="54">
        <v>45582.053203078707</v>
      </c>
    </row>
    <row r="1232" spans="1:43" x14ac:dyDescent="0.3">
      <c r="A1232">
        <v>1754077</v>
      </c>
      <c r="B1232" t="s">
        <v>254</v>
      </c>
      <c r="C1232" t="s">
        <v>183</v>
      </c>
      <c r="D1232" t="s">
        <v>144</v>
      </c>
      <c r="E1232" t="s">
        <v>145</v>
      </c>
      <c r="F1232" t="s">
        <v>146</v>
      </c>
      <c r="G1232" s="53">
        <v>45108</v>
      </c>
      <c r="H1232" s="53">
        <v>45138</v>
      </c>
      <c r="I1232">
        <v>48.249139</v>
      </c>
      <c r="J1232">
        <v>-78.441434000000001</v>
      </c>
      <c r="K1232" t="s">
        <v>255</v>
      </c>
      <c r="L1232" t="s">
        <v>147</v>
      </c>
      <c r="M1232">
        <v>4856.6439493297703</v>
      </c>
      <c r="N1232" t="s">
        <v>148</v>
      </c>
      <c r="O1232">
        <v>108650.077681679</v>
      </c>
      <c r="P1232" t="s">
        <v>185</v>
      </c>
      <c r="Q1232">
        <v>4.4699866331974897E-2</v>
      </c>
      <c r="R1232" t="s">
        <v>186</v>
      </c>
      <c r="S1232">
        <v>1438700.0864261</v>
      </c>
      <c r="T1232" t="s">
        <v>187</v>
      </c>
      <c r="U1232">
        <v>7.5519615732823606E-2</v>
      </c>
      <c r="V1232" t="s">
        <v>188</v>
      </c>
      <c r="W1232" t="s">
        <v>189</v>
      </c>
      <c r="X1232" t="s">
        <v>190</v>
      </c>
      <c r="Y1232" t="s">
        <v>191</v>
      </c>
      <c r="Z1232" t="s">
        <v>192</v>
      </c>
      <c r="AA1232" t="s">
        <v>193</v>
      </c>
      <c r="AP1232" s="53">
        <v>45513</v>
      </c>
      <c r="AQ1232" s="54">
        <v>45582.053203078707</v>
      </c>
    </row>
    <row r="1233" spans="1:43" x14ac:dyDescent="0.3">
      <c r="A1233">
        <v>1754077</v>
      </c>
      <c r="B1233" t="s">
        <v>254</v>
      </c>
      <c r="C1233" t="s">
        <v>183</v>
      </c>
      <c r="D1233" t="s">
        <v>144</v>
      </c>
      <c r="E1233" t="s">
        <v>145</v>
      </c>
      <c r="F1233" t="s">
        <v>146</v>
      </c>
      <c r="G1233" s="53">
        <v>45139</v>
      </c>
      <c r="H1233" s="53">
        <v>45169</v>
      </c>
      <c r="I1233">
        <v>48.249139</v>
      </c>
      <c r="J1233">
        <v>-78.441434000000001</v>
      </c>
      <c r="K1233" t="s">
        <v>255</v>
      </c>
      <c r="L1233" t="s">
        <v>147</v>
      </c>
      <c r="M1233">
        <v>4322.7650350796202</v>
      </c>
      <c r="N1233" t="s">
        <v>148</v>
      </c>
      <c r="O1233">
        <v>96706.442094826707</v>
      </c>
      <c r="P1233" t="s">
        <v>185</v>
      </c>
      <c r="Q1233">
        <v>4.4699866331974897E-2</v>
      </c>
      <c r="R1233" t="s">
        <v>186</v>
      </c>
      <c r="S1233">
        <v>1280547.32742495</v>
      </c>
      <c r="T1233" t="s">
        <v>187</v>
      </c>
      <c r="U1233">
        <v>7.5519615732823606E-2</v>
      </c>
      <c r="V1233" t="s">
        <v>188</v>
      </c>
      <c r="W1233" t="s">
        <v>189</v>
      </c>
      <c r="X1233" t="s">
        <v>190</v>
      </c>
      <c r="Y1233" t="s">
        <v>191</v>
      </c>
      <c r="Z1233" t="s">
        <v>192</v>
      </c>
      <c r="AA1233" t="s">
        <v>193</v>
      </c>
      <c r="AP1233" s="53">
        <v>45513</v>
      </c>
      <c r="AQ1233" s="54">
        <v>45582.053203078707</v>
      </c>
    </row>
    <row r="1234" spans="1:43" x14ac:dyDescent="0.3">
      <c r="A1234">
        <v>1754077</v>
      </c>
      <c r="B1234" t="s">
        <v>254</v>
      </c>
      <c r="C1234" t="s">
        <v>183</v>
      </c>
      <c r="D1234" t="s">
        <v>144</v>
      </c>
      <c r="E1234" t="s">
        <v>145</v>
      </c>
      <c r="F1234" t="s">
        <v>146</v>
      </c>
      <c r="G1234" s="53">
        <v>45170</v>
      </c>
      <c r="H1234" s="53">
        <v>45199</v>
      </c>
      <c r="I1234">
        <v>48.249139</v>
      </c>
      <c r="J1234">
        <v>-78.441434000000001</v>
      </c>
      <c r="K1234" t="s">
        <v>255</v>
      </c>
      <c r="L1234" t="s">
        <v>147</v>
      </c>
      <c r="M1234">
        <v>4765.0792254062399</v>
      </c>
      <c r="N1234" t="s">
        <v>148</v>
      </c>
      <c r="O1234">
        <v>106601.643727906</v>
      </c>
      <c r="P1234" t="s">
        <v>185</v>
      </c>
      <c r="Q1234">
        <v>4.4699866331974897E-2</v>
      </c>
      <c r="R1234" t="s">
        <v>186</v>
      </c>
      <c r="S1234">
        <v>1411575.5581310999</v>
      </c>
      <c r="T1234" t="s">
        <v>187</v>
      </c>
      <c r="U1234">
        <v>7.5519615732823606E-2</v>
      </c>
      <c r="V1234" t="s">
        <v>188</v>
      </c>
      <c r="W1234" t="s">
        <v>189</v>
      </c>
      <c r="X1234" t="s">
        <v>190</v>
      </c>
      <c r="Y1234" t="s">
        <v>191</v>
      </c>
      <c r="Z1234" t="s">
        <v>192</v>
      </c>
      <c r="AA1234" t="s">
        <v>193</v>
      </c>
      <c r="AP1234" s="53">
        <v>45513</v>
      </c>
      <c r="AQ1234" s="54">
        <v>45582.053203078707</v>
      </c>
    </row>
    <row r="1235" spans="1:43" x14ac:dyDescent="0.3">
      <c r="A1235">
        <v>1754077</v>
      </c>
      <c r="B1235" t="s">
        <v>254</v>
      </c>
      <c r="C1235" t="s">
        <v>183</v>
      </c>
      <c r="D1235" t="s">
        <v>144</v>
      </c>
      <c r="E1235" t="s">
        <v>145</v>
      </c>
      <c r="F1235" t="s">
        <v>146</v>
      </c>
      <c r="G1235" s="53">
        <v>45200</v>
      </c>
      <c r="H1235" s="53">
        <v>45230</v>
      </c>
      <c r="I1235">
        <v>48.249139</v>
      </c>
      <c r="J1235">
        <v>-78.441434000000001</v>
      </c>
      <c r="K1235" t="s">
        <v>255</v>
      </c>
      <c r="L1235" t="s">
        <v>147</v>
      </c>
      <c r="M1235">
        <v>5527.2244748391404</v>
      </c>
      <c r="N1235" t="s">
        <v>148</v>
      </c>
      <c r="O1235">
        <v>123651.924007776</v>
      </c>
      <c r="P1235" t="s">
        <v>185</v>
      </c>
      <c r="Q1235">
        <v>4.4699866331974897E-2</v>
      </c>
      <c r="R1235" t="s">
        <v>186</v>
      </c>
      <c r="S1235">
        <v>1637348.4267350801</v>
      </c>
      <c r="T1235" t="s">
        <v>187</v>
      </c>
      <c r="U1235">
        <v>7.5519615732823606E-2</v>
      </c>
      <c r="V1235" t="s">
        <v>188</v>
      </c>
      <c r="W1235" t="s">
        <v>189</v>
      </c>
      <c r="X1235" t="s">
        <v>190</v>
      </c>
      <c r="Y1235" t="s">
        <v>191</v>
      </c>
      <c r="Z1235" t="s">
        <v>192</v>
      </c>
      <c r="AA1235" t="s">
        <v>193</v>
      </c>
      <c r="AP1235" s="53">
        <v>45513</v>
      </c>
      <c r="AQ1235" s="54">
        <v>45582.053203078707</v>
      </c>
    </row>
    <row r="1236" spans="1:43" x14ac:dyDescent="0.3">
      <c r="A1236">
        <v>1754077</v>
      </c>
      <c r="B1236" t="s">
        <v>254</v>
      </c>
      <c r="C1236" t="s">
        <v>183</v>
      </c>
      <c r="D1236" t="s">
        <v>144</v>
      </c>
      <c r="E1236" t="s">
        <v>145</v>
      </c>
      <c r="F1236" t="s">
        <v>146</v>
      </c>
      <c r="G1236" s="53">
        <v>45231</v>
      </c>
      <c r="H1236" s="53">
        <v>45260</v>
      </c>
      <c r="I1236">
        <v>48.249139</v>
      </c>
      <c r="J1236">
        <v>-78.441434000000001</v>
      </c>
      <c r="K1236" t="s">
        <v>255</v>
      </c>
      <c r="L1236" t="s">
        <v>147</v>
      </c>
      <c r="M1236">
        <v>5863.7711950205403</v>
      </c>
      <c r="N1236" t="s">
        <v>148</v>
      </c>
      <c r="O1236">
        <v>131180.955922144</v>
      </c>
      <c r="P1236" t="s">
        <v>185</v>
      </c>
      <c r="Q1236">
        <v>4.4699866331974897E-2</v>
      </c>
      <c r="R1236" t="s">
        <v>186</v>
      </c>
      <c r="S1236">
        <v>1737044.8015286699</v>
      </c>
      <c r="T1236" t="s">
        <v>187</v>
      </c>
      <c r="U1236">
        <v>7.5519615732823606E-2</v>
      </c>
      <c r="V1236" t="s">
        <v>188</v>
      </c>
      <c r="W1236" t="s">
        <v>189</v>
      </c>
      <c r="X1236" t="s">
        <v>190</v>
      </c>
      <c r="Y1236" t="s">
        <v>191</v>
      </c>
      <c r="Z1236" t="s">
        <v>192</v>
      </c>
      <c r="AA1236" t="s">
        <v>193</v>
      </c>
      <c r="AP1236" s="53">
        <v>45513</v>
      </c>
      <c r="AQ1236" s="54">
        <v>45582.053203078707</v>
      </c>
    </row>
    <row r="1237" spans="1:43" x14ac:dyDescent="0.3">
      <c r="A1237">
        <v>1754077</v>
      </c>
      <c r="B1237" t="s">
        <v>254</v>
      </c>
      <c r="C1237" t="s">
        <v>183</v>
      </c>
      <c r="D1237" t="s">
        <v>144</v>
      </c>
      <c r="E1237" t="s">
        <v>145</v>
      </c>
      <c r="F1237" t="s">
        <v>146</v>
      </c>
      <c r="G1237" s="53">
        <v>45261</v>
      </c>
      <c r="H1237" s="53">
        <v>45291</v>
      </c>
      <c r="I1237">
        <v>48.249139</v>
      </c>
      <c r="J1237">
        <v>-78.441434000000001</v>
      </c>
      <c r="K1237" t="s">
        <v>255</v>
      </c>
      <c r="L1237" t="s">
        <v>147</v>
      </c>
      <c r="M1237">
        <v>6100.8307644584302</v>
      </c>
      <c r="N1237" t="s">
        <v>148</v>
      </c>
      <c r="O1237">
        <v>136484.31785341501</v>
      </c>
      <c r="P1237" t="s">
        <v>185</v>
      </c>
      <c r="Q1237">
        <v>4.4699866331974897E-2</v>
      </c>
      <c r="R1237" t="s">
        <v>186</v>
      </c>
      <c r="S1237">
        <v>1807269.7606973399</v>
      </c>
      <c r="T1237" t="s">
        <v>187</v>
      </c>
      <c r="U1237">
        <v>7.5519615732823606E-2</v>
      </c>
      <c r="V1237" t="s">
        <v>188</v>
      </c>
      <c r="W1237" t="s">
        <v>189</v>
      </c>
      <c r="X1237" t="s">
        <v>190</v>
      </c>
      <c r="Y1237" t="s">
        <v>191</v>
      </c>
      <c r="Z1237" t="s">
        <v>192</v>
      </c>
      <c r="AA1237" t="s">
        <v>193</v>
      </c>
      <c r="AP1237" s="53">
        <v>45513</v>
      </c>
      <c r="AQ1237" s="54">
        <v>45582.053203078707</v>
      </c>
    </row>
    <row r="1238" spans="1:43" x14ac:dyDescent="0.3">
      <c r="A1238">
        <v>1754077</v>
      </c>
      <c r="B1238" t="s">
        <v>254</v>
      </c>
      <c r="C1238" t="s">
        <v>183</v>
      </c>
      <c r="D1238" t="s">
        <v>144</v>
      </c>
      <c r="E1238" t="s">
        <v>145</v>
      </c>
      <c r="F1238" t="s">
        <v>146</v>
      </c>
      <c r="G1238" s="53">
        <v>45292</v>
      </c>
      <c r="H1238" s="53">
        <v>45322</v>
      </c>
      <c r="I1238">
        <v>48.249139</v>
      </c>
      <c r="J1238">
        <v>-78.441434000000001</v>
      </c>
      <c r="K1238" t="s">
        <v>255</v>
      </c>
      <c r="L1238" t="s">
        <v>147</v>
      </c>
      <c r="M1238">
        <v>6143.8444187757405</v>
      </c>
      <c r="N1238" t="s">
        <v>148</v>
      </c>
      <c r="O1238">
        <v>137446.59487674799</v>
      </c>
      <c r="P1238" t="s">
        <v>185</v>
      </c>
      <c r="Q1238">
        <v>4.4699866331974897E-2</v>
      </c>
      <c r="R1238" t="s">
        <v>186</v>
      </c>
      <c r="S1238">
        <v>1820011.8412017899</v>
      </c>
      <c r="T1238" t="s">
        <v>187</v>
      </c>
      <c r="U1238">
        <v>7.5519615732823606E-2</v>
      </c>
      <c r="V1238" t="s">
        <v>188</v>
      </c>
      <c r="W1238" t="s">
        <v>189</v>
      </c>
      <c r="X1238" t="s">
        <v>190</v>
      </c>
      <c r="Y1238" t="s">
        <v>191</v>
      </c>
      <c r="Z1238" t="s">
        <v>192</v>
      </c>
      <c r="AA1238" t="s">
        <v>193</v>
      </c>
      <c r="AP1238" s="53">
        <v>45513</v>
      </c>
      <c r="AQ1238" s="54">
        <v>45582.053203078707</v>
      </c>
    </row>
    <row r="1239" spans="1:43" x14ac:dyDescent="0.3">
      <c r="A1239">
        <v>1754077</v>
      </c>
      <c r="B1239" t="s">
        <v>254</v>
      </c>
      <c r="C1239" t="s">
        <v>183</v>
      </c>
      <c r="D1239" t="s">
        <v>144</v>
      </c>
      <c r="E1239" t="s">
        <v>145</v>
      </c>
      <c r="F1239" t="s">
        <v>146</v>
      </c>
      <c r="G1239" s="53">
        <v>45323</v>
      </c>
      <c r="H1239" s="53">
        <v>45351</v>
      </c>
      <c r="I1239">
        <v>48.249139</v>
      </c>
      <c r="J1239">
        <v>-78.441434000000001</v>
      </c>
      <c r="K1239" t="s">
        <v>255</v>
      </c>
      <c r="L1239" t="s">
        <v>147</v>
      </c>
      <c r="M1239">
        <v>6413.3920690942896</v>
      </c>
      <c r="N1239" t="s">
        <v>148</v>
      </c>
      <c r="O1239">
        <v>143476.76168567501</v>
      </c>
      <c r="P1239" t="s">
        <v>185</v>
      </c>
      <c r="Q1239">
        <v>4.4699866331974897E-2</v>
      </c>
      <c r="R1239" t="s">
        <v>186</v>
      </c>
      <c r="S1239">
        <v>1899860.8546059399</v>
      </c>
      <c r="T1239" t="s">
        <v>187</v>
      </c>
      <c r="U1239">
        <v>7.5519615732823606E-2</v>
      </c>
      <c r="V1239" t="s">
        <v>188</v>
      </c>
      <c r="W1239" t="s">
        <v>189</v>
      </c>
      <c r="X1239" t="s">
        <v>190</v>
      </c>
      <c r="Y1239" t="s">
        <v>191</v>
      </c>
      <c r="Z1239" t="s">
        <v>192</v>
      </c>
      <c r="AA1239" t="s">
        <v>193</v>
      </c>
      <c r="AP1239" s="53">
        <v>45513</v>
      </c>
      <c r="AQ1239" s="54">
        <v>45582.053203078707</v>
      </c>
    </row>
    <row r="1240" spans="1:43" x14ac:dyDescent="0.3">
      <c r="A1240">
        <v>1754077</v>
      </c>
      <c r="B1240" t="s">
        <v>254</v>
      </c>
      <c r="C1240" t="s">
        <v>183</v>
      </c>
      <c r="D1240" t="s">
        <v>144</v>
      </c>
      <c r="E1240" t="s">
        <v>145</v>
      </c>
      <c r="F1240" t="s">
        <v>146</v>
      </c>
      <c r="G1240" s="53">
        <v>45352</v>
      </c>
      <c r="H1240" s="53">
        <v>45382</v>
      </c>
      <c r="I1240">
        <v>48.249139</v>
      </c>
      <c r="J1240">
        <v>-78.441434000000001</v>
      </c>
      <c r="K1240" t="s">
        <v>255</v>
      </c>
      <c r="L1240" t="s">
        <v>147</v>
      </c>
      <c r="M1240">
        <v>6403.2093872278401</v>
      </c>
      <c r="N1240" t="s">
        <v>148</v>
      </c>
      <c r="O1240">
        <v>143248.96051529</v>
      </c>
      <c r="P1240" t="s">
        <v>185</v>
      </c>
      <c r="Q1240">
        <v>4.4699866331974897E-2</v>
      </c>
      <c r="R1240" t="s">
        <v>186</v>
      </c>
      <c r="S1240">
        <v>1896844.40426819</v>
      </c>
      <c r="T1240" t="s">
        <v>187</v>
      </c>
      <c r="U1240">
        <v>7.5519615732823606E-2</v>
      </c>
      <c r="V1240" t="s">
        <v>188</v>
      </c>
      <c r="W1240" t="s">
        <v>189</v>
      </c>
      <c r="X1240" t="s">
        <v>190</v>
      </c>
      <c r="Y1240" t="s">
        <v>191</v>
      </c>
      <c r="Z1240" t="s">
        <v>192</v>
      </c>
      <c r="AA1240" t="s">
        <v>193</v>
      </c>
      <c r="AP1240" s="53">
        <v>45513</v>
      </c>
      <c r="AQ1240" s="54">
        <v>45582.053203078707</v>
      </c>
    </row>
    <row r="1241" spans="1:43" x14ac:dyDescent="0.3">
      <c r="A1241">
        <v>1754077</v>
      </c>
      <c r="B1241" t="s">
        <v>254</v>
      </c>
      <c r="C1241" t="s">
        <v>183</v>
      </c>
      <c r="D1241" t="s">
        <v>144</v>
      </c>
      <c r="E1241" t="s">
        <v>145</v>
      </c>
      <c r="F1241" t="s">
        <v>146</v>
      </c>
      <c r="G1241" s="53">
        <v>45383</v>
      </c>
      <c r="H1241" s="53">
        <v>45412</v>
      </c>
      <c r="I1241">
        <v>48.249139</v>
      </c>
      <c r="J1241">
        <v>-78.441434000000001</v>
      </c>
      <c r="K1241" t="s">
        <v>255</v>
      </c>
      <c r="L1241" t="s">
        <v>147</v>
      </c>
      <c r="M1241">
        <v>5898.9683085925099</v>
      </c>
      <c r="N1241" t="s">
        <v>148</v>
      </c>
      <c r="O1241">
        <v>131968.36573922401</v>
      </c>
      <c r="P1241" t="s">
        <v>185</v>
      </c>
      <c r="Q1241">
        <v>4.4699866331974897E-2</v>
      </c>
      <c r="R1241" t="s">
        <v>186</v>
      </c>
      <c r="S1241">
        <v>1747471.3616937301</v>
      </c>
      <c r="T1241" t="s">
        <v>187</v>
      </c>
      <c r="U1241">
        <v>7.5519615732823606E-2</v>
      </c>
      <c r="V1241" t="s">
        <v>188</v>
      </c>
      <c r="W1241" t="s">
        <v>189</v>
      </c>
      <c r="X1241" t="s">
        <v>190</v>
      </c>
      <c r="Y1241" t="s">
        <v>191</v>
      </c>
      <c r="Z1241" t="s">
        <v>192</v>
      </c>
      <c r="AA1241" t="s">
        <v>193</v>
      </c>
      <c r="AP1241" s="53">
        <v>45513</v>
      </c>
      <c r="AQ1241" s="54">
        <v>45582.053203078707</v>
      </c>
    </row>
    <row r="1242" spans="1:43" x14ac:dyDescent="0.3">
      <c r="A1242">
        <v>1754077</v>
      </c>
      <c r="B1242" t="s">
        <v>254</v>
      </c>
      <c r="C1242" t="s">
        <v>183</v>
      </c>
      <c r="D1242" t="s">
        <v>144</v>
      </c>
      <c r="E1242" t="s">
        <v>145</v>
      </c>
      <c r="F1242" t="s">
        <v>146</v>
      </c>
      <c r="G1242" s="53">
        <v>45413</v>
      </c>
      <c r="H1242" s="53">
        <v>45443</v>
      </c>
      <c r="I1242">
        <v>48.249139</v>
      </c>
      <c r="J1242">
        <v>-78.441434000000001</v>
      </c>
      <c r="K1242" t="s">
        <v>255</v>
      </c>
      <c r="L1242" t="s">
        <v>147</v>
      </c>
      <c r="M1242">
        <v>5493.1025155546804</v>
      </c>
      <c r="N1242" t="s">
        <v>148</v>
      </c>
      <c r="O1242">
        <v>122888.56693124599</v>
      </c>
      <c r="P1242" t="s">
        <v>185</v>
      </c>
      <c r="Q1242">
        <v>4.4699866331974897E-2</v>
      </c>
      <c r="R1242" t="s">
        <v>186</v>
      </c>
      <c r="S1242">
        <v>1627240.3631661299</v>
      </c>
      <c r="T1242" t="s">
        <v>187</v>
      </c>
      <c r="U1242">
        <v>7.5519615732823606E-2</v>
      </c>
      <c r="V1242" t="s">
        <v>188</v>
      </c>
      <c r="W1242" t="s">
        <v>189</v>
      </c>
      <c r="X1242" t="s">
        <v>190</v>
      </c>
      <c r="Y1242" t="s">
        <v>191</v>
      </c>
      <c r="Z1242" t="s">
        <v>192</v>
      </c>
      <c r="AA1242" t="s">
        <v>193</v>
      </c>
      <c r="AP1242" s="53">
        <v>45513</v>
      </c>
      <c r="AQ1242" s="54">
        <v>45582.053203078707</v>
      </c>
    </row>
    <row r="1243" spans="1:43" x14ac:dyDescent="0.3">
      <c r="A1243">
        <v>1754077</v>
      </c>
      <c r="B1243" t="s">
        <v>254</v>
      </c>
      <c r="C1243" t="s">
        <v>183</v>
      </c>
      <c r="D1243" t="s">
        <v>144</v>
      </c>
      <c r="E1243" t="s">
        <v>145</v>
      </c>
      <c r="F1243" t="s">
        <v>146</v>
      </c>
      <c r="G1243" s="53">
        <v>45444</v>
      </c>
      <c r="H1243" s="53">
        <v>45473</v>
      </c>
      <c r="I1243">
        <v>48.249139</v>
      </c>
      <c r="J1243">
        <v>-78.441434000000001</v>
      </c>
      <c r="K1243" t="s">
        <v>255</v>
      </c>
      <c r="L1243" t="s">
        <v>147</v>
      </c>
      <c r="M1243">
        <v>5327.1689438149397</v>
      </c>
      <c r="N1243" t="s">
        <v>148</v>
      </c>
      <c r="O1243">
        <v>119176.395389001</v>
      </c>
      <c r="P1243" t="s">
        <v>185</v>
      </c>
      <c r="Q1243">
        <v>4.4699866331974897E-2</v>
      </c>
      <c r="R1243" t="s">
        <v>186</v>
      </c>
      <c r="S1243">
        <v>1578085.2991973399</v>
      </c>
      <c r="T1243" t="s">
        <v>187</v>
      </c>
      <c r="U1243">
        <v>7.5519615732823606E-2</v>
      </c>
      <c r="V1243" t="s">
        <v>188</v>
      </c>
      <c r="W1243" t="s">
        <v>189</v>
      </c>
      <c r="X1243" t="s">
        <v>190</v>
      </c>
      <c r="Y1243" t="s">
        <v>191</v>
      </c>
      <c r="Z1243" t="s">
        <v>192</v>
      </c>
      <c r="AA1243" t="s">
        <v>193</v>
      </c>
      <c r="AP1243" s="53">
        <v>45513</v>
      </c>
      <c r="AQ1243" s="54">
        <v>45582.053203078707</v>
      </c>
    </row>
    <row r="1244" spans="1:43" x14ac:dyDescent="0.3">
      <c r="A1244">
        <v>1754077</v>
      </c>
      <c r="B1244" t="s">
        <v>254</v>
      </c>
      <c r="C1244" t="s">
        <v>183</v>
      </c>
      <c r="D1244" t="s">
        <v>144</v>
      </c>
      <c r="E1244" t="s">
        <v>145</v>
      </c>
      <c r="F1244" t="s">
        <v>146</v>
      </c>
      <c r="G1244" s="53">
        <v>45474</v>
      </c>
      <c r="H1244" s="53">
        <v>45504</v>
      </c>
      <c r="I1244">
        <v>48.249139</v>
      </c>
      <c r="J1244">
        <v>-78.441434000000001</v>
      </c>
      <c r="K1244" t="s">
        <v>255</v>
      </c>
      <c r="L1244" t="s">
        <v>147</v>
      </c>
      <c r="M1244">
        <v>4856.6439493297703</v>
      </c>
      <c r="N1244" t="s">
        <v>148</v>
      </c>
      <c r="O1244">
        <v>108650.077681679</v>
      </c>
      <c r="P1244" t="s">
        <v>185</v>
      </c>
      <c r="Q1244">
        <v>4.4699866331974897E-2</v>
      </c>
      <c r="R1244" t="s">
        <v>186</v>
      </c>
      <c r="S1244">
        <v>1438700.0864261</v>
      </c>
      <c r="T1244" t="s">
        <v>187</v>
      </c>
      <c r="U1244">
        <v>7.5519615732823606E-2</v>
      </c>
      <c r="V1244" t="s">
        <v>188</v>
      </c>
      <c r="W1244" t="s">
        <v>189</v>
      </c>
      <c r="X1244" t="s">
        <v>190</v>
      </c>
      <c r="Y1244" t="s">
        <v>191</v>
      </c>
      <c r="Z1244" t="s">
        <v>192</v>
      </c>
      <c r="AA1244" t="s">
        <v>193</v>
      </c>
      <c r="AP1244" s="53">
        <v>45513</v>
      </c>
      <c r="AQ1244" s="54">
        <v>45582.053203078707</v>
      </c>
    </row>
    <row r="1245" spans="1:43" x14ac:dyDescent="0.3">
      <c r="A1245">
        <v>1754077</v>
      </c>
      <c r="B1245" t="s">
        <v>254</v>
      </c>
      <c r="C1245" t="s">
        <v>183</v>
      </c>
      <c r="D1245" t="s">
        <v>144</v>
      </c>
      <c r="E1245" t="s">
        <v>145</v>
      </c>
      <c r="F1245" t="s">
        <v>146</v>
      </c>
      <c r="G1245" s="53">
        <v>45505</v>
      </c>
      <c r="H1245" s="53">
        <v>45535</v>
      </c>
      <c r="I1245">
        <v>48.249139</v>
      </c>
      <c r="J1245">
        <v>-78.441434000000001</v>
      </c>
      <c r="K1245" t="s">
        <v>255</v>
      </c>
      <c r="L1245" t="s">
        <v>147</v>
      </c>
      <c r="M1245">
        <v>4322.7650350796202</v>
      </c>
      <c r="N1245" t="s">
        <v>148</v>
      </c>
      <c r="O1245">
        <v>96706.442094826707</v>
      </c>
      <c r="P1245" t="s">
        <v>185</v>
      </c>
      <c r="Q1245">
        <v>4.4699866331974897E-2</v>
      </c>
      <c r="R1245" t="s">
        <v>186</v>
      </c>
      <c r="S1245">
        <v>1280547.32742495</v>
      </c>
      <c r="T1245" t="s">
        <v>187</v>
      </c>
      <c r="U1245">
        <v>7.5519615732823606E-2</v>
      </c>
      <c r="V1245" t="s">
        <v>188</v>
      </c>
      <c r="W1245" t="s">
        <v>189</v>
      </c>
      <c r="X1245" t="s">
        <v>190</v>
      </c>
      <c r="Y1245" t="s">
        <v>191</v>
      </c>
      <c r="Z1245" t="s">
        <v>192</v>
      </c>
      <c r="AA1245" t="s">
        <v>193</v>
      </c>
      <c r="AP1245" s="53">
        <v>45513</v>
      </c>
      <c r="AQ1245" s="54">
        <v>45582.053203078707</v>
      </c>
    </row>
    <row r="1246" spans="1:43" x14ac:dyDescent="0.3">
      <c r="A1246">
        <v>1754077</v>
      </c>
      <c r="B1246" t="s">
        <v>254</v>
      </c>
      <c r="C1246" t="s">
        <v>183</v>
      </c>
      <c r="D1246" t="s">
        <v>144</v>
      </c>
      <c r="E1246" t="s">
        <v>145</v>
      </c>
      <c r="F1246" t="s">
        <v>146</v>
      </c>
      <c r="G1246" s="53">
        <v>45536</v>
      </c>
      <c r="H1246" s="53">
        <v>45565</v>
      </c>
      <c r="I1246">
        <v>48.249139</v>
      </c>
      <c r="J1246">
        <v>-78.441434000000001</v>
      </c>
      <c r="K1246" t="s">
        <v>255</v>
      </c>
      <c r="L1246" t="s">
        <v>147</v>
      </c>
      <c r="M1246">
        <v>4765.0792254062399</v>
      </c>
      <c r="N1246" t="s">
        <v>148</v>
      </c>
      <c r="O1246">
        <v>106601.643727906</v>
      </c>
      <c r="P1246" t="s">
        <v>185</v>
      </c>
      <c r="Q1246">
        <v>4.4699866331974897E-2</v>
      </c>
      <c r="R1246" t="s">
        <v>186</v>
      </c>
      <c r="S1246">
        <v>1411575.5581310999</v>
      </c>
      <c r="T1246" t="s">
        <v>187</v>
      </c>
      <c r="U1246">
        <v>7.5519615732823606E-2</v>
      </c>
      <c r="V1246" t="s">
        <v>188</v>
      </c>
      <c r="W1246" t="s">
        <v>189</v>
      </c>
      <c r="X1246" t="s">
        <v>190</v>
      </c>
      <c r="Y1246" t="s">
        <v>191</v>
      </c>
      <c r="Z1246" t="s">
        <v>192</v>
      </c>
      <c r="AA1246" t="s">
        <v>193</v>
      </c>
      <c r="AP1246" s="53">
        <v>45513</v>
      </c>
      <c r="AQ1246" s="54">
        <v>45582.053203078707</v>
      </c>
    </row>
    <row r="1247" spans="1:43" x14ac:dyDescent="0.3">
      <c r="A1247">
        <v>1754077</v>
      </c>
      <c r="B1247" t="s">
        <v>254</v>
      </c>
      <c r="C1247" t="s">
        <v>183</v>
      </c>
      <c r="D1247" t="s">
        <v>144</v>
      </c>
      <c r="E1247" t="s">
        <v>145</v>
      </c>
      <c r="F1247" t="s">
        <v>146</v>
      </c>
      <c r="G1247" s="53">
        <v>45566</v>
      </c>
      <c r="H1247" s="53">
        <v>45596</v>
      </c>
      <c r="I1247">
        <v>48.249139</v>
      </c>
      <c r="J1247">
        <v>-78.441434000000001</v>
      </c>
      <c r="K1247" t="s">
        <v>255</v>
      </c>
      <c r="L1247" t="s">
        <v>147</v>
      </c>
      <c r="M1247">
        <v>5527.2244748391404</v>
      </c>
      <c r="N1247" t="s">
        <v>148</v>
      </c>
      <c r="O1247">
        <v>123651.924007776</v>
      </c>
      <c r="P1247" t="s">
        <v>185</v>
      </c>
      <c r="Q1247">
        <v>4.4699866331974897E-2</v>
      </c>
      <c r="R1247" t="s">
        <v>186</v>
      </c>
      <c r="S1247">
        <v>1637348.4267350801</v>
      </c>
      <c r="T1247" t="s">
        <v>187</v>
      </c>
      <c r="U1247">
        <v>7.5519615732823606E-2</v>
      </c>
      <c r="V1247" t="s">
        <v>188</v>
      </c>
      <c r="W1247" t="s">
        <v>189</v>
      </c>
      <c r="X1247" t="s">
        <v>190</v>
      </c>
      <c r="Y1247" t="s">
        <v>191</v>
      </c>
      <c r="Z1247" t="s">
        <v>192</v>
      </c>
      <c r="AA1247" t="s">
        <v>193</v>
      </c>
      <c r="AP1247" s="53">
        <v>45513</v>
      </c>
      <c r="AQ1247" s="54">
        <v>45582.053203078707</v>
      </c>
    </row>
    <row r="1248" spans="1:43" x14ac:dyDescent="0.3">
      <c r="A1248">
        <v>1754077</v>
      </c>
      <c r="B1248" t="s">
        <v>254</v>
      </c>
      <c r="C1248" t="s">
        <v>183</v>
      </c>
      <c r="D1248" t="s">
        <v>144</v>
      </c>
      <c r="E1248" t="s">
        <v>145</v>
      </c>
      <c r="F1248" t="s">
        <v>146</v>
      </c>
      <c r="G1248" s="53">
        <v>45597</v>
      </c>
      <c r="H1248" s="53">
        <v>45626</v>
      </c>
      <c r="I1248">
        <v>48.249139</v>
      </c>
      <c r="J1248">
        <v>-78.441434000000001</v>
      </c>
      <c r="K1248" t="s">
        <v>255</v>
      </c>
      <c r="L1248" t="s">
        <v>147</v>
      </c>
      <c r="M1248">
        <v>5863.7711950205403</v>
      </c>
      <c r="N1248" t="s">
        <v>148</v>
      </c>
      <c r="O1248">
        <v>131180.955922144</v>
      </c>
      <c r="P1248" t="s">
        <v>185</v>
      </c>
      <c r="Q1248">
        <v>4.4699866331974897E-2</v>
      </c>
      <c r="R1248" t="s">
        <v>186</v>
      </c>
      <c r="S1248">
        <v>1737044.8015286699</v>
      </c>
      <c r="T1248" t="s">
        <v>187</v>
      </c>
      <c r="U1248">
        <v>7.5519615732823606E-2</v>
      </c>
      <c r="V1248" t="s">
        <v>188</v>
      </c>
      <c r="W1248" t="s">
        <v>189</v>
      </c>
      <c r="X1248" t="s">
        <v>190</v>
      </c>
      <c r="Y1248" t="s">
        <v>191</v>
      </c>
      <c r="Z1248" t="s">
        <v>192</v>
      </c>
      <c r="AA1248" t="s">
        <v>193</v>
      </c>
      <c r="AP1248" s="53">
        <v>45513</v>
      </c>
      <c r="AQ1248" s="54">
        <v>45582.053203078707</v>
      </c>
    </row>
    <row r="1249" spans="1:43" x14ac:dyDescent="0.3">
      <c r="A1249">
        <v>1754077</v>
      </c>
      <c r="B1249" t="s">
        <v>254</v>
      </c>
      <c r="C1249" t="s">
        <v>183</v>
      </c>
      <c r="D1249" t="s">
        <v>144</v>
      </c>
      <c r="E1249" t="s">
        <v>145</v>
      </c>
      <c r="F1249" t="s">
        <v>146</v>
      </c>
      <c r="G1249" s="53">
        <v>45627</v>
      </c>
      <c r="H1249" s="53">
        <v>45657</v>
      </c>
      <c r="I1249">
        <v>48.249139</v>
      </c>
      <c r="J1249">
        <v>-78.441434000000001</v>
      </c>
      <c r="K1249" t="s">
        <v>255</v>
      </c>
      <c r="L1249" t="s">
        <v>147</v>
      </c>
      <c r="M1249">
        <v>6100.8307644584302</v>
      </c>
      <c r="N1249" t="s">
        <v>148</v>
      </c>
      <c r="O1249">
        <v>136484.31785341501</v>
      </c>
      <c r="P1249" t="s">
        <v>185</v>
      </c>
      <c r="Q1249">
        <v>4.4699866331974897E-2</v>
      </c>
      <c r="R1249" t="s">
        <v>186</v>
      </c>
      <c r="S1249">
        <v>1807269.7606973399</v>
      </c>
      <c r="T1249" t="s">
        <v>187</v>
      </c>
      <c r="U1249">
        <v>7.5519615732823606E-2</v>
      </c>
      <c r="V1249" t="s">
        <v>188</v>
      </c>
      <c r="W1249" t="s">
        <v>189</v>
      </c>
      <c r="X1249" t="s">
        <v>190</v>
      </c>
      <c r="Y1249" t="s">
        <v>191</v>
      </c>
      <c r="Z1249" t="s">
        <v>192</v>
      </c>
      <c r="AA1249" t="s">
        <v>193</v>
      </c>
      <c r="AP1249" s="53">
        <v>45513</v>
      </c>
      <c r="AQ1249" s="54">
        <v>45582.053203078707</v>
      </c>
    </row>
    <row r="1250" spans="1:43" x14ac:dyDescent="0.3">
      <c r="A1250">
        <v>1754074</v>
      </c>
      <c r="B1250" t="s">
        <v>256</v>
      </c>
      <c r="C1250" t="s">
        <v>183</v>
      </c>
      <c r="D1250" t="s">
        <v>144</v>
      </c>
      <c r="E1250" t="s">
        <v>145</v>
      </c>
      <c r="F1250" t="s">
        <v>146</v>
      </c>
      <c r="G1250" s="53">
        <v>44197</v>
      </c>
      <c r="H1250" s="53">
        <v>44227</v>
      </c>
      <c r="I1250">
        <v>49.718189000000002</v>
      </c>
      <c r="J1250">
        <v>-77.714340000000007</v>
      </c>
      <c r="K1250" t="s">
        <v>257</v>
      </c>
      <c r="L1250" t="s">
        <v>147</v>
      </c>
      <c r="M1250">
        <v>0</v>
      </c>
      <c r="N1250" t="s">
        <v>148</v>
      </c>
      <c r="O1250">
        <v>0</v>
      </c>
      <c r="P1250" t="s">
        <v>185</v>
      </c>
      <c r="Q1250">
        <v>0</v>
      </c>
      <c r="R1250" t="s">
        <v>186</v>
      </c>
      <c r="S1250">
        <v>8826759.4140525609</v>
      </c>
      <c r="T1250" t="s">
        <v>187</v>
      </c>
      <c r="U1250">
        <v>0</v>
      </c>
      <c r="V1250" t="s">
        <v>188</v>
      </c>
      <c r="W1250" t="s">
        <v>189</v>
      </c>
      <c r="X1250" t="s">
        <v>194</v>
      </c>
      <c r="Y1250" t="s">
        <v>191</v>
      </c>
      <c r="Z1250" t="s">
        <v>192</v>
      </c>
      <c r="AA1250" t="s">
        <v>193</v>
      </c>
      <c r="AP1250" s="53">
        <v>45513</v>
      </c>
      <c r="AQ1250" s="54">
        <v>45582.053203078707</v>
      </c>
    </row>
    <row r="1251" spans="1:43" x14ac:dyDescent="0.3">
      <c r="A1251">
        <v>1754074</v>
      </c>
      <c r="B1251" t="s">
        <v>256</v>
      </c>
      <c r="C1251" t="s">
        <v>183</v>
      </c>
      <c r="D1251" t="s">
        <v>144</v>
      </c>
      <c r="E1251" t="s">
        <v>145</v>
      </c>
      <c r="F1251" t="s">
        <v>146</v>
      </c>
      <c r="G1251" s="53">
        <v>44228</v>
      </c>
      <c r="H1251" s="53">
        <v>44255</v>
      </c>
      <c r="I1251">
        <v>49.718189000000002</v>
      </c>
      <c r="J1251">
        <v>-77.714340000000007</v>
      </c>
      <c r="K1251" t="s">
        <v>257</v>
      </c>
      <c r="L1251" t="s">
        <v>147</v>
      </c>
      <c r="M1251">
        <v>0</v>
      </c>
      <c r="N1251" t="s">
        <v>148</v>
      </c>
      <c r="O1251">
        <v>0</v>
      </c>
      <c r="P1251" t="s">
        <v>185</v>
      </c>
      <c r="Q1251">
        <v>0</v>
      </c>
      <c r="R1251" t="s">
        <v>186</v>
      </c>
      <c r="S1251">
        <v>9214014.0542765204</v>
      </c>
      <c r="T1251" t="s">
        <v>187</v>
      </c>
      <c r="U1251">
        <v>0</v>
      </c>
      <c r="V1251" t="s">
        <v>188</v>
      </c>
      <c r="W1251" t="s">
        <v>189</v>
      </c>
      <c r="X1251" t="s">
        <v>194</v>
      </c>
      <c r="Y1251" t="s">
        <v>191</v>
      </c>
      <c r="Z1251" t="s">
        <v>192</v>
      </c>
      <c r="AA1251" t="s">
        <v>193</v>
      </c>
      <c r="AP1251" s="53">
        <v>45513</v>
      </c>
      <c r="AQ1251" s="54">
        <v>45582.053203078707</v>
      </c>
    </row>
    <row r="1252" spans="1:43" x14ac:dyDescent="0.3">
      <c r="A1252">
        <v>1754074</v>
      </c>
      <c r="B1252" t="s">
        <v>256</v>
      </c>
      <c r="C1252" t="s">
        <v>183</v>
      </c>
      <c r="D1252" t="s">
        <v>144</v>
      </c>
      <c r="E1252" t="s">
        <v>145</v>
      </c>
      <c r="F1252" t="s">
        <v>146</v>
      </c>
      <c r="G1252" s="53">
        <v>44256</v>
      </c>
      <c r="H1252" s="53">
        <v>44286</v>
      </c>
      <c r="I1252">
        <v>49.718189000000002</v>
      </c>
      <c r="J1252">
        <v>-77.714340000000007</v>
      </c>
      <c r="K1252" t="s">
        <v>257</v>
      </c>
      <c r="L1252" t="s">
        <v>147</v>
      </c>
      <c r="M1252">
        <v>0</v>
      </c>
      <c r="N1252" t="s">
        <v>148</v>
      </c>
      <c r="O1252">
        <v>0</v>
      </c>
      <c r="P1252" t="s">
        <v>185</v>
      </c>
      <c r="Q1252">
        <v>0</v>
      </c>
      <c r="R1252" t="s">
        <v>186</v>
      </c>
      <c r="S1252">
        <v>9199384.7640636601</v>
      </c>
      <c r="T1252" t="s">
        <v>187</v>
      </c>
      <c r="U1252">
        <v>0</v>
      </c>
      <c r="V1252" t="s">
        <v>188</v>
      </c>
      <c r="W1252" t="s">
        <v>189</v>
      </c>
      <c r="X1252" t="s">
        <v>194</v>
      </c>
      <c r="Y1252" t="s">
        <v>191</v>
      </c>
      <c r="Z1252" t="s">
        <v>192</v>
      </c>
      <c r="AA1252" t="s">
        <v>193</v>
      </c>
      <c r="AP1252" s="53">
        <v>45513</v>
      </c>
      <c r="AQ1252" s="54">
        <v>45582.053203078707</v>
      </c>
    </row>
    <row r="1253" spans="1:43" x14ac:dyDescent="0.3">
      <c r="A1253">
        <v>1754074</v>
      </c>
      <c r="B1253" t="s">
        <v>256</v>
      </c>
      <c r="C1253" t="s">
        <v>183</v>
      </c>
      <c r="D1253" t="s">
        <v>144</v>
      </c>
      <c r="E1253" t="s">
        <v>145</v>
      </c>
      <c r="F1253" t="s">
        <v>146</v>
      </c>
      <c r="G1253" s="53">
        <v>44287</v>
      </c>
      <c r="H1253" s="53">
        <v>44316</v>
      </c>
      <c r="I1253">
        <v>49.718189000000002</v>
      </c>
      <c r="J1253">
        <v>-77.714340000000007</v>
      </c>
      <c r="K1253" t="s">
        <v>257</v>
      </c>
      <c r="L1253" t="s">
        <v>147</v>
      </c>
      <c r="M1253">
        <v>0</v>
      </c>
      <c r="N1253" t="s">
        <v>148</v>
      </c>
      <c r="O1253">
        <v>0</v>
      </c>
      <c r="P1253" t="s">
        <v>185</v>
      </c>
      <c r="Q1253">
        <v>0</v>
      </c>
      <c r="R1253" t="s">
        <v>186</v>
      </c>
      <c r="S1253">
        <v>8474949.9664970692</v>
      </c>
      <c r="T1253" t="s">
        <v>187</v>
      </c>
      <c r="U1253">
        <v>0</v>
      </c>
      <c r="V1253" t="s">
        <v>188</v>
      </c>
      <c r="W1253" t="s">
        <v>189</v>
      </c>
      <c r="X1253" t="s">
        <v>194</v>
      </c>
      <c r="Y1253" t="s">
        <v>191</v>
      </c>
      <c r="Z1253" t="s">
        <v>192</v>
      </c>
      <c r="AA1253" t="s">
        <v>193</v>
      </c>
      <c r="AP1253" s="53">
        <v>45513</v>
      </c>
      <c r="AQ1253" s="54">
        <v>45582.053203078707</v>
      </c>
    </row>
    <row r="1254" spans="1:43" x14ac:dyDescent="0.3">
      <c r="A1254">
        <v>1754074</v>
      </c>
      <c r="B1254" t="s">
        <v>256</v>
      </c>
      <c r="C1254" t="s">
        <v>183</v>
      </c>
      <c r="D1254" t="s">
        <v>144</v>
      </c>
      <c r="E1254" t="s">
        <v>145</v>
      </c>
      <c r="F1254" t="s">
        <v>146</v>
      </c>
      <c r="G1254" s="53">
        <v>44317</v>
      </c>
      <c r="H1254" s="53">
        <v>44347</v>
      </c>
      <c r="I1254">
        <v>49.718189000000002</v>
      </c>
      <c r="J1254">
        <v>-77.714340000000007</v>
      </c>
      <c r="K1254" t="s">
        <v>257</v>
      </c>
      <c r="L1254" t="s">
        <v>147</v>
      </c>
      <c r="M1254">
        <v>0</v>
      </c>
      <c r="N1254" t="s">
        <v>148</v>
      </c>
      <c r="O1254">
        <v>0</v>
      </c>
      <c r="P1254" t="s">
        <v>185</v>
      </c>
      <c r="Q1254">
        <v>0</v>
      </c>
      <c r="R1254" t="s">
        <v>186</v>
      </c>
      <c r="S1254">
        <v>7891849.3107268102</v>
      </c>
      <c r="T1254" t="s">
        <v>187</v>
      </c>
      <c r="U1254">
        <v>0</v>
      </c>
      <c r="V1254" t="s">
        <v>188</v>
      </c>
      <c r="W1254" t="s">
        <v>189</v>
      </c>
      <c r="X1254" t="s">
        <v>194</v>
      </c>
      <c r="Y1254" t="s">
        <v>191</v>
      </c>
      <c r="Z1254" t="s">
        <v>192</v>
      </c>
      <c r="AA1254" t="s">
        <v>193</v>
      </c>
      <c r="AP1254" s="53">
        <v>45513</v>
      </c>
      <c r="AQ1254" s="54">
        <v>45582.053203078707</v>
      </c>
    </row>
    <row r="1255" spans="1:43" x14ac:dyDescent="0.3">
      <c r="A1255">
        <v>1754074</v>
      </c>
      <c r="B1255" t="s">
        <v>256</v>
      </c>
      <c r="C1255" t="s">
        <v>183</v>
      </c>
      <c r="D1255" t="s">
        <v>144</v>
      </c>
      <c r="E1255" t="s">
        <v>145</v>
      </c>
      <c r="F1255" t="s">
        <v>146</v>
      </c>
      <c r="G1255" s="53">
        <v>44348</v>
      </c>
      <c r="H1255" s="53">
        <v>44377</v>
      </c>
      <c r="I1255">
        <v>49.718189000000002</v>
      </c>
      <c r="J1255">
        <v>-77.714340000000007</v>
      </c>
      <c r="K1255" t="s">
        <v>257</v>
      </c>
      <c r="L1255" t="s">
        <v>147</v>
      </c>
      <c r="M1255">
        <v>0</v>
      </c>
      <c r="N1255" t="s">
        <v>148</v>
      </c>
      <c r="O1255">
        <v>0</v>
      </c>
      <c r="P1255" t="s">
        <v>185</v>
      </c>
      <c r="Q1255">
        <v>0</v>
      </c>
      <c r="R1255" t="s">
        <v>186</v>
      </c>
      <c r="S1255">
        <v>7653455.29931839</v>
      </c>
      <c r="T1255" t="s">
        <v>187</v>
      </c>
      <c r="U1255">
        <v>0</v>
      </c>
      <c r="V1255" t="s">
        <v>188</v>
      </c>
      <c r="W1255" t="s">
        <v>189</v>
      </c>
      <c r="X1255" t="s">
        <v>194</v>
      </c>
      <c r="Y1255" t="s">
        <v>191</v>
      </c>
      <c r="Z1255" t="s">
        <v>192</v>
      </c>
      <c r="AA1255" t="s">
        <v>193</v>
      </c>
      <c r="AP1255" s="53">
        <v>45513</v>
      </c>
      <c r="AQ1255" s="54">
        <v>45582.053203078707</v>
      </c>
    </row>
    <row r="1256" spans="1:43" x14ac:dyDescent="0.3">
      <c r="A1256">
        <v>1754074</v>
      </c>
      <c r="B1256" t="s">
        <v>256</v>
      </c>
      <c r="C1256" t="s">
        <v>183</v>
      </c>
      <c r="D1256" t="s">
        <v>144</v>
      </c>
      <c r="E1256" t="s">
        <v>145</v>
      </c>
      <c r="F1256" t="s">
        <v>146</v>
      </c>
      <c r="G1256" s="53">
        <v>44378</v>
      </c>
      <c r="H1256" s="53">
        <v>44408</v>
      </c>
      <c r="I1256">
        <v>49.718189000000002</v>
      </c>
      <c r="J1256">
        <v>-77.714340000000007</v>
      </c>
      <c r="K1256" t="s">
        <v>257</v>
      </c>
      <c r="L1256" t="s">
        <v>147</v>
      </c>
      <c r="M1256">
        <v>0</v>
      </c>
      <c r="N1256" t="s">
        <v>148</v>
      </c>
      <c r="O1256">
        <v>0</v>
      </c>
      <c r="P1256" t="s">
        <v>185</v>
      </c>
      <c r="Q1256">
        <v>0</v>
      </c>
      <c r="R1256" t="s">
        <v>186</v>
      </c>
      <c r="S1256">
        <v>6977459.8408516003</v>
      </c>
      <c r="T1256" t="s">
        <v>187</v>
      </c>
      <c r="U1256">
        <v>0</v>
      </c>
      <c r="V1256" t="s">
        <v>188</v>
      </c>
      <c r="W1256" t="s">
        <v>189</v>
      </c>
      <c r="X1256" t="s">
        <v>194</v>
      </c>
      <c r="Y1256" t="s">
        <v>191</v>
      </c>
      <c r="Z1256" t="s">
        <v>192</v>
      </c>
      <c r="AA1256" t="s">
        <v>193</v>
      </c>
      <c r="AP1256" s="53">
        <v>45513</v>
      </c>
      <c r="AQ1256" s="54">
        <v>45582.053203078707</v>
      </c>
    </row>
    <row r="1257" spans="1:43" x14ac:dyDescent="0.3">
      <c r="A1257">
        <v>1754074</v>
      </c>
      <c r="B1257" t="s">
        <v>256</v>
      </c>
      <c r="C1257" t="s">
        <v>183</v>
      </c>
      <c r="D1257" t="s">
        <v>144</v>
      </c>
      <c r="E1257" t="s">
        <v>145</v>
      </c>
      <c r="F1257" t="s">
        <v>146</v>
      </c>
      <c r="G1257" s="53">
        <v>44409</v>
      </c>
      <c r="H1257" s="53">
        <v>44439</v>
      </c>
      <c r="I1257">
        <v>49.718189000000002</v>
      </c>
      <c r="J1257">
        <v>-77.714340000000007</v>
      </c>
      <c r="K1257" t="s">
        <v>257</v>
      </c>
      <c r="L1257" t="s">
        <v>147</v>
      </c>
      <c r="M1257">
        <v>0</v>
      </c>
      <c r="N1257" t="s">
        <v>148</v>
      </c>
      <c r="O1257">
        <v>0</v>
      </c>
      <c r="P1257" t="s">
        <v>185</v>
      </c>
      <c r="Q1257">
        <v>0</v>
      </c>
      <c r="R1257" t="s">
        <v>186</v>
      </c>
      <c r="S1257">
        <v>6210444.8562402697</v>
      </c>
      <c r="T1257" t="s">
        <v>187</v>
      </c>
      <c r="U1257">
        <v>0</v>
      </c>
      <c r="V1257" t="s">
        <v>188</v>
      </c>
      <c r="W1257" t="s">
        <v>189</v>
      </c>
      <c r="X1257" t="s">
        <v>194</v>
      </c>
      <c r="Y1257" t="s">
        <v>191</v>
      </c>
      <c r="Z1257" t="s">
        <v>192</v>
      </c>
      <c r="AA1257" t="s">
        <v>193</v>
      </c>
      <c r="AP1257" s="53">
        <v>45513</v>
      </c>
      <c r="AQ1257" s="54">
        <v>45582.053203078707</v>
      </c>
    </row>
    <row r="1258" spans="1:43" x14ac:dyDescent="0.3">
      <c r="A1258">
        <v>1754074</v>
      </c>
      <c r="B1258" t="s">
        <v>256</v>
      </c>
      <c r="C1258" t="s">
        <v>183</v>
      </c>
      <c r="D1258" t="s">
        <v>144</v>
      </c>
      <c r="E1258" t="s">
        <v>145</v>
      </c>
      <c r="F1258" t="s">
        <v>146</v>
      </c>
      <c r="G1258" s="53">
        <v>44440</v>
      </c>
      <c r="H1258" s="53">
        <v>44469</v>
      </c>
      <c r="I1258">
        <v>49.718189000000002</v>
      </c>
      <c r="J1258">
        <v>-77.714340000000007</v>
      </c>
      <c r="K1258" t="s">
        <v>257</v>
      </c>
      <c r="L1258" t="s">
        <v>147</v>
      </c>
      <c r="M1258">
        <v>0</v>
      </c>
      <c r="N1258" t="s">
        <v>148</v>
      </c>
      <c r="O1258">
        <v>0</v>
      </c>
      <c r="P1258" t="s">
        <v>185</v>
      </c>
      <c r="Q1258">
        <v>0</v>
      </c>
      <c r="R1258" t="s">
        <v>186</v>
      </c>
      <c r="S1258">
        <v>6845910.3200959601</v>
      </c>
      <c r="T1258" t="s">
        <v>187</v>
      </c>
      <c r="U1258">
        <v>0</v>
      </c>
      <c r="V1258" t="s">
        <v>188</v>
      </c>
      <c r="W1258" t="s">
        <v>189</v>
      </c>
      <c r="X1258" t="s">
        <v>194</v>
      </c>
      <c r="Y1258" t="s">
        <v>191</v>
      </c>
      <c r="Z1258" t="s">
        <v>192</v>
      </c>
      <c r="AA1258" t="s">
        <v>193</v>
      </c>
      <c r="AP1258" s="53">
        <v>45513</v>
      </c>
      <c r="AQ1258" s="54">
        <v>45582.053203078707</v>
      </c>
    </row>
    <row r="1259" spans="1:43" x14ac:dyDescent="0.3">
      <c r="A1259">
        <v>1754074</v>
      </c>
      <c r="B1259" t="s">
        <v>256</v>
      </c>
      <c r="C1259" t="s">
        <v>183</v>
      </c>
      <c r="D1259" t="s">
        <v>144</v>
      </c>
      <c r="E1259" t="s">
        <v>145</v>
      </c>
      <c r="F1259" t="s">
        <v>146</v>
      </c>
      <c r="G1259" s="53">
        <v>44470</v>
      </c>
      <c r="H1259" s="53">
        <v>44500</v>
      </c>
      <c r="I1259">
        <v>49.718189000000002</v>
      </c>
      <c r="J1259">
        <v>-77.714340000000007</v>
      </c>
      <c r="K1259" t="s">
        <v>257</v>
      </c>
      <c r="L1259" t="s">
        <v>147</v>
      </c>
      <c r="M1259">
        <v>0</v>
      </c>
      <c r="N1259" t="s">
        <v>148</v>
      </c>
      <c r="O1259">
        <v>0</v>
      </c>
      <c r="P1259" t="s">
        <v>185</v>
      </c>
      <c r="Q1259">
        <v>0</v>
      </c>
      <c r="R1259" t="s">
        <v>186</v>
      </c>
      <c r="S1259">
        <v>7940871.7639028002</v>
      </c>
      <c r="T1259" t="s">
        <v>187</v>
      </c>
      <c r="U1259">
        <v>0</v>
      </c>
      <c r="V1259" t="s">
        <v>188</v>
      </c>
      <c r="W1259" t="s">
        <v>189</v>
      </c>
      <c r="X1259" t="s">
        <v>194</v>
      </c>
      <c r="Y1259" t="s">
        <v>191</v>
      </c>
      <c r="Z1259" t="s">
        <v>192</v>
      </c>
      <c r="AA1259" t="s">
        <v>193</v>
      </c>
      <c r="AP1259" s="53">
        <v>45513</v>
      </c>
      <c r="AQ1259" s="54">
        <v>45582.053203078707</v>
      </c>
    </row>
    <row r="1260" spans="1:43" x14ac:dyDescent="0.3">
      <c r="A1260">
        <v>1754074</v>
      </c>
      <c r="B1260" t="s">
        <v>256</v>
      </c>
      <c r="C1260" t="s">
        <v>183</v>
      </c>
      <c r="D1260" t="s">
        <v>144</v>
      </c>
      <c r="E1260" t="s">
        <v>145</v>
      </c>
      <c r="F1260" t="s">
        <v>146</v>
      </c>
      <c r="G1260" s="53">
        <v>44501</v>
      </c>
      <c r="H1260" s="53">
        <v>44530</v>
      </c>
      <c r="I1260">
        <v>49.718189000000002</v>
      </c>
      <c r="J1260">
        <v>-77.714340000000007</v>
      </c>
      <c r="K1260" t="s">
        <v>257</v>
      </c>
      <c r="L1260" t="s">
        <v>147</v>
      </c>
      <c r="M1260">
        <v>0</v>
      </c>
      <c r="N1260" t="s">
        <v>148</v>
      </c>
      <c r="O1260">
        <v>0</v>
      </c>
      <c r="P1260" t="s">
        <v>185</v>
      </c>
      <c r="Q1260">
        <v>0</v>
      </c>
      <c r="R1260" t="s">
        <v>186</v>
      </c>
      <c r="S1260">
        <v>8424382.8569818195</v>
      </c>
      <c r="T1260" t="s">
        <v>187</v>
      </c>
      <c r="U1260">
        <v>0</v>
      </c>
      <c r="V1260" t="s">
        <v>188</v>
      </c>
      <c r="W1260" t="s">
        <v>189</v>
      </c>
      <c r="X1260" t="s">
        <v>194</v>
      </c>
      <c r="Y1260" t="s">
        <v>191</v>
      </c>
      <c r="Z1260" t="s">
        <v>192</v>
      </c>
      <c r="AA1260" t="s">
        <v>193</v>
      </c>
      <c r="AP1260" s="53">
        <v>45513</v>
      </c>
      <c r="AQ1260" s="54">
        <v>45582.053203078707</v>
      </c>
    </row>
    <row r="1261" spans="1:43" x14ac:dyDescent="0.3">
      <c r="A1261">
        <v>1754074</v>
      </c>
      <c r="B1261" t="s">
        <v>256</v>
      </c>
      <c r="C1261" t="s">
        <v>183</v>
      </c>
      <c r="D1261" t="s">
        <v>144</v>
      </c>
      <c r="E1261" t="s">
        <v>145</v>
      </c>
      <c r="F1261" t="s">
        <v>146</v>
      </c>
      <c r="G1261" s="53">
        <v>44531</v>
      </c>
      <c r="H1261" s="53">
        <v>44561</v>
      </c>
      <c r="I1261">
        <v>49.718189000000002</v>
      </c>
      <c r="J1261">
        <v>-77.714340000000007</v>
      </c>
      <c r="K1261" t="s">
        <v>257</v>
      </c>
      <c r="L1261" t="s">
        <v>147</v>
      </c>
      <c r="M1261">
        <v>0</v>
      </c>
      <c r="N1261" t="s">
        <v>148</v>
      </c>
      <c r="O1261">
        <v>0</v>
      </c>
      <c r="P1261" t="s">
        <v>185</v>
      </c>
      <c r="Q1261">
        <v>0</v>
      </c>
      <c r="R1261" t="s">
        <v>186</v>
      </c>
      <c r="S1261">
        <v>8764962.4100435097</v>
      </c>
      <c r="T1261" t="s">
        <v>187</v>
      </c>
      <c r="U1261">
        <v>0</v>
      </c>
      <c r="V1261" t="s">
        <v>188</v>
      </c>
      <c r="W1261" t="s">
        <v>189</v>
      </c>
      <c r="X1261" t="s">
        <v>194</v>
      </c>
      <c r="Y1261" t="s">
        <v>191</v>
      </c>
      <c r="Z1261" t="s">
        <v>192</v>
      </c>
      <c r="AA1261" t="s">
        <v>193</v>
      </c>
      <c r="AP1261" s="53">
        <v>45513</v>
      </c>
      <c r="AQ1261" s="54">
        <v>45582.053203078707</v>
      </c>
    </row>
    <row r="1262" spans="1:43" x14ac:dyDescent="0.3">
      <c r="A1262">
        <v>1754074</v>
      </c>
      <c r="B1262" t="s">
        <v>256</v>
      </c>
      <c r="C1262" t="s">
        <v>183</v>
      </c>
      <c r="D1262" t="s">
        <v>144</v>
      </c>
      <c r="E1262" t="s">
        <v>145</v>
      </c>
      <c r="F1262" t="s">
        <v>146</v>
      </c>
      <c r="G1262" s="53">
        <v>44562</v>
      </c>
      <c r="H1262" s="53">
        <v>44592</v>
      </c>
      <c r="I1262">
        <v>49.718189000000002</v>
      </c>
      <c r="J1262">
        <v>-77.714340000000007</v>
      </c>
      <c r="K1262" t="s">
        <v>257</v>
      </c>
      <c r="L1262" t="s">
        <v>147</v>
      </c>
      <c r="M1262">
        <v>0</v>
      </c>
      <c r="N1262" t="s">
        <v>148</v>
      </c>
      <c r="O1262">
        <v>0</v>
      </c>
      <c r="P1262" t="s">
        <v>185</v>
      </c>
      <c r="Q1262">
        <v>0</v>
      </c>
      <c r="R1262" t="s">
        <v>186</v>
      </c>
      <c r="S1262">
        <v>8353444.1471486101</v>
      </c>
      <c r="T1262" t="s">
        <v>187</v>
      </c>
      <c r="U1262">
        <v>0</v>
      </c>
      <c r="V1262" t="s">
        <v>188</v>
      </c>
      <c r="W1262" t="s">
        <v>189</v>
      </c>
      <c r="X1262" t="s">
        <v>194</v>
      </c>
      <c r="Y1262" t="s">
        <v>191</v>
      </c>
      <c r="Z1262" t="s">
        <v>192</v>
      </c>
      <c r="AA1262" t="s">
        <v>193</v>
      </c>
      <c r="AP1262" s="53">
        <v>45513</v>
      </c>
      <c r="AQ1262" s="54">
        <v>45582.053203078707</v>
      </c>
    </row>
    <row r="1263" spans="1:43" x14ac:dyDescent="0.3">
      <c r="A1263">
        <v>1754074</v>
      </c>
      <c r="B1263" t="s">
        <v>256</v>
      </c>
      <c r="C1263" t="s">
        <v>183</v>
      </c>
      <c r="D1263" t="s">
        <v>144</v>
      </c>
      <c r="E1263" t="s">
        <v>145</v>
      </c>
      <c r="F1263" t="s">
        <v>146</v>
      </c>
      <c r="G1263" s="53">
        <v>44593</v>
      </c>
      <c r="H1263" s="53">
        <v>44620</v>
      </c>
      <c r="I1263">
        <v>49.718189000000002</v>
      </c>
      <c r="J1263">
        <v>-77.714340000000007</v>
      </c>
      <c r="K1263" t="s">
        <v>257</v>
      </c>
      <c r="L1263" t="s">
        <v>147</v>
      </c>
      <c r="M1263">
        <v>0</v>
      </c>
      <c r="N1263" t="s">
        <v>148</v>
      </c>
      <c r="O1263">
        <v>0</v>
      </c>
      <c r="P1263" t="s">
        <v>185</v>
      </c>
      <c r="Q1263">
        <v>0</v>
      </c>
      <c r="R1263" t="s">
        <v>186</v>
      </c>
      <c r="S1263">
        <v>8719933.1218775306</v>
      </c>
      <c r="T1263" t="s">
        <v>187</v>
      </c>
      <c r="U1263">
        <v>0</v>
      </c>
      <c r="V1263" t="s">
        <v>188</v>
      </c>
      <c r="W1263" t="s">
        <v>189</v>
      </c>
      <c r="X1263" t="s">
        <v>194</v>
      </c>
      <c r="Y1263" t="s">
        <v>191</v>
      </c>
      <c r="Z1263" t="s">
        <v>192</v>
      </c>
      <c r="AA1263" t="s">
        <v>193</v>
      </c>
      <c r="AP1263" s="53">
        <v>45513</v>
      </c>
      <c r="AQ1263" s="54">
        <v>45582.053203078707</v>
      </c>
    </row>
    <row r="1264" spans="1:43" x14ac:dyDescent="0.3">
      <c r="A1264">
        <v>1754074</v>
      </c>
      <c r="B1264" t="s">
        <v>256</v>
      </c>
      <c r="C1264" t="s">
        <v>183</v>
      </c>
      <c r="D1264" t="s">
        <v>144</v>
      </c>
      <c r="E1264" t="s">
        <v>145</v>
      </c>
      <c r="F1264" t="s">
        <v>146</v>
      </c>
      <c r="G1264" s="53">
        <v>44621</v>
      </c>
      <c r="H1264" s="53">
        <v>44651</v>
      </c>
      <c r="I1264">
        <v>49.718189000000002</v>
      </c>
      <c r="J1264">
        <v>-77.714340000000007</v>
      </c>
      <c r="K1264" t="s">
        <v>257</v>
      </c>
      <c r="L1264" t="s">
        <v>147</v>
      </c>
      <c r="M1264">
        <v>0</v>
      </c>
      <c r="N1264" t="s">
        <v>148</v>
      </c>
      <c r="O1264">
        <v>0</v>
      </c>
      <c r="P1264" t="s">
        <v>185</v>
      </c>
      <c r="Q1264">
        <v>0</v>
      </c>
      <c r="R1264" t="s">
        <v>186</v>
      </c>
      <c r="S1264">
        <v>8706088.2946908996</v>
      </c>
      <c r="T1264" t="s">
        <v>187</v>
      </c>
      <c r="U1264">
        <v>0</v>
      </c>
      <c r="V1264" t="s">
        <v>188</v>
      </c>
      <c r="W1264" t="s">
        <v>189</v>
      </c>
      <c r="X1264" t="s">
        <v>194</v>
      </c>
      <c r="Y1264" t="s">
        <v>191</v>
      </c>
      <c r="Z1264" t="s">
        <v>192</v>
      </c>
      <c r="AA1264" t="s">
        <v>193</v>
      </c>
      <c r="AP1264" s="53">
        <v>45513</v>
      </c>
      <c r="AQ1264" s="54">
        <v>45582.053203078707</v>
      </c>
    </row>
    <row r="1265" spans="1:43" x14ac:dyDescent="0.3">
      <c r="A1265">
        <v>1754074</v>
      </c>
      <c r="B1265" t="s">
        <v>256</v>
      </c>
      <c r="C1265" t="s">
        <v>183</v>
      </c>
      <c r="D1265" t="s">
        <v>144</v>
      </c>
      <c r="E1265" t="s">
        <v>145</v>
      </c>
      <c r="F1265" t="s">
        <v>146</v>
      </c>
      <c r="G1265" s="53">
        <v>44652</v>
      </c>
      <c r="H1265" s="53">
        <v>44681</v>
      </c>
      <c r="I1265">
        <v>49.718189000000002</v>
      </c>
      <c r="J1265">
        <v>-77.714340000000007</v>
      </c>
      <c r="K1265" t="s">
        <v>257</v>
      </c>
      <c r="L1265" t="s">
        <v>147</v>
      </c>
      <c r="M1265">
        <v>0</v>
      </c>
      <c r="N1265" t="s">
        <v>148</v>
      </c>
      <c r="O1265">
        <v>0</v>
      </c>
      <c r="P1265" t="s">
        <v>185</v>
      </c>
      <c r="Q1265">
        <v>0</v>
      </c>
      <c r="R1265" t="s">
        <v>186</v>
      </c>
      <c r="S1265">
        <v>8020499.6957664499</v>
      </c>
      <c r="T1265" t="s">
        <v>187</v>
      </c>
      <c r="U1265">
        <v>0</v>
      </c>
      <c r="V1265" t="s">
        <v>188</v>
      </c>
      <c r="W1265" t="s">
        <v>189</v>
      </c>
      <c r="X1265" t="s">
        <v>194</v>
      </c>
      <c r="Y1265" t="s">
        <v>191</v>
      </c>
      <c r="Z1265" t="s">
        <v>192</v>
      </c>
      <c r="AA1265" t="s">
        <v>193</v>
      </c>
      <c r="AP1265" s="53">
        <v>45513</v>
      </c>
      <c r="AQ1265" s="54">
        <v>45582.053203078707</v>
      </c>
    </row>
    <row r="1266" spans="1:43" x14ac:dyDescent="0.3">
      <c r="A1266">
        <v>1754074</v>
      </c>
      <c r="B1266" t="s">
        <v>256</v>
      </c>
      <c r="C1266" t="s">
        <v>183</v>
      </c>
      <c r="D1266" t="s">
        <v>144</v>
      </c>
      <c r="E1266" t="s">
        <v>145</v>
      </c>
      <c r="F1266" t="s">
        <v>146</v>
      </c>
      <c r="G1266" s="53">
        <v>44682</v>
      </c>
      <c r="H1266" s="53">
        <v>44712</v>
      </c>
      <c r="I1266">
        <v>49.718189000000002</v>
      </c>
      <c r="J1266">
        <v>-77.714340000000007</v>
      </c>
      <c r="K1266" t="s">
        <v>257</v>
      </c>
      <c r="L1266" t="s">
        <v>147</v>
      </c>
      <c r="M1266">
        <v>0</v>
      </c>
      <c r="N1266" t="s">
        <v>148</v>
      </c>
      <c r="O1266">
        <v>0</v>
      </c>
      <c r="P1266" t="s">
        <v>185</v>
      </c>
      <c r="Q1266">
        <v>0</v>
      </c>
      <c r="R1266" t="s">
        <v>186</v>
      </c>
      <c r="S1266">
        <v>7468666.5108279502</v>
      </c>
      <c r="T1266" t="s">
        <v>187</v>
      </c>
      <c r="U1266">
        <v>0</v>
      </c>
      <c r="V1266" t="s">
        <v>188</v>
      </c>
      <c r="W1266" t="s">
        <v>189</v>
      </c>
      <c r="X1266" t="s">
        <v>194</v>
      </c>
      <c r="Y1266" t="s">
        <v>191</v>
      </c>
      <c r="Z1266" t="s">
        <v>192</v>
      </c>
      <c r="AA1266" t="s">
        <v>193</v>
      </c>
      <c r="AP1266" s="53">
        <v>45513</v>
      </c>
      <c r="AQ1266" s="54">
        <v>45582.053203078707</v>
      </c>
    </row>
    <row r="1267" spans="1:43" x14ac:dyDescent="0.3">
      <c r="A1267">
        <v>1754074</v>
      </c>
      <c r="B1267" t="s">
        <v>256</v>
      </c>
      <c r="C1267" t="s">
        <v>183</v>
      </c>
      <c r="D1267" t="s">
        <v>144</v>
      </c>
      <c r="E1267" t="s">
        <v>145</v>
      </c>
      <c r="F1267" t="s">
        <v>146</v>
      </c>
      <c r="G1267" s="53">
        <v>44713</v>
      </c>
      <c r="H1267" s="53">
        <v>44742</v>
      </c>
      <c r="I1267">
        <v>49.718189000000002</v>
      </c>
      <c r="J1267">
        <v>-77.714340000000007</v>
      </c>
      <c r="K1267" t="s">
        <v>257</v>
      </c>
      <c r="L1267" t="s">
        <v>147</v>
      </c>
      <c r="M1267">
        <v>0</v>
      </c>
      <c r="N1267" t="s">
        <v>148</v>
      </c>
      <c r="O1267">
        <v>0</v>
      </c>
      <c r="P1267" t="s">
        <v>185</v>
      </c>
      <c r="Q1267">
        <v>0</v>
      </c>
      <c r="R1267" t="s">
        <v>186</v>
      </c>
      <c r="S1267">
        <v>7243055.84604144</v>
      </c>
      <c r="T1267" t="s">
        <v>187</v>
      </c>
      <c r="U1267">
        <v>0</v>
      </c>
      <c r="V1267" t="s">
        <v>188</v>
      </c>
      <c r="W1267" t="s">
        <v>189</v>
      </c>
      <c r="X1267" t="s">
        <v>194</v>
      </c>
      <c r="Y1267" t="s">
        <v>191</v>
      </c>
      <c r="Z1267" t="s">
        <v>192</v>
      </c>
      <c r="AA1267" t="s">
        <v>193</v>
      </c>
      <c r="AP1267" s="53">
        <v>45513</v>
      </c>
      <c r="AQ1267" s="54">
        <v>45582.053203078707</v>
      </c>
    </row>
    <row r="1268" spans="1:43" x14ac:dyDescent="0.3">
      <c r="A1268">
        <v>1754074</v>
      </c>
      <c r="B1268" t="s">
        <v>256</v>
      </c>
      <c r="C1268" t="s">
        <v>183</v>
      </c>
      <c r="D1268" t="s">
        <v>144</v>
      </c>
      <c r="E1268" t="s">
        <v>145</v>
      </c>
      <c r="F1268" t="s">
        <v>146</v>
      </c>
      <c r="G1268" s="53">
        <v>44743</v>
      </c>
      <c r="H1268" s="53">
        <v>44773</v>
      </c>
      <c r="I1268">
        <v>49.718189000000002</v>
      </c>
      <c r="J1268">
        <v>-77.714340000000007</v>
      </c>
      <c r="K1268" t="s">
        <v>257</v>
      </c>
      <c r="L1268" t="s">
        <v>147</v>
      </c>
      <c r="M1268">
        <v>0</v>
      </c>
      <c r="N1268" t="s">
        <v>148</v>
      </c>
      <c r="O1268">
        <v>0</v>
      </c>
      <c r="P1268" t="s">
        <v>185</v>
      </c>
      <c r="Q1268">
        <v>0</v>
      </c>
      <c r="R1268" t="s">
        <v>186</v>
      </c>
      <c r="S1268">
        <v>6603309.1348035196</v>
      </c>
      <c r="T1268" t="s">
        <v>187</v>
      </c>
      <c r="U1268">
        <v>0</v>
      </c>
      <c r="V1268" t="s">
        <v>188</v>
      </c>
      <c r="W1268" t="s">
        <v>189</v>
      </c>
      <c r="X1268" t="s">
        <v>194</v>
      </c>
      <c r="Y1268" t="s">
        <v>191</v>
      </c>
      <c r="Z1268" t="s">
        <v>192</v>
      </c>
      <c r="AA1268" t="s">
        <v>193</v>
      </c>
      <c r="AP1268" s="53">
        <v>45513</v>
      </c>
      <c r="AQ1268" s="54">
        <v>45582.053203078707</v>
      </c>
    </row>
    <row r="1269" spans="1:43" x14ac:dyDescent="0.3">
      <c r="A1269">
        <v>1754074</v>
      </c>
      <c r="B1269" t="s">
        <v>256</v>
      </c>
      <c r="C1269" t="s">
        <v>183</v>
      </c>
      <c r="D1269" t="s">
        <v>144</v>
      </c>
      <c r="E1269" t="s">
        <v>145</v>
      </c>
      <c r="F1269" t="s">
        <v>146</v>
      </c>
      <c r="G1269" s="53">
        <v>44774</v>
      </c>
      <c r="H1269" s="53">
        <v>44804</v>
      </c>
      <c r="I1269">
        <v>49.718189000000002</v>
      </c>
      <c r="J1269">
        <v>-77.714340000000007</v>
      </c>
      <c r="K1269" t="s">
        <v>257</v>
      </c>
      <c r="L1269" t="s">
        <v>147</v>
      </c>
      <c r="M1269">
        <v>0</v>
      </c>
      <c r="N1269" t="s">
        <v>148</v>
      </c>
      <c r="O1269">
        <v>0</v>
      </c>
      <c r="P1269" t="s">
        <v>185</v>
      </c>
      <c r="Q1269">
        <v>0</v>
      </c>
      <c r="R1269" t="s">
        <v>186</v>
      </c>
      <c r="S1269">
        <v>5877423.6162998397</v>
      </c>
      <c r="T1269" t="s">
        <v>187</v>
      </c>
      <c r="U1269">
        <v>0</v>
      </c>
      <c r="V1269" t="s">
        <v>188</v>
      </c>
      <c r="W1269" t="s">
        <v>189</v>
      </c>
      <c r="X1269" t="s">
        <v>194</v>
      </c>
      <c r="Y1269" t="s">
        <v>191</v>
      </c>
      <c r="Z1269" t="s">
        <v>192</v>
      </c>
      <c r="AA1269" t="s">
        <v>193</v>
      </c>
      <c r="AP1269" s="53">
        <v>45513</v>
      </c>
      <c r="AQ1269" s="54">
        <v>45582.053203078707</v>
      </c>
    </row>
    <row r="1270" spans="1:43" x14ac:dyDescent="0.3">
      <c r="A1270">
        <v>1754074</v>
      </c>
      <c r="B1270" t="s">
        <v>256</v>
      </c>
      <c r="C1270" t="s">
        <v>183</v>
      </c>
      <c r="D1270" t="s">
        <v>144</v>
      </c>
      <c r="E1270" t="s">
        <v>145</v>
      </c>
      <c r="F1270" t="s">
        <v>146</v>
      </c>
      <c r="G1270" s="53">
        <v>44805</v>
      </c>
      <c r="H1270" s="53">
        <v>44834</v>
      </c>
      <c r="I1270">
        <v>49.718189000000002</v>
      </c>
      <c r="J1270">
        <v>-77.714340000000007</v>
      </c>
      <c r="K1270" t="s">
        <v>257</v>
      </c>
      <c r="L1270" t="s">
        <v>147</v>
      </c>
      <c r="M1270">
        <v>0</v>
      </c>
      <c r="N1270" t="s">
        <v>148</v>
      </c>
      <c r="O1270">
        <v>0</v>
      </c>
      <c r="P1270" t="s">
        <v>185</v>
      </c>
      <c r="Q1270">
        <v>0</v>
      </c>
      <c r="R1270" t="s">
        <v>186</v>
      </c>
      <c r="S1270">
        <v>6478813.6634001797</v>
      </c>
      <c r="T1270" t="s">
        <v>187</v>
      </c>
      <c r="U1270">
        <v>0</v>
      </c>
      <c r="V1270" t="s">
        <v>188</v>
      </c>
      <c r="W1270" t="s">
        <v>189</v>
      </c>
      <c r="X1270" t="s">
        <v>194</v>
      </c>
      <c r="Y1270" t="s">
        <v>191</v>
      </c>
      <c r="Z1270" t="s">
        <v>192</v>
      </c>
      <c r="AA1270" t="s">
        <v>193</v>
      </c>
      <c r="AP1270" s="53">
        <v>45513</v>
      </c>
      <c r="AQ1270" s="54">
        <v>45582.053203078707</v>
      </c>
    </row>
    <row r="1271" spans="1:43" x14ac:dyDescent="0.3">
      <c r="A1271">
        <v>1754074</v>
      </c>
      <c r="B1271" t="s">
        <v>256</v>
      </c>
      <c r="C1271" t="s">
        <v>183</v>
      </c>
      <c r="D1271" t="s">
        <v>144</v>
      </c>
      <c r="E1271" t="s">
        <v>145</v>
      </c>
      <c r="F1271" t="s">
        <v>146</v>
      </c>
      <c r="G1271" s="53">
        <v>44835</v>
      </c>
      <c r="H1271" s="53">
        <v>44865</v>
      </c>
      <c r="I1271">
        <v>49.718189000000002</v>
      </c>
      <c r="J1271">
        <v>-77.714340000000007</v>
      </c>
      <c r="K1271" t="s">
        <v>257</v>
      </c>
      <c r="L1271" t="s">
        <v>147</v>
      </c>
      <c r="M1271">
        <v>0</v>
      </c>
      <c r="N1271" t="s">
        <v>148</v>
      </c>
      <c r="O1271">
        <v>0</v>
      </c>
      <c r="P1271" t="s">
        <v>185</v>
      </c>
      <c r="Q1271">
        <v>0</v>
      </c>
      <c r="R1271" t="s">
        <v>186</v>
      </c>
      <c r="S1271">
        <v>7515060.2444001902</v>
      </c>
      <c r="T1271" t="s">
        <v>187</v>
      </c>
      <c r="U1271">
        <v>0</v>
      </c>
      <c r="V1271" t="s">
        <v>188</v>
      </c>
      <c r="W1271" t="s">
        <v>189</v>
      </c>
      <c r="X1271" t="s">
        <v>194</v>
      </c>
      <c r="Y1271" t="s">
        <v>191</v>
      </c>
      <c r="Z1271" t="s">
        <v>192</v>
      </c>
      <c r="AA1271" t="s">
        <v>193</v>
      </c>
      <c r="AP1271" s="53">
        <v>45513</v>
      </c>
      <c r="AQ1271" s="54">
        <v>45582.053203078707</v>
      </c>
    </row>
    <row r="1272" spans="1:43" x14ac:dyDescent="0.3">
      <c r="A1272">
        <v>1754074</v>
      </c>
      <c r="B1272" t="s">
        <v>256</v>
      </c>
      <c r="C1272" t="s">
        <v>183</v>
      </c>
      <c r="D1272" t="s">
        <v>144</v>
      </c>
      <c r="E1272" t="s">
        <v>145</v>
      </c>
      <c r="F1272" t="s">
        <v>146</v>
      </c>
      <c r="G1272" s="53">
        <v>44866</v>
      </c>
      <c r="H1272" s="53">
        <v>44895</v>
      </c>
      <c r="I1272">
        <v>49.718189000000002</v>
      </c>
      <c r="J1272">
        <v>-77.714340000000007</v>
      </c>
      <c r="K1272" t="s">
        <v>257</v>
      </c>
      <c r="L1272" t="s">
        <v>147</v>
      </c>
      <c r="M1272">
        <v>0</v>
      </c>
      <c r="N1272" t="s">
        <v>148</v>
      </c>
      <c r="O1272">
        <v>0</v>
      </c>
      <c r="P1272" t="s">
        <v>185</v>
      </c>
      <c r="Q1272">
        <v>0</v>
      </c>
      <c r="R1272" t="s">
        <v>186</v>
      </c>
      <c r="S1272">
        <v>7972644.1346025299</v>
      </c>
      <c r="T1272" t="s">
        <v>187</v>
      </c>
      <c r="U1272">
        <v>0</v>
      </c>
      <c r="V1272" t="s">
        <v>188</v>
      </c>
      <c r="W1272" t="s">
        <v>189</v>
      </c>
      <c r="X1272" t="s">
        <v>194</v>
      </c>
      <c r="Y1272" t="s">
        <v>191</v>
      </c>
      <c r="Z1272" t="s">
        <v>192</v>
      </c>
      <c r="AA1272" t="s">
        <v>193</v>
      </c>
      <c r="AP1272" s="53">
        <v>45513</v>
      </c>
      <c r="AQ1272" s="54">
        <v>45582.053203078707</v>
      </c>
    </row>
    <row r="1273" spans="1:43" x14ac:dyDescent="0.3">
      <c r="A1273">
        <v>1754074</v>
      </c>
      <c r="B1273" t="s">
        <v>256</v>
      </c>
      <c r="C1273" t="s">
        <v>183</v>
      </c>
      <c r="D1273" t="s">
        <v>144</v>
      </c>
      <c r="E1273" t="s">
        <v>145</v>
      </c>
      <c r="F1273" t="s">
        <v>146</v>
      </c>
      <c r="G1273" s="53">
        <v>44896</v>
      </c>
      <c r="H1273" s="53">
        <v>44926</v>
      </c>
      <c r="I1273">
        <v>49.718189000000002</v>
      </c>
      <c r="J1273">
        <v>-77.714340000000007</v>
      </c>
      <c r="K1273" t="s">
        <v>257</v>
      </c>
      <c r="L1273" t="s">
        <v>147</v>
      </c>
      <c r="M1273">
        <v>0</v>
      </c>
      <c r="N1273" t="s">
        <v>148</v>
      </c>
      <c r="O1273">
        <v>0</v>
      </c>
      <c r="P1273" t="s">
        <v>185</v>
      </c>
      <c r="Q1273">
        <v>0</v>
      </c>
      <c r="R1273" t="s">
        <v>186</v>
      </c>
      <c r="S1273">
        <v>8294960.8695111899</v>
      </c>
      <c r="T1273" t="s">
        <v>187</v>
      </c>
      <c r="U1273">
        <v>0</v>
      </c>
      <c r="V1273" t="s">
        <v>188</v>
      </c>
      <c r="W1273" t="s">
        <v>189</v>
      </c>
      <c r="X1273" t="s">
        <v>194</v>
      </c>
      <c r="Y1273" t="s">
        <v>191</v>
      </c>
      <c r="Z1273" t="s">
        <v>192</v>
      </c>
      <c r="AA1273" t="s">
        <v>193</v>
      </c>
      <c r="AP1273" s="53">
        <v>45513</v>
      </c>
      <c r="AQ1273" s="54">
        <v>45582.053203078707</v>
      </c>
    </row>
    <row r="1274" spans="1:43" x14ac:dyDescent="0.3">
      <c r="A1274">
        <v>1754074</v>
      </c>
      <c r="B1274" t="s">
        <v>256</v>
      </c>
      <c r="C1274" t="s">
        <v>183</v>
      </c>
      <c r="D1274" t="s">
        <v>144</v>
      </c>
      <c r="E1274" t="s">
        <v>145</v>
      </c>
      <c r="F1274" t="s">
        <v>146</v>
      </c>
      <c r="G1274" s="53">
        <v>44927</v>
      </c>
      <c r="H1274" s="53">
        <v>44957</v>
      </c>
      <c r="I1274">
        <v>49.718189000000002</v>
      </c>
      <c r="J1274">
        <v>-77.714340000000007</v>
      </c>
      <c r="K1274" t="s">
        <v>257</v>
      </c>
      <c r="L1274" t="s">
        <v>147</v>
      </c>
      <c r="M1274">
        <v>0</v>
      </c>
      <c r="N1274" t="s">
        <v>148</v>
      </c>
      <c r="O1274">
        <v>0</v>
      </c>
      <c r="P1274" t="s">
        <v>185</v>
      </c>
      <c r="Q1274">
        <v>0</v>
      </c>
      <c r="R1274" t="s">
        <v>186</v>
      </c>
      <c r="S1274">
        <v>8044557.8472239999</v>
      </c>
      <c r="T1274" t="s">
        <v>187</v>
      </c>
      <c r="U1274">
        <v>0</v>
      </c>
      <c r="V1274" t="s">
        <v>188</v>
      </c>
      <c r="W1274" t="s">
        <v>189</v>
      </c>
      <c r="X1274" t="s">
        <v>194</v>
      </c>
      <c r="Y1274" t="s">
        <v>191</v>
      </c>
      <c r="Z1274" t="s">
        <v>192</v>
      </c>
      <c r="AA1274" t="s">
        <v>193</v>
      </c>
      <c r="AP1274" s="53">
        <v>45513</v>
      </c>
      <c r="AQ1274" s="54">
        <v>45582.053203078707</v>
      </c>
    </row>
    <row r="1275" spans="1:43" x14ac:dyDescent="0.3">
      <c r="A1275">
        <v>1754074</v>
      </c>
      <c r="B1275" t="s">
        <v>256</v>
      </c>
      <c r="C1275" t="s">
        <v>183</v>
      </c>
      <c r="D1275" t="s">
        <v>144</v>
      </c>
      <c r="E1275" t="s">
        <v>145</v>
      </c>
      <c r="F1275" t="s">
        <v>146</v>
      </c>
      <c r="G1275" s="53">
        <v>44958</v>
      </c>
      <c r="H1275" s="53">
        <v>44985</v>
      </c>
      <c r="I1275">
        <v>49.718189000000002</v>
      </c>
      <c r="J1275">
        <v>-77.714340000000007</v>
      </c>
      <c r="K1275" t="s">
        <v>257</v>
      </c>
      <c r="L1275" t="s">
        <v>147</v>
      </c>
      <c r="M1275">
        <v>0</v>
      </c>
      <c r="N1275" t="s">
        <v>148</v>
      </c>
      <c r="O1275">
        <v>0</v>
      </c>
      <c r="P1275" t="s">
        <v>185</v>
      </c>
      <c r="Q1275">
        <v>0</v>
      </c>
      <c r="R1275" t="s">
        <v>186</v>
      </c>
      <c r="S1275">
        <v>8397495.1154504195</v>
      </c>
      <c r="T1275" t="s">
        <v>187</v>
      </c>
      <c r="U1275">
        <v>0</v>
      </c>
      <c r="V1275" t="s">
        <v>188</v>
      </c>
      <c r="W1275" t="s">
        <v>189</v>
      </c>
      <c r="X1275" t="s">
        <v>194</v>
      </c>
      <c r="Y1275" t="s">
        <v>191</v>
      </c>
      <c r="Z1275" t="s">
        <v>192</v>
      </c>
      <c r="AA1275" t="s">
        <v>193</v>
      </c>
      <c r="AP1275" s="53">
        <v>45513</v>
      </c>
      <c r="AQ1275" s="54">
        <v>45582.053203078707</v>
      </c>
    </row>
    <row r="1276" spans="1:43" x14ac:dyDescent="0.3">
      <c r="A1276">
        <v>1754074</v>
      </c>
      <c r="B1276" t="s">
        <v>256</v>
      </c>
      <c r="C1276" t="s">
        <v>183</v>
      </c>
      <c r="D1276" t="s">
        <v>144</v>
      </c>
      <c r="E1276" t="s">
        <v>145</v>
      </c>
      <c r="F1276" t="s">
        <v>146</v>
      </c>
      <c r="G1276" s="53">
        <v>44986</v>
      </c>
      <c r="H1276" s="53">
        <v>45016</v>
      </c>
      <c r="I1276">
        <v>49.718189000000002</v>
      </c>
      <c r="J1276">
        <v>-77.714340000000007</v>
      </c>
      <c r="K1276" t="s">
        <v>257</v>
      </c>
      <c r="L1276" t="s">
        <v>147</v>
      </c>
      <c r="M1276">
        <v>0</v>
      </c>
      <c r="N1276" t="s">
        <v>148</v>
      </c>
      <c r="O1276">
        <v>0</v>
      </c>
      <c r="P1276" t="s">
        <v>185</v>
      </c>
      <c r="Q1276">
        <v>0</v>
      </c>
      <c r="R1276" t="s">
        <v>186</v>
      </c>
      <c r="S1276">
        <v>8384162.2300889101</v>
      </c>
      <c r="T1276" t="s">
        <v>187</v>
      </c>
      <c r="U1276">
        <v>0</v>
      </c>
      <c r="V1276" t="s">
        <v>188</v>
      </c>
      <c r="W1276" t="s">
        <v>189</v>
      </c>
      <c r="X1276" t="s">
        <v>194</v>
      </c>
      <c r="Y1276" t="s">
        <v>191</v>
      </c>
      <c r="Z1276" t="s">
        <v>192</v>
      </c>
      <c r="AA1276" t="s">
        <v>193</v>
      </c>
      <c r="AP1276" s="53">
        <v>45513</v>
      </c>
      <c r="AQ1276" s="54">
        <v>45582.053203078707</v>
      </c>
    </row>
    <row r="1277" spans="1:43" x14ac:dyDescent="0.3">
      <c r="A1277">
        <v>1754074</v>
      </c>
      <c r="B1277" t="s">
        <v>256</v>
      </c>
      <c r="C1277" t="s">
        <v>183</v>
      </c>
      <c r="D1277" t="s">
        <v>144</v>
      </c>
      <c r="E1277" t="s">
        <v>145</v>
      </c>
      <c r="F1277" t="s">
        <v>146</v>
      </c>
      <c r="G1277" s="53">
        <v>45017</v>
      </c>
      <c r="H1277" s="53">
        <v>45046</v>
      </c>
      <c r="I1277">
        <v>49.718189000000002</v>
      </c>
      <c r="J1277">
        <v>-77.714340000000007</v>
      </c>
      <c r="K1277" t="s">
        <v>257</v>
      </c>
      <c r="L1277" t="s">
        <v>147</v>
      </c>
      <c r="M1277">
        <v>0</v>
      </c>
      <c r="N1277" t="s">
        <v>148</v>
      </c>
      <c r="O1277">
        <v>0</v>
      </c>
      <c r="P1277" t="s">
        <v>185</v>
      </c>
      <c r="Q1277">
        <v>0</v>
      </c>
      <c r="R1277" t="s">
        <v>186</v>
      </c>
      <c r="S1277">
        <v>7723924.7225061804</v>
      </c>
      <c r="T1277" t="s">
        <v>187</v>
      </c>
      <c r="U1277">
        <v>0</v>
      </c>
      <c r="V1277" t="s">
        <v>188</v>
      </c>
      <c r="W1277" t="s">
        <v>189</v>
      </c>
      <c r="X1277" t="s">
        <v>194</v>
      </c>
      <c r="Y1277" t="s">
        <v>191</v>
      </c>
      <c r="Z1277" t="s">
        <v>192</v>
      </c>
      <c r="AA1277" t="s">
        <v>193</v>
      </c>
      <c r="AP1277" s="53">
        <v>45513</v>
      </c>
      <c r="AQ1277" s="54">
        <v>45582.053203078707</v>
      </c>
    </row>
    <row r="1278" spans="1:43" x14ac:dyDescent="0.3">
      <c r="A1278">
        <v>1754074</v>
      </c>
      <c r="B1278" t="s">
        <v>256</v>
      </c>
      <c r="C1278" t="s">
        <v>183</v>
      </c>
      <c r="D1278" t="s">
        <v>144</v>
      </c>
      <c r="E1278" t="s">
        <v>145</v>
      </c>
      <c r="F1278" t="s">
        <v>146</v>
      </c>
      <c r="G1278" s="53">
        <v>45047</v>
      </c>
      <c r="H1278" s="53">
        <v>45077</v>
      </c>
      <c r="I1278">
        <v>49.718189000000002</v>
      </c>
      <c r="J1278">
        <v>-77.714340000000007</v>
      </c>
      <c r="K1278" t="s">
        <v>257</v>
      </c>
      <c r="L1278" t="s">
        <v>147</v>
      </c>
      <c r="M1278">
        <v>0</v>
      </c>
      <c r="N1278" t="s">
        <v>148</v>
      </c>
      <c r="O1278">
        <v>0</v>
      </c>
      <c r="P1278" t="s">
        <v>185</v>
      </c>
      <c r="Q1278">
        <v>0</v>
      </c>
      <c r="R1278" t="s">
        <v>186</v>
      </c>
      <c r="S1278">
        <v>7192496.7390233502</v>
      </c>
      <c r="T1278" t="s">
        <v>187</v>
      </c>
      <c r="U1278">
        <v>0</v>
      </c>
      <c r="V1278" t="s">
        <v>188</v>
      </c>
      <c r="W1278" t="s">
        <v>189</v>
      </c>
      <c r="X1278" t="s">
        <v>194</v>
      </c>
      <c r="Y1278" t="s">
        <v>191</v>
      </c>
      <c r="Z1278" t="s">
        <v>192</v>
      </c>
      <c r="AA1278" t="s">
        <v>193</v>
      </c>
      <c r="AP1278" s="53">
        <v>45513</v>
      </c>
      <c r="AQ1278" s="54">
        <v>45582.053203078707</v>
      </c>
    </row>
    <row r="1279" spans="1:43" x14ac:dyDescent="0.3">
      <c r="A1279">
        <v>1754074</v>
      </c>
      <c r="B1279" t="s">
        <v>256</v>
      </c>
      <c r="C1279" t="s">
        <v>183</v>
      </c>
      <c r="D1279" t="s">
        <v>144</v>
      </c>
      <c r="E1279" t="s">
        <v>145</v>
      </c>
      <c r="F1279" t="s">
        <v>146</v>
      </c>
      <c r="G1279" s="53">
        <v>45078</v>
      </c>
      <c r="H1279" s="53">
        <v>45107</v>
      </c>
      <c r="I1279">
        <v>49.718189000000002</v>
      </c>
      <c r="J1279">
        <v>-77.714340000000007</v>
      </c>
      <c r="K1279" t="s">
        <v>257</v>
      </c>
      <c r="L1279" t="s">
        <v>147</v>
      </c>
      <c r="M1279">
        <v>0</v>
      </c>
      <c r="N1279" t="s">
        <v>148</v>
      </c>
      <c r="O1279">
        <v>0</v>
      </c>
      <c r="P1279" t="s">
        <v>185</v>
      </c>
      <c r="Q1279">
        <v>0</v>
      </c>
      <c r="R1279" t="s">
        <v>186</v>
      </c>
      <c r="S1279">
        <v>6975228.5066804998</v>
      </c>
      <c r="T1279" t="s">
        <v>187</v>
      </c>
      <c r="U1279">
        <v>0</v>
      </c>
      <c r="V1279" t="s">
        <v>188</v>
      </c>
      <c r="W1279" t="s">
        <v>189</v>
      </c>
      <c r="X1279" t="s">
        <v>194</v>
      </c>
      <c r="Y1279" t="s">
        <v>191</v>
      </c>
      <c r="Z1279" t="s">
        <v>192</v>
      </c>
      <c r="AA1279" t="s">
        <v>193</v>
      </c>
      <c r="AP1279" s="53">
        <v>45513</v>
      </c>
      <c r="AQ1279" s="54">
        <v>45582.053203078707</v>
      </c>
    </row>
    <row r="1280" spans="1:43" x14ac:dyDescent="0.3">
      <c r="A1280">
        <v>1754074</v>
      </c>
      <c r="B1280" t="s">
        <v>256</v>
      </c>
      <c r="C1280" t="s">
        <v>183</v>
      </c>
      <c r="D1280" t="s">
        <v>144</v>
      </c>
      <c r="E1280" t="s">
        <v>145</v>
      </c>
      <c r="F1280" t="s">
        <v>146</v>
      </c>
      <c r="G1280" s="53">
        <v>45108</v>
      </c>
      <c r="H1280" s="53">
        <v>45138</v>
      </c>
      <c r="I1280">
        <v>49.718189000000002</v>
      </c>
      <c r="J1280">
        <v>-77.714340000000007</v>
      </c>
      <c r="K1280" t="s">
        <v>257</v>
      </c>
      <c r="L1280" t="s">
        <v>147</v>
      </c>
      <c r="M1280">
        <v>0</v>
      </c>
      <c r="N1280" t="s">
        <v>148</v>
      </c>
      <c r="O1280">
        <v>0</v>
      </c>
      <c r="P1280" t="s">
        <v>185</v>
      </c>
      <c r="Q1280">
        <v>0</v>
      </c>
      <c r="R1280" t="s">
        <v>186</v>
      </c>
      <c r="S1280">
        <v>6359137.7858391497</v>
      </c>
      <c r="T1280" t="s">
        <v>187</v>
      </c>
      <c r="U1280">
        <v>0</v>
      </c>
      <c r="V1280" t="s">
        <v>188</v>
      </c>
      <c r="W1280" t="s">
        <v>189</v>
      </c>
      <c r="X1280" t="s">
        <v>194</v>
      </c>
      <c r="Y1280" t="s">
        <v>191</v>
      </c>
      <c r="Z1280" t="s">
        <v>192</v>
      </c>
      <c r="AA1280" t="s">
        <v>193</v>
      </c>
      <c r="AP1280" s="53">
        <v>45513</v>
      </c>
      <c r="AQ1280" s="54">
        <v>45582.053203078707</v>
      </c>
    </row>
    <row r="1281" spans="1:43" x14ac:dyDescent="0.3">
      <c r="A1281">
        <v>1754074</v>
      </c>
      <c r="B1281" t="s">
        <v>256</v>
      </c>
      <c r="C1281" t="s">
        <v>183</v>
      </c>
      <c r="D1281" t="s">
        <v>144</v>
      </c>
      <c r="E1281" t="s">
        <v>145</v>
      </c>
      <c r="F1281" t="s">
        <v>146</v>
      </c>
      <c r="G1281" s="53">
        <v>45139</v>
      </c>
      <c r="H1281" s="53">
        <v>45169</v>
      </c>
      <c r="I1281">
        <v>49.718189000000002</v>
      </c>
      <c r="J1281">
        <v>-77.714340000000007</v>
      </c>
      <c r="K1281" t="s">
        <v>257</v>
      </c>
      <c r="L1281" t="s">
        <v>147</v>
      </c>
      <c r="M1281">
        <v>0</v>
      </c>
      <c r="N1281" t="s">
        <v>148</v>
      </c>
      <c r="O1281">
        <v>0</v>
      </c>
      <c r="P1281" t="s">
        <v>185</v>
      </c>
      <c r="Q1281">
        <v>0</v>
      </c>
      <c r="R1281" t="s">
        <v>186</v>
      </c>
      <c r="S1281">
        <v>5660093.4226756897</v>
      </c>
      <c r="T1281" t="s">
        <v>187</v>
      </c>
      <c r="U1281">
        <v>0</v>
      </c>
      <c r="V1281" t="s">
        <v>188</v>
      </c>
      <c r="W1281" t="s">
        <v>189</v>
      </c>
      <c r="X1281" t="s">
        <v>194</v>
      </c>
      <c r="Y1281" t="s">
        <v>191</v>
      </c>
      <c r="Z1281" t="s">
        <v>192</v>
      </c>
      <c r="AA1281" t="s">
        <v>193</v>
      </c>
      <c r="AP1281" s="53">
        <v>45513</v>
      </c>
      <c r="AQ1281" s="54">
        <v>45582.053203078707</v>
      </c>
    </row>
    <row r="1282" spans="1:43" x14ac:dyDescent="0.3">
      <c r="A1282">
        <v>1754074</v>
      </c>
      <c r="B1282" t="s">
        <v>256</v>
      </c>
      <c r="C1282" t="s">
        <v>183</v>
      </c>
      <c r="D1282" t="s">
        <v>144</v>
      </c>
      <c r="E1282" t="s">
        <v>145</v>
      </c>
      <c r="F1282" t="s">
        <v>146</v>
      </c>
      <c r="G1282" s="53">
        <v>45170</v>
      </c>
      <c r="H1282" s="53">
        <v>45199</v>
      </c>
      <c r="I1282">
        <v>49.718189000000002</v>
      </c>
      <c r="J1282">
        <v>-77.714340000000007</v>
      </c>
      <c r="K1282" t="s">
        <v>257</v>
      </c>
      <c r="L1282" t="s">
        <v>147</v>
      </c>
      <c r="M1282">
        <v>0</v>
      </c>
      <c r="N1282" t="s">
        <v>148</v>
      </c>
      <c r="O1282">
        <v>0</v>
      </c>
      <c r="P1282" t="s">
        <v>185</v>
      </c>
      <c r="Q1282">
        <v>0</v>
      </c>
      <c r="R1282" t="s">
        <v>186</v>
      </c>
      <c r="S1282">
        <v>6239245.7983212201</v>
      </c>
      <c r="T1282" t="s">
        <v>187</v>
      </c>
      <c r="U1282">
        <v>0</v>
      </c>
      <c r="V1282" t="s">
        <v>188</v>
      </c>
      <c r="W1282" t="s">
        <v>189</v>
      </c>
      <c r="X1282" t="s">
        <v>194</v>
      </c>
      <c r="Y1282" t="s">
        <v>191</v>
      </c>
      <c r="Z1282" t="s">
        <v>192</v>
      </c>
      <c r="AA1282" t="s">
        <v>193</v>
      </c>
      <c r="AP1282" s="53">
        <v>45513</v>
      </c>
      <c r="AQ1282" s="54">
        <v>45582.053203078707</v>
      </c>
    </row>
    <row r="1283" spans="1:43" x14ac:dyDescent="0.3">
      <c r="A1283">
        <v>1754074</v>
      </c>
      <c r="B1283" t="s">
        <v>256</v>
      </c>
      <c r="C1283" t="s">
        <v>183</v>
      </c>
      <c r="D1283" t="s">
        <v>144</v>
      </c>
      <c r="E1283" t="s">
        <v>145</v>
      </c>
      <c r="F1283" t="s">
        <v>146</v>
      </c>
      <c r="G1283" s="53">
        <v>45200</v>
      </c>
      <c r="H1283" s="53">
        <v>45230</v>
      </c>
      <c r="I1283">
        <v>49.718189000000002</v>
      </c>
      <c r="J1283">
        <v>-77.714340000000007</v>
      </c>
      <c r="K1283" t="s">
        <v>257</v>
      </c>
      <c r="L1283" t="s">
        <v>147</v>
      </c>
      <c r="M1283">
        <v>0</v>
      </c>
      <c r="N1283" t="s">
        <v>148</v>
      </c>
      <c r="O1283">
        <v>0</v>
      </c>
      <c r="P1283" t="s">
        <v>185</v>
      </c>
      <c r="Q1283">
        <v>0</v>
      </c>
      <c r="R1283" t="s">
        <v>186</v>
      </c>
      <c r="S1283">
        <v>7237174.96597936</v>
      </c>
      <c r="T1283" t="s">
        <v>187</v>
      </c>
      <c r="U1283">
        <v>0</v>
      </c>
      <c r="V1283" t="s">
        <v>188</v>
      </c>
      <c r="W1283" t="s">
        <v>189</v>
      </c>
      <c r="X1283" t="s">
        <v>194</v>
      </c>
      <c r="Y1283" t="s">
        <v>191</v>
      </c>
      <c r="Z1283" t="s">
        <v>192</v>
      </c>
      <c r="AA1283" t="s">
        <v>193</v>
      </c>
      <c r="AP1283" s="53">
        <v>45513</v>
      </c>
      <c r="AQ1283" s="54">
        <v>45582.053203078707</v>
      </c>
    </row>
    <row r="1284" spans="1:43" x14ac:dyDescent="0.3">
      <c r="A1284">
        <v>1754074</v>
      </c>
      <c r="B1284" t="s">
        <v>256</v>
      </c>
      <c r="C1284" t="s">
        <v>183</v>
      </c>
      <c r="D1284" t="s">
        <v>144</v>
      </c>
      <c r="E1284" t="s">
        <v>145</v>
      </c>
      <c r="F1284" t="s">
        <v>146</v>
      </c>
      <c r="G1284" s="53">
        <v>45231</v>
      </c>
      <c r="H1284" s="53">
        <v>45260</v>
      </c>
      <c r="I1284">
        <v>49.718189000000002</v>
      </c>
      <c r="J1284">
        <v>-77.714340000000007</v>
      </c>
      <c r="K1284" t="s">
        <v>257</v>
      </c>
      <c r="L1284" t="s">
        <v>147</v>
      </c>
      <c r="M1284">
        <v>0</v>
      </c>
      <c r="N1284" t="s">
        <v>148</v>
      </c>
      <c r="O1284">
        <v>0</v>
      </c>
      <c r="P1284" t="s">
        <v>185</v>
      </c>
      <c r="Q1284">
        <v>0</v>
      </c>
      <c r="R1284" t="s">
        <v>186</v>
      </c>
      <c r="S1284">
        <v>7677838.7221316099</v>
      </c>
      <c r="T1284" t="s">
        <v>187</v>
      </c>
      <c r="U1284">
        <v>0</v>
      </c>
      <c r="V1284" t="s">
        <v>188</v>
      </c>
      <c r="W1284" t="s">
        <v>189</v>
      </c>
      <c r="X1284" t="s">
        <v>194</v>
      </c>
      <c r="Y1284" t="s">
        <v>191</v>
      </c>
      <c r="Z1284" t="s">
        <v>192</v>
      </c>
      <c r="AA1284" t="s">
        <v>193</v>
      </c>
      <c r="AP1284" s="53">
        <v>45513</v>
      </c>
      <c r="AQ1284" s="54">
        <v>45582.053203078707</v>
      </c>
    </row>
    <row r="1285" spans="1:43" x14ac:dyDescent="0.3">
      <c r="A1285">
        <v>1754074</v>
      </c>
      <c r="B1285" t="s">
        <v>256</v>
      </c>
      <c r="C1285" t="s">
        <v>183</v>
      </c>
      <c r="D1285" t="s">
        <v>144</v>
      </c>
      <c r="E1285" t="s">
        <v>145</v>
      </c>
      <c r="F1285" t="s">
        <v>146</v>
      </c>
      <c r="G1285" s="53">
        <v>45261</v>
      </c>
      <c r="H1285" s="53">
        <v>45291</v>
      </c>
      <c r="I1285">
        <v>49.718189000000002</v>
      </c>
      <c r="J1285">
        <v>-77.714340000000007</v>
      </c>
      <c r="K1285" t="s">
        <v>257</v>
      </c>
      <c r="L1285" t="s">
        <v>147</v>
      </c>
      <c r="M1285">
        <v>0</v>
      </c>
      <c r="N1285" t="s">
        <v>148</v>
      </c>
      <c r="O1285">
        <v>0</v>
      </c>
      <c r="P1285" t="s">
        <v>185</v>
      </c>
      <c r="Q1285">
        <v>0</v>
      </c>
      <c r="R1285" t="s">
        <v>186</v>
      </c>
      <c r="S1285">
        <v>7988237.1127147404</v>
      </c>
      <c r="T1285" t="s">
        <v>187</v>
      </c>
      <c r="U1285">
        <v>0</v>
      </c>
      <c r="V1285" t="s">
        <v>188</v>
      </c>
      <c r="W1285" t="s">
        <v>189</v>
      </c>
      <c r="X1285" t="s">
        <v>194</v>
      </c>
      <c r="Y1285" t="s">
        <v>191</v>
      </c>
      <c r="Z1285" t="s">
        <v>192</v>
      </c>
      <c r="AA1285" t="s">
        <v>193</v>
      </c>
      <c r="AP1285" s="53">
        <v>45513</v>
      </c>
      <c r="AQ1285" s="54">
        <v>45582.053203078707</v>
      </c>
    </row>
    <row r="1286" spans="1:43" x14ac:dyDescent="0.3">
      <c r="A1286">
        <v>1754074</v>
      </c>
      <c r="B1286" t="s">
        <v>256</v>
      </c>
      <c r="C1286" t="s">
        <v>183</v>
      </c>
      <c r="D1286" t="s">
        <v>144</v>
      </c>
      <c r="E1286" t="s">
        <v>145</v>
      </c>
      <c r="F1286" t="s">
        <v>146</v>
      </c>
      <c r="G1286" s="53">
        <v>45292</v>
      </c>
      <c r="H1286" s="53">
        <v>45322</v>
      </c>
      <c r="I1286">
        <v>49.718189000000002</v>
      </c>
      <c r="J1286">
        <v>-77.714340000000007</v>
      </c>
      <c r="K1286" t="s">
        <v>257</v>
      </c>
      <c r="L1286" t="s">
        <v>147</v>
      </c>
      <c r="M1286">
        <v>0</v>
      </c>
      <c r="N1286" t="s">
        <v>148</v>
      </c>
      <c r="O1286">
        <v>0</v>
      </c>
      <c r="P1286" t="s">
        <v>185</v>
      </c>
      <c r="Q1286">
        <v>0</v>
      </c>
      <c r="R1286" t="s">
        <v>186</v>
      </c>
      <c r="S1286">
        <v>8044557.8472239999</v>
      </c>
      <c r="T1286" t="s">
        <v>187</v>
      </c>
      <c r="U1286">
        <v>0</v>
      </c>
      <c r="V1286" t="s">
        <v>188</v>
      </c>
      <c r="W1286" t="s">
        <v>189</v>
      </c>
      <c r="X1286" t="s">
        <v>194</v>
      </c>
      <c r="Y1286" t="s">
        <v>191</v>
      </c>
      <c r="Z1286" t="s">
        <v>192</v>
      </c>
      <c r="AA1286" t="s">
        <v>193</v>
      </c>
      <c r="AP1286" s="53">
        <v>45513</v>
      </c>
      <c r="AQ1286" s="54">
        <v>45582.053203078707</v>
      </c>
    </row>
    <row r="1287" spans="1:43" x14ac:dyDescent="0.3">
      <c r="A1287">
        <v>1754074</v>
      </c>
      <c r="B1287" t="s">
        <v>256</v>
      </c>
      <c r="C1287" t="s">
        <v>183</v>
      </c>
      <c r="D1287" t="s">
        <v>144</v>
      </c>
      <c r="E1287" t="s">
        <v>145</v>
      </c>
      <c r="F1287" t="s">
        <v>146</v>
      </c>
      <c r="G1287" s="53">
        <v>45323</v>
      </c>
      <c r="H1287" s="53">
        <v>45351</v>
      </c>
      <c r="I1287">
        <v>49.718189000000002</v>
      </c>
      <c r="J1287">
        <v>-77.714340000000007</v>
      </c>
      <c r="K1287" t="s">
        <v>257</v>
      </c>
      <c r="L1287" t="s">
        <v>147</v>
      </c>
      <c r="M1287">
        <v>0</v>
      </c>
      <c r="N1287" t="s">
        <v>148</v>
      </c>
      <c r="O1287">
        <v>0</v>
      </c>
      <c r="P1287" t="s">
        <v>185</v>
      </c>
      <c r="Q1287">
        <v>0</v>
      </c>
      <c r="R1287" t="s">
        <v>186</v>
      </c>
      <c r="S1287">
        <v>8397495.1154504195</v>
      </c>
      <c r="T1287" t="s">
        <v>187</v>
      </c>
      <c r="U1287">
        <v>0</v>
      </c>
      <c r="V1287" t="s">
        <v>188</v>
      </c>
      <c r="W1287" t="s">
        <v>189</v>
      </c>
      <c r="X1287" t="s">
        <v>194</v>
      </c>
      <c r="Y1287" t="s">
        <v>191</v>
      </c>
      <c r="Z1287" t="s">
        <v>192</v>
      </c>
      <c r="AA1287" t="s">
        <v>193</v>
      </c>
      <c r="AP1287" s="53">
        <v>45513</v>
      </c>
      <c r="AQ1287" s="54">
        <v>45582.053203078707</v>
      </c>
    </row>
    <row r="1288" spans="1:43" x14ac:dyDescent="0.3">
      <c r="A1288">
        <v>1754074</v>
      </c>
      <c r="B1288" t="s">
        <v>256</v>
      </c>
      <c r="C1288" t="s">
        <v>183</v>
      </c>
      <c r="D1288" t="s">
        <v>144</v>
      </c>
      <c r="E1288" t="s">
        <v>145</v>
      </c>
      <c r="F1288" t="s">
        <v>146</v>
      </c>
      <c r="G1288" s="53">
        <v>45352</v>
      </c>
      <c r="H1288" s="53">
        <v>45382</v>
      </c>
      <c r="I1288">
        <v>49.718189000000002</v>
      </c>
      <c r="J1288">
        <v>-77.714340000000007</v>
      </c>
      <c r="K1288" t="s">
        <v>257</v>
      </c>
      <c r="L1288" t="s">
        <v>147</v>
      </c>
      <c r="M1288">
        <v>0</v>
      </c>
      <c r="N1288" t="s">
        <v>148</v>
      </c>
      <c r="O1288">
        <v>0</v>
      </c>
      <c r="P1288" t="s">
        <v>185</v>
      </c>
      <c r="Q1288">
        <v>0</v>
      </c>
      <c r="R1288" t="s">
        <v>186</v>
      </c>
      <c r="S1288">
        <v>8384162.2300889101</v>
      </c>
      <c r="T1288" t="s">
        <v>187</v>
      </c>
      <c r="U1288">
        <v>0</v>
      </c>
      <c r="V1288" t="s">
        <v>188</v>
      </c>
      <c r="W1288" t="s">
        <v>189</v>
      </c>
      <c r="X1288" t="s">
        <v>194</v>
      </c>
      <c r="Y1288" t="s">
        <v>191</v>
      </c>
      <c r="Z1288" t="s">
        <v>192</v>
      </c>
      <c r="AA1288" t="s">
        <v>193</v>
      </c>
      <c r="AP1288" s="53">
        <v>45513</v>
      </c>
      <c r="AQ1288" s="54">
        <v>45582.053203078707</v>
      </c>
    </row>
    <row r="1289" spans="1:43" x14ac:dyDescent="0.3">
      <c r="A1289">
        <v>1754074</v>
      </c>
      <c r="B1289" t="s">
        <v>256</v>
      </c>
      <c r="C1289" t="s">
        <v>183</v>
      </c>
      <c r="D1289" t="s">
        <v>144</v>
      </c>
      <c r="E1289" t="s">
        <v>145</v>
      </c>
      <c r="F1289" t="s">
        <v>146</v>
      </c>
      <c r="G1289" s="53">
        <v>45383</v>
      </c>
      <c r="H1289" s="53">
        <v>45412</v>
      </c>
      <c r="I1289">
        <v>49.718189000000002</v>
      </c>
      <c r="J1289">
        <v>-77.714340000000007</v>
      </c>
      <c r="K1289" t="s">
        <v>257</v>
      </c>
      <c r="L1289" t="s">
        <v>147</v>
      </c>
      <c r="M1289">
        <v>0</v>
      </c>
      <c r="N1289" t="s">
        <v>148</v>
      </c>
      <c r="O1289">
        <v>0</v>
      </c>
      <c r="P1289" t="s">
        <v>185</v>
      </c>
      <c r="Q1289">
        <v>0</v>
      </c>
      <c r="R1289" t="s">
        <v>186</v>
      </c>
      <c r="S1289">
        <v>7723924.7225061804</v>
      </c>
      <c r="T1289" t="s">
        <v>187</v>
      </c>
      <c r="U1289">
        <v>0</v>
      </c>
      <c r="V1289" t="s">
        <v>188</v>
      </c>
      <c r="W1289" t="s">
        <v>189</v>
      </c>
      <c r="X1289" t="s">
        <v>194</v>
      </c>
      <c r="Y1289" t="s">
        <v>191</v>
      </c>
      <c r="Z1289" t="s">
        <v>192</v>
      </c>
      <c r="AA1289" t="s">
        <v>193</v>
      </c>
      <c r="AP1289" s="53">
        <v>45513</v>
      </c>
      <c r="AQ1289" s="54">
        <v>45582.053203078707</v>
      </c>
    </row>
    <row r="1290" spans="1:43" x14ac:dyDescent="0.3">
      <c r="A1290">
        <v>1754074</v>
      </c>
      <c r="B1290" t="s">
        <v>256</v>
      </c>
      <c r="C1290" t="s">
        <v>183</v>
      </c>
      <c r="D1290" t="s">
        <v>144</v>
      </c>
      <c r="E1290" t="s">
        <v>145</v>
      </c>
      <c r="F1290" t="s">
        <v>146</v>
      </c>
      <c r="G1290" s="53">
        <v>45413</v>
      </c>
      <c r="H1290" s="53">
        <v>45443</v>
      </c>
      <c r="I1290">
        <v>49.718189000000002</v>
      </c>
      <c r="J1290">
        <v>-77.714340000000007</v>
      </c>
      <c r="K1290" t="s">
        <v>257</v>
      </c>
      <c r="L1290" t="s">
        <v>147</v>
      </c>
      <c r="M1290">
        <v>0</v>
      </c>
      <c r="N1290" t="s">
        <v>148</v>
      </c>
      <c r="O1290">
        <v>0</v>
      </c>
      <c r="P1290" t="s">
        <v>185</v>
      </c>
      <c r="Q1290">
        <v>0</v>
      </c>
      <c r="R1290" t="s">
        <v>186</v>
      </c>
      <c r="S1290">
        <v>7192496.7390233502</v>
      </c>
      <c r="T1290" t="s">
        <v>187</v>
      </c>
      <c r="U1290">
        <v>0</v>
      </c>
      <c r="V1290" t="s">
        <v>188</v>
      </c>
      <c r="W1290" t="s">
        <v>189</v>
      </c>
      <c r="X1290" t="s">
        <v>194</v>
      </c>
      <c r="Y1290" t="s">
        <v>191</v>
      </c>
      <c r="Z1290" t="s">
        <v>192</v>
      </c>
      <c r="AA1290" t="s">
        <v>193</v>
      </c>
      <c r="AP1290" s="53">
        <v>45513</v>
      </c>
      <c r="AQ1290" s="54">
        <v>45582.053203078707</v>
      </c>
    </row>
    <row r="1291" spans="1:43" x14ac:dyDescent="0.3">
      <c r="A1291">
        <v>1754074</v>
      </c>
      <c r="B1291" t="s">
        <v>256</v>
      </c>
      <c r="C1291" t="s">
        <v>183</v>
      </c>
      <c r="D1291" t="s">
        <v>144</v>
      </c>
      <c r="E1291" t="s">
        <v>145</v>
      </c>
      <c r="F1291" t="s">
        <v>146</v>
      </c>
      <c r="G1291" s="53">
        <v>45444</v>
      </c>
      <c r="H1291" s="53">
        <v>45473</v>
      </c>
      <c r="I1291">
        <v>49.718189000000002</v>
      </c>
      <c r="J1291">
        <v>-77.714340000000007</v>
      </c>
      <c r="K1291" t="s">
        <v>257</v>
      </c>
      <c r="L1291" t="s">
        <v>147</v>
      </c>
      <c r="M1291">
        <v>0</v>
      </c>
      <c r="N1291" t="s">
        <v>148</v>
      </c>
      <c r="O1291">
        <v>0</v>
      </c>
      <c r="P1291" t="s">
        <v>185</v>
      </c>
      <c r="Q1291">
        <v>0</v>
      </c>
      <c r="R1291" t="s">
        <v>186</v>
      </c>
      <c r="S1291">
        <v>6975228.5066804998</v>
      </c>
      <c r="T1291" t="s">
        <v>187</v>
      </c>
      <c r="U1291">
        <v>0</v>
      </c>
      <c r="V1291" t="s">
        <v>188</v>
      </c>
      <c r="W1291" t="s">
        <v>189</v>
      </c>
      <c r="X1291" t="s">
        <v>194</v>
      </c>
      <c r="Y1291" t="s">
        <v>191</v>
      </c>
      <c r="Z1291" t="s">
        <v>192</v>
      </c>
      <c r="AA1291" t="s">
        <v>193</v>
      </c>
      <c r="AP1291" s="53">
        <v>45513</v>
      </c>
      <c r="AQ1291" s="54">
        <v>45582.053203078707</v>
      </c>
    </row>
    <row r="1292" spans="1:43" x14ac:dyDescent="0.3">
      <c r="A1292">
        <v>1754074</v>
      </c>
      <c r="B1292" t="s">
        <v>256</v>
      </c>
      <c r="C1292" t="s">
        <v>183</v>
      </c>
      <c r="D1292" t="s">
        <v>144</v>
      </c>
      <c r="E1292" t="s">
        <v>145</v>
      </c>
      <c r="F1292" t="s">
        <v>146</v>
      </c>
      <c r="G1292" s="53">
        <v>45474</v>
      </c>
      <c r="H1292" s="53">
        <v>45504</v>
      </c>
      <c r="I1292">
        <v>49.718189000000002</v>
      </c>
      <c r="J1292">
        <v>-77.714340000000007</v>
      </c>
      <c r="K1292" t="s">
        <v>257</v>
      </c>
      <c r="L1292" t="s">
        <v>147</v>
      </c>
      <c r="M1292">
        <v>0</v>
      </c>
      <c r="N1292" t="s">
        <v>148</v>
      </c>
      <c r="O1292">
        <v>0</v>
      </c>
      <c r="P1292" t="s">
        <v>185</v>
      </c>
      <c r="Q1292">
        <v>0</v>
      </c>
      <c r="R1292" t="s">
        <v>186</v>
      </c>
      <c r="S1292">
        <v>6359137.7858391497</v>
      </c>
      <c r="T1292" t="s">
        <v>187</v>
      </c>
      <c r="U1292">
        <v>0</v>
      </c>
      <c r="V1292" t="s">
        <v>188</v>
      </c>
      <c r="W1292" t="s">
        <v>189</v>
      </c>
      <c r="X1292" t="s">
        <v>194</v>
      </c>
      <c r="Y1292" t="s">
        <v>191</v>
      </c>
      <c r="Z1292" t="s">
        <v>192</v>
      </c>
      <c r="AA1292" t="s">
        <v>193</v>
      </c>
      <c r="AP1292" s="53">
        <v>45513</v>
      </c>
      <c r="AQ1292" s="54">
        <v>45582.053203078707</v>
      </c>
    </row>
    <row r="1293" spans="1:43" x14ac:dyDescent="0.3">
      <c r="A1293">
        <v>1754074</v>
      </c>
      <c r="B1293" t="s">
        <v>256</v>
      </c>
      <c r="C1293" t="s">
        <v>183</v>
      </c>
      <c r="D1293" t="s">
        <v>144</v>
      </c>
      <c r="E1293" t="s">
        <v>145</v>
      </c>
      <c r="F1293" t="s">
        <v>146</v>
      </c>
      <c r="G1293" s="53">
        <v>45505</v>
      </c>
      <c r="H1293" s="53">
        <v>45535</v>
      </c>
      <c r="I1293">
        <v>49.718189000000002</v>
      </c>
      <c r="J1293">
        <v>-77.714340000000007</v>
      </c>
      <c r="K1293" t="s">
        <v>257</v>
      </c>
      <c r="L1293" t="s">
        <v>147</v>
      </c>
      <c r="M1293">
        <v>0</v>
      </c>
      <c r="N1293" t="s">
        <v>148</v>
      </c>
      <c r="O1293">
        <v>0</v>
      </c>
      <c r="P1293" t="s">
        <v>185</v>
      </c>
      <c r="Q1293">
        <v>0</v>
      </c>
      <c r="R1293" t="s">
        <v>186</v>
      </c>
      <c r="S1293">
        <v>5660093.4226756897</v>
      </c>
      <c r="T1293" t="s">
        <v>187</v>
      </c>
      <c r="U1293">
        <v>0</v>
      </c>
      <c r="V1293" t="s">
        <v>188</v>
      </c>
      <c r="W1293" t="s">
        <v>189</v>
      </c>
      <c r="X1293" t="s">
        <v>194</v>
      </c>
      <c r="Y1293" t="s">
        <v>191</v>
      </c>
      <c r="Z1293" t="s">
        <v>192</v>
      </c>
      <c r="AA1293" t="s">
        <v>193</v>
      </c>
      <c r="AP1293" s="53">
        <v>45513</v>
      </c>
      <c r="AQ1293" s="54">
        <v>45582.053203078707</v>
      </c>
    </row>
    <row r="1294" spans="1:43" x14ac:dyDescent="0.3">
      <c r="A1294">
        <v>1754074</v>
      </c>
      <c r="B1294" t="s">
        <v>256</v>
      </c>
      <c r="C1294" t="s">
        <v>183</v>
      </c>
      <c r="D1294" t="s">
        <v>144</v>
      </c>
      <c r="E1294" t="s">
        <v>145</v>
      </c>
      <c r="F1294" t="s">
        <v>146</v>
      </c>
      <c r="G1294" s="53">
        <v>45536</v>
      </c>
      <c r="H1294" s="53">
        <v>45565</v>
      </c>
      <c r="I1294">
        <v>49.718189000000002</v>
      </c>
      <c r="J1294">
        <v>-77.714340000000007</v>
      </c>
      <c r="K1294" t="s">
        <v>257</v>
      </c>
      <c r="L1294" t="s">
        <v>147</v>
      </c>
      <c r="M1294">
        <v>0</v>
      </c>
      <c r="N1294" t="s">
        <v>148</v>
      </c>
      <c r="O1294">
        <v>0</v>
      </c>
      <c r="P1294" t="s">
        <v>185</v>
      </c>
      <c r="Q1294">
        <v>0</v>
      </c>
      <c r="R1294" t="s">
        <v>186</v>
      </c>
      <c r="S1294">
        <v>6239245.7983212201</v>
      </c>
      <c r="T1294" t="s">
        <v>187</v>
      </c>
      <c r="U1294">
        <v>0</v>
      </c>
      <c r="V1294" t="s">
        <v>188</v>
      </c>
      <c r="W1294" t="s">
        <v>189</v>
      </c>
      <c r="X1294" t="s">
        <v>194</v>
      </c>
      <c r="Y1294" t="s">
        <v>191</v>
      </c>
      <c r="Z1294" t="s">
        <v>192</v>
      </c>
      <c r="AA1294" t="s">
        <v>193</v>
      </c>
      <c r="AP1294" s="53">
        <v>45513</v>
      </c>
      <c r="AQ1294" s="54">
        <v>45582.053203078707</v>
      </c>
    </row>
    <row r="1295" spans="1:43" x14ac:dyDescent="0.3">
      <c r="A1295">
        <v>1754074</v>
      </c>
      <c r="B1295" t="s">
        <v>256</v>
      </c>
      <c r="C1295" t="s">
        <v>183</v>
      </c>
      <c r="D1295" t="s">
        <v>144</v>
      </c>
      <c r="E1295" t="s">
        <v>145</v>
      </c>
      <c r="F1295" t="s">
        <v>146</v>
      </c>
      <c r="G1295" s="53">
        <v>45566</v>
      </c>
      <c r="H1295" s="53">
        <v>45596</v>
      </c>
      <c r="I1295">
        <v>49.718189000000002</v>
      </c>
      <c r="J1295">
        <v>-77.714340000000007</v>
      </c>
      <c r="K1295" t="s">
        <v>257</v>
      </c>
      <c r="L1295" t="s">
        <v>147</v>
      </c>
      <c r="M1295">
        <v>0</v>
      </c>
      <c r="N1295" t="s">
        <v>148</v>
      </c>
      <c r="O1295">
        <v>0</v>
      </c>
      <c r="P1295" t="s">
        <v>185</v>
      </c>
      <c r="Q1295">
        <v>0</v>
      </c>
      <c r="R1295" t="s">
        <v>186</v>
      </c>
      <c r="S1295">
        <v>7237174.96597936</v>
      </c>
      <c r="T1295" t="s">
        <v>187</v>
      </c>
      <c r="U1295">
        <v>0</v>
      </c>
      <c r="V1295" t="s">
        <v>188</v>
      </c>
      <c r="W1295" t="s">
        <v>189</v>
      </c>
      <c r="X1295" t="s">
        <v>194</v>
      </c>
      <c r="Y1295" t="s">
        <v>191</v>
      </c>
      <c r="Z1295" t="s">
        <v>192</v>
      </c>
      <c r="AA1295" t="s">
        <v>193</v>
      </c>
      <c r="AP1295" s="53">
        <v>45513</v>
      </c>
      <c r="AQ1295" s="54">
        <v>45582.053203078707</v>
      </c>
    </row>
    <row r="1296" spans="1:43" x14ac:dyDescent="0.3">
      <c r="A1296">
        <v>1754074</v>
      </c>
      <c r="B1296" t="s">
        <v>256</v>
      </c>
      <c r="C1296" t="s">
        <v>183</v>
      </c>
      <c r="D1296" t="s">
        <v>144</v>
      </c>
      <c r="E1296" t="s">
        <v>145</v>
      </c>
      <c r="F1296" t="s">
        <v>146</v>
      </c>
      <c r="G1296" s="53">
        <v>45597</v>
      </c>
      <c r="H1296" s="53">
        <v>45626</v>
      </c>
      <c r="I1296">
        <v>49.718189000000002</v>
      </c>
      <c r="J1296">
        <v>-77.714340000000007</v>
      </c>
      <c r="K1296" t="s">
        <v>257</v>
      </c>
      <c r="L1296" t="s">
        <v>147</v>
      </c>
      <c r="M1296">
        <v>0</v>
      </c>
      <c r="N1296" t="s">
        <v>148</v>
      </c>
      <c r="O1296">
        <v>0</v>
      </c>
      <c r="P1296" t="s">
        <v>185</v>
      </c>
      <c r="Q1296">
        <v>0</v>
      </c>
      <c r="R1296" t="s">
        <v>186</v>
      </c>
      <c r="S1296">
        <v>7677838.7221316099</v>
      </c>
      <c r="T1296" t="s">
        <v>187</v>
      </c>
      <c r="U1296">
        <v>0</v>
      </c>
      <c r="V1296" t="s">
        <v>188</v>
      </c>
      <c r="W1296" t="s">
        <v>189</v>
      </c>
      <c r="X1296" t="s">
        <v>194</v>
      </c>
      <c r="Y1296" t="s">
        <v>191</v>
      </c>
      <c r="Z1296" t="s">
        <v>192</v>
      </c>
      <c r="AA1296" t="s">
        <v>193</v>
      </c>
      <c r="AP1296" s="53">
        <v>45513</v>
      </c>
      <c r="AQ1296" s="54">
        <v>45582.053203078707</v>
      </c>
    </row>
    <row r="1297" spans="1:43" x14ac:dyDescent="0.3">
      <c r="A1297">
        <v>1754074</v>
      </c>
      <c r="B1297" t="s">
        <v>256</v>
      </c>
      <c r="C1297" t="s">
        <v>183</v>
      </c>
      <c r="D1297" t="s">
        <v>144</v>
      </c>
      <c r="E1297" t="s">
        <v>145</v>
      </c>
      <c r="F1297" t="s">
        <v>146</v>
      </c>
      <c r="G1297" s="53">
        <v>45627</v>
      </c>
      <c r="H1297" s="53">
        <v>45657</v>
      </c>
      <c r="I1297">
        <v>49.718189000000002</v>
      </c>
      <c r="J1297">
        <v>-77.714340000000007</v>
      </c>
      <c r="K1297" t="s">
        <v>257</v>
      </c>
      <c r="L1297" t="s">
        <v>147</v>
      </c>
      <c r="M1297">
        <v>0</v>
      </c>
      <c r="N1297" t="s">
        <v>148</v>
      </c>
      <c r="O1297">
        <v>0</v>
      </c>
      <c r="P1297" t="s">
        <v>185</v>
      </c>
      <c r="Q1297">
        <v>0</v>
      </c>
      <c r="R1297" t="s">
        <v>186</v>
      </c>
      <c r="S1297">
        <v>7988237.1127147404</v>
      </c>
      <c r="T1297" t="s">
        <v>187</v>
      </c>
      <c r="U1297">
        <v>0</v>
      </c>
      <c r="V1297" t="s">
        <v>188</v>
      </c>
      <c r="W1297" t="s">
        <v>189</v>
      </c>
      <c r="X1297" t="s">
        <v>194</v>
      </c>
      <c r="Y1297" t="s">
        <v>191</v>
      </c>
      <c r="Z1297" t="s">
        <v>192</v>
      </c>
      <c r="AA1297" t="s">
        <v>193</v>
      </c>
      <c r="AP1297" s="53">
        <v>45513</v>
      </c>
      <c r="AQ1297" s="54">
        <v>45582.053203078707</v>
      </c>
    </row>
    <row r="1298" spans="1:43" x14ac:dyDescent="0.3">
      <c r="A1298">
        <v>25486534</v>
      </c>
      <c r="B1298" t="s">
        <v>258</v>
      </c>
      <c r="C1298" t="s">
        <v>183</v>
      </c>
      <c r="D1298" t="s">
        <v>144</v>
      </c>
      <c r="E1298" t="s">
        <v>145</v>
      </c>
      <c r="F1298" t="s">
        <v>146</v>
      </c>
      <c r="G1298" s="53">
        <v>44197</v>
      </c>
      <c r="H1298" s="53">
        <v>44227</v>
      </c>
      <c r="I1298">
        <v>49.164166000000002</v>
      </c>
      <c r="J1298">
        <v>-89.622449000000003</v>
      </c>
      <c r="K1298" t="s">
        <v>259</v>
      </c>
      <c r="L1298" t="s">
        <v>147</v>
      </c>
      <c r="M1298">
        <v>4998.3043231717202</v>
      </c>
      <c r="N1298" t="s">
        <v>148</v>
      </c>
      <c r="O1298">
        <v>357100.20081119501</v>
      </c>
      <c r="P1298" t="s">
        <v>185</v>
      </c>
      <c r="Q1298">
        <v>1.3996923865675401E-2</v>
      </c>
      <c r="R1298" t="s">
        <v>186</v>
      </c>
      <c r="S1298">
        <v>4082714.4209636701</v>
      </c>
      <c r="T1298" t="s">
        <v>187</v>
      </c>
      <c r="U1298">
        <v>8.7466367713004395E-2</v>
      </c>
      <c r="V1298" t="s">
        <v>207</v>
      </c>
      <c r="W1298" t="s">
        <v>189</v>
      </c>
      <c r="X1298" t="s">
        <v>190</v>
      </c>
      <c r="Y1298" t="s">
        <v>191</v>
      </c>
      <c r="Z1298" t="s">
        <v>212</v>
      </c>
      <c r="AA1298" t="s">
        <v>193</v>
      </c>
      <c r="AP1298" s="53">
        <v>45231</v>
      </c>
      <c r="AQ1298" s="54">
        <v>45582.053203078707</v>
      </c>
    </row>
    <row r="1299" spans="1:43" x14ac:dyDescent="0.3">
      <c r="A1299">
        <v>25486534</v>
      </c>
      <c r="B1299" t="s">
        <v>258</v>
      </c>
      <c r="C1299" t="s">
        <v>183</v>
      </c>
      <c r="D1299" t="s">
        <v>144</v>
      </c>
      <c r="E1299" t="s">
        <v>145</v>
      </c>
      <c r="F1299" t="s">
        <v>146</v>
      </c>
      <c r="G1299" s="53">
        <v>44228</v>
      </c>
      <c r="H1299" s="53">
        <v>44255</v>
      </c>
      <c r="I1299">
        <v>49.164166000000002</v>
      </c>
      <c r="J1299">
        <v>-89.622449000000003</v>
      </c>
      <c r="K1299" t="s">
        <v>259</v>
      </c>
      <c r="L1299" t="s">
        <v>147</v>
      </c>
      <c r="M1299">
        <v>5217.5939233072004</v>
      </c>
      <c r="N1299" t="s">
        <v>148</v>
      </c>
      <c r="O1299">
        <v>372767.186088813</v>
      </c>
      <c r="P1299" t="s">
        <v>185</v>
      </c>
      <c r="Q1299">
        <v>1.3996923865675401E-2</v>
      </c>
      <c r="R1299" t="s">
        <v>186</v>
      </c>
      <c r="S1299">
        <v>4261834.5294952802</v>
      </c>
      <c r="T1299" t="s">
        <v>187</v>
      </c>
      <c r="U1299">
        <v>8.7466367713004395E-2</v>
      </c>
      <c r="V1299" t="s">
        <v>207</v>
      </c>
      <c r="W1299" t="s">
        <v>189</v>
      </c>
      <c r="X1299" t="s">
        <v>190</v>
      </c>
      <c r="Y1299" t="s">
        <v>191</v>
      </c>
      <c r="Z1299" t="s">
        <v>212</v>
      </c>
      <c r="AA1299" t="s">
        <v>193</v>
      </c>
      <c r="AP1299" s="53">
        <v>45231</v>
      </c>
      <c r="AQ1299" s="54">
        <v>45582.053203078707</v>
      </c>
    </row>
    <row r="1300" spans="1:43" x14ac:dyDescent="0.3">
      <c r="A1300">
        <v>25486534</v>
      </c>
      <c r="B1300" t="s">
        <v>258</v>
      </c>
      <c r="C1300" t="s">
        <v>183</v>
      </c>
      <c r="D1300" t="s">
        <v>144</v>
      </c>
      <c r="E1300" t="s">
        <v>145</v>
      </c>
      <c r="F1300" t="s">
        <v>146</v>
      </c>
      <c r="G1300" s="53">
        <v>44256</v>
      </c>
      <c r="H1300" s="53">
        <v>44286</v>
      </c>
      <c r="I1300">
        <v>49.164166000000002</v>
      </c>
      <c r="J1300">
        <v>-89.622449000000003</v>
      </c>
      <c r="K1300" t="s">
        <v>259</v>
      </c>
      <c r="L1300" t="s">
        <v>147</v>
      </c>
      <c r="M1300">
        <v>5209.3098361257298</v>
      </c>
      <c r="N1300" t="s">
        <v>148</v>
      </c>
      <c r="O1300">
        <v>372175.33553215</v>
      </c>
      <c r="P1300" t="s">
        <v>185</v>
      </c>
      <c r="Q1300">
        <v>1.3996923865675401E-2</v>
      </c>
      <c r="R1300" t="s">
        <v>186</v>
      </c>
      <c r="S1300">
        <v>4255067.9222593997</v>
      </c>
      <c r="T1300" t="s">
        <v>187</v>
      </c>
      <c r="U1300">
        <v>8.7466367713004395E-2</v>
      </c>
      <c r="V1300" t="s">
        <v>207</v>
      </c>
      <c r="W1300" t="s">
        <v>189</v>
      </c>
      <c r="X1300" t="s">
        <v>190</v>
      </c>
      <c r="Y1300" t="s">
        <v>191</v>
      </c>
      <c r="Z1300" t="s">
        <v>212</v>
      </c>
      <c r="AA1300" t="s">
        <v>193</v>
      </c>
      <c r="AP1300" s="53">
        <v>45231</v>
      </c>
      <c r="AQ1300" s="54">
        <v>45582.053203078707</v>
      </c>
    </row>
    <row r="1301" spans="1:43" x14ac:dyDescent="0.3">
      <c r="A1301">
        <v>25486534</v>
      </c>
      <c r="B1301" t="s">
        <v>258</v>
      </c>
      <c r="C1301" t="s">
        <v>183</v>
      </c>
      <c r="D1301" t="s">
        <v>144</v>
      </c>
      <c r="E1301" t="s">
        <v>145</v>
      </c>
      <c r="F1301" t="s">
        <v>146</v>
      </c>
      <c r="G1301" s="53">
        <v>44287</v>
      </c>
      <c r="H1301" s="53">
        <v>44316</v>
      </c>
      <c r="I1301">
        <v>49.164166000000002</v>
      </c>
      <c r="J1301">
        <v>-89.622449000000003</v>
      </c>
      <c r="K1301" t="s">
        <v>259</v>
      </c>
      <c r="L1301" t="s">
        <v>147</v>
      </c>
      <c r="M1301">
        <v>4799.0861729806302</v>
      </c>
      <c r="N1301" t="s">
        <v>148</v>
      </c>
      <c r="O1301">
        <v>342867.20561146899</v>
      </c>
      <c r="P1301" t="s">
        <v>185</v>
      </c>
      <c r="Q1301">
        <v>1.3996923865675401E-2</v>
      </c>
      <c r="R1301" t="s">
        <v>186</v>
      </c>
      <c r="S1301">
        <v>3919989.07210242</v>
      </c>
      <c r="T1301" t="s">
        <v>187</v>
      </c>
      <c r="U1301">
        <v>8.7466367713004395E-2</v>
      </c>
      <c r="V1301" t="s">
        <v>207</v>
      </c>
      <c r="W1301" t="s">
        <v>189</v>
      </c>
      <c r="X1301" t="s">
        <v>190</v>
      </c>
      <c r="Y1301" t="s">
        <v>191</v>
      </c>
      <c r="Z1301" t="s">
        <v>212</v>
      </c>
      <c r="AA1301" t="s">
        <v>193</v>
      </c>
      <c r="AP1301" s="53">
        <v>45231</v>
      </c>
      <c r="AQ1301" s="54">
        <v>45582.053203078707</v>
      </c>
    </row>
    <row r="1302" spans="1:43" x14ac:dyDescent="0.3">
      <c r="A1302">
        <v>25486534</v>
      </c>
      <c r="B1302" t="s">
        <v>258</v>
      </c>
      <c r="C1302" t="s">
        <v>183</v>
      </c>
      <c r="D1302" t="s">
        <v>144</v>
      </c>
      <c r="E1302" t="s">
        <v>145</v>
      </c>
      <c r="F1302" t="s">
        <v>146</v>
      </c>
      <c r="G1302" s="53">
        <v>44317</v>
      </c>
      <c r="H1302" s="53">
        <v>44347</v>
      </c>
      <c r="I1302">
        <v>49.164166000000002</v>
      </c>
      <c r="J1302">
        <v>-89.622449000000003</v>
      </c>
      <c r="K1302" t="s">
        <v>259</v>
      </c>
      <c r="L1302" t="s">
        <v>147</v>
      </c>
      <c r="M1302">
        <v>4468.8953983300098</v>
      </c>
      <c r="N1302" t="s">
        <v>148</v>
      </c>
      <c r="O1302">
        <v>319276.96694050299</v>
      </c>
      <c r="P1302" t="s">
        <v>185</v>
      </c>
      <c r="Q1302">
        <v>1.3996923865675401E-2</v>
      </c>
      <c r="R1302" t="s">
        <v>186</v>
      </c>
      <c r="S1302">
        <v>3650282.6776586599</v>
      </c>
      <c r="T1302" t="s">
        <v>187</v>
      </c>
      <c r="U1302">
        <v>8.7466367713004395E-2</v>
      </c>
      <c r="V1302" t="s">
        <v>207</v>
      </c>
      <c r="W1302" t="s">
        <v>189</v>
      </c>
      <c r="X1302" t="s">
        <v>190</v>
      </c>
      <c r="Y1302" t="s">
        <v>191</v>
      </c>
      <c r="Z1302" t="s">
        <v>212</v>
      </c>
      <c r="AA1302" t="s">
        <v>193</v>
      </c>
      <c r="AP1302" s="53">
        <v>45231</v>
      </c>
      <c r="AQ1302" s="54">
        <v>45582.053203078707</v>
      </c>
    </row>
    <row r="1303" spans="1:43" x14ac:dyDescent="0.3">
      <c r="A1303">
        <v>25486534</v>
      </c>
      <c r="B1303" t="s">
        <v>258</v>
      </c>
      <c r="C1303" t="s">
        <v>183</v>
      </c>
      <c r="D1303" t="s">
        <v>144</v>
      </c>
      <c r="E1303" t="s">
        <v>145</v>
      </c>
      <c r="F1303" t="s">
        <v>146</v>
      </c>
      <c r="G1303" s="53">
        <v>44348</v>
      </c>
      <c r="H1303" s="53">
        <v>44377</v>
      </c>
      <c r="I1303">
        <v>49.164166000000002</v>
      </c>
      <c r="J1303">
        <v>-89.622449000000003</v>
      </c>
      <c r="K1303" t="s">
        <v>259</v>
      </c>
      <c r="L1303" t="s">
        <v>147</v>
      </c>
      <c r="M1303">
        <v>4333.9006894061504</v>
      </c>
      <c r="N1303" t="s">
        <v>148</v>
      </c>
      <c r="O1303">
        <v>309632.368583081</v>
      </c>
      <c r="P1303" t="s">
        <v>185</v>
      </c>
      <c r="Q1303">
        <v>1.3996923865675401E-2</v>
      </c>
      <c r="R1303" t="s">
        <v>186</v>
      </c>
      <c r="S1303">
        <v>3540016.3134594699</v>
      </c>
      <c r="T1303" t="s">
        <v>187</v>
      </c>
      <c r="U1303">
        <v>8.7466367713004395E-2</v>
      </c>
      <c r="V1303" t="s">
        <v>207</v>
      </c>
      <c r="W1303" t="s">
        <v>189</v>
      </c>
      <c r="X1303" t="s">
        <v>190</v>
      </c>
      <c r="Y1303" t="s">
        <v>191</v>
      </c>
      <c r="Z1303" t="s">
        <v>212</v>
      </c>
      <c r="AA1303" t="s">
        <v>193</v>
      </c>
      <c r="AP1303" s="53">
        <v>45231</v>
      </c>
      <c r="AQ1303" s="54">
        <v>45582.053203078707</v>
      </c>
    </row>
    <row r="1304" spans="1:43" x14ac:dyDescent="0.3">
      <c r="A1304">
        <v>25486534</v>
      </c>
      <c r="B1304" t="s">
        <v>258</v>
      </c>
      <c r="C1304" t="s">
        <v>183</v>
      </c>
      <c r="D1304" t="s">
        <v>144</v>
      </c>
      <c r="E1304" t="s">
        <v>145</v>
      </c>
      <c r="F1304" t="s">
        <v>146</v>
      </c>
      <c r="G1304" s="53">
        <v>44378</v>
      </c>
      <c r="H1304" s="53">
        <v>44408</v>
      </c>
      <c r="I1304">
        <v>49.164166000000002</v>
      </c>
      <c r="J1304">
        <v>-89.622449000000003</v>
      </c>
      <c r="K1304" t="s">
        <v>259</v>
      </c>
      <c r="L1304" t="s">
        <v>147</v>
      </c>
      <c r="M1304">
        <v>3951.10663509899</v>
      </c>
      <c r="N1304" t="s">
        <v>148</v>
      </c>
      <c r="O1304">
        <v>282283.92702687002</v>
      </c>
      <c r="P1304" t="s">
        <v>185</v>
      </c>
      <c r="Q1304">
        <v>1.3996923865675401E-2</v>
      </c>
      <c r="R1304" t="s">
        <v>186</v>
      </c>
      <c r="S1304">
        <v>3227342.5135602201</v>
      </c>
      <c r="T1304" t="s">
        <v>187</v>
      </c>
      <c r="U1304">
        <v>8.7466367713004395E-2</v>
      </c>
      <c r="V1304" t="s">
        <v>207</v>
      </c>
      <c r="W1304" t="s">
        <v>189</v>
      </c>
      <c r="X1304" t="s">
        <v>190</v>
      </c>
      <c r="Y1304" t="s">
        <v>191</v>
      </c>
      <c r="Z1304" t="s">
        <v>212</v>
      </c>
      <c r="AA1304" t="s">
        <v>193</v>
      </c>
      <c r="AP1304" s="53">
        <v>45231</v>
      </c>
      <c r="AQ1304" s="54">
        <v>45582.053203078707</v>
      </c>
    </row>
    <row r="1305" spans="1:43" x14ac:dyDescent="0.3">
      <c r="A1305">
        <v>25486534</v>
      </c>
      <c r="B1305" t="s">
        <v>258</v>
      </c>
      <c r="C1305" t="s">
        <v>183</v>
      </c>
      <c r="D1305" t="s">
        <v>144</v>
      </c>
      <c r="E1305" t="s">
        <v>145</v>
      </c>
      <c r="F1305" t="s">
        <v>146</v>
      </c>
      <c r="G1305" s="53">
        <v>44409</v>
      </c>
      <c r="H1305" s="53">
        <v>44439</v>
      </c>
      <c r="I1305">
        <v>49.164166000000002</v>
      </c>
      <c r="J1305">
        <v>-89.622449000000003</v>
      </c>
      <c r="K1305" t="s">
        <v>259</v>
      </c>
      <c r="L1305" t="s">
        <v>147</v>
      </c>
      <c r="M1305">
        <v>3516.7712087343898</v>
      </c>
      <c r="N1305" t="s">
        <v>148</v>
      </c>
      <c r="O1305">
        <v>251253.14979804499</v>
      </c>
      <c r="P1305" t="s">
        <v>185</v>
      </c>
      <c r="Q1305">
        <v>1.3996923865675401E-2</v>
      </c>
      <c r="R1305" t="s">
        <v>186</v>
      </c>
      <c r="S1305">
        <v>2872568.6954608602</v>
      </c>
      <c r="T1305" t="s">
        <v>187</v>
      </c>
      <c r="U1305">
        <v>8.7466367713004395E-2</v>
      </c>
      <c r="V1305" t="s">
        <v>207</v>
      </c>
      <c r="W1305" t="s">
        <v>189</v>
      </c>
      <c r="X1305" t="s">
        <v>190</v>
      </c>
      <c r="Y1305" t="s">
        <v>191</v>
      </c>
      <c r="Z1305" t="s">
        <v>212</v>
      </c>
      <c r="AA1305" t="s">
        <v>193</v>
      </c>
      <c r="AP1305" s="53">
        <v>45231</v>
      </c>
      <c r="AQ1305" s="54">
        <v>45582.053203078707</v>
      </c>
    </row>
    <row r="1306" spans="1:43" x14ac:dyDescent="0.3">
      <c r="A1306">
        <v>25486534</v>
      </c>
      <c r="B1306" t="s">
        <v>258</v>
      </c>
      <c r="C1306" t="s">
        <v>183</v>
      </c>
      <c r="D1306" t="s">
        <v>144</v>
      </c>
      <c r="E1306" t="s">
        <v>145</v>
      </c>
      <c r="F1306" t="s">
        <v>146</v>
      </c>
      <c r="G1306" s="53">
        <v>44440</v>
      </c>
      <c r="H1306" s="53">
        <v>44469</v>
      </c>
      <c r="I1306">
        <v>49.164166000000002</v>
      </c>
      <c r="J1306">
        <v>-89.622449000000003</v>
      </c>
      <c r="K1306" t="s">
        <v>259</v>
      </c>
      <c r="L1306" t="s">
        <v>147</v>
      </c>
      <c r="M1306">
        <v>3876.6144565473401</v>
      </c>
      <c r="N1306" t="s">
        <v>148</v>
      </c>
      <c r="O1306">
        <v>276961.88775120297</v>
      </c>
      <c r="P1306" t="s">
        <v>185</v>
      </c>
      <c r="Q1306">
        <v>1.3996923865675401E-2</v>
      </c>
      <c r="R1306" t="s">
        <v>186</v>
      </c>
      <c r="S1306">
        <v>3166495.81997017</v>
      </c>
      <c r="T1306" t="s">
        <v>187</v>
      </c>
      <c r="U1306">
        <v>8.7466367713004395E-2</v>
      </c>
      <c r="V1306" t="s">
        <v>207</v>
      </c>
      <c r="W1306" t="s">
        <v>189</v>
      </c>
      <c r="X1306" t="s">
        <v>190</v>
      </c>
      <c r="Y1306" t="s">
        <v>191</v>
      </c>
      <c r="Z1306" t="s">
        <v>212</v>
      </c>
      <c r="AA1306" t="s">
        <v>193</v>
      </c>
      <c r="AP1306" s="53">
        <v>45231</v>
      </c>
      <c r="AQ1306" s="54">
        <v>45582.053203078707</v>
      </c>
    </row>
    <row r="1307" spans="1:43" x14ac:dyDescent="0.3">
      <c r="A1307">
        <v>25486534</v>
      </c>
      <c r="B1307" t="s">
        <v>258</v>
      </c>
      <c r="C1307" t="s">
        <v>183</v>
      </c>
      <c r="D1307" t="s">
        <v>144</v>
      </c>
      <c r="E1307" t="s">
        <v>145</v>
      </c>
      <c r="F1307" t="s">
        <v>146</v>
      </c>
      <c r="G1307" s="53">
        <v>44470</v>
      </c>
      <c r="H1307" s="53">
        <v>44500</v>
      </c>
      <c r="I1307">
        <v>49.164166000000002</v>
      </c>
      <c r="J1307">
        <v>-89.622449000000003</v>
      </c>
      <c r="K1307" t="s">
        <v>259</v>
      </c>
      <c r="L1307" t="s">
        <v>147</v>
      </c>
      <c r="M1307">
        <v>4496.6552055421498</v>
      </c>
      <c r="N1307" t="s">
        <v>148</v>
      </c>
      <c r="O1307">
        <v>321260.246086589</v>
      </c>
      <c r="P1307" t="s">
        <v>185</v>
      </c>
      <c r="Q1307">
        <v>1.3996923865675401E-2</v>
      </c>
      <c r="R1307" t="s">
        <v>186</v>
      </c>
      <c r="S1307">
        <v>3672957.4405182898</v>
      </c>
      <c r="T1307" t="s">
        <v>187</v>
      </c>
      <c r="U1307">
        <v>8.7466367713004395E-2</v>
      </c>
      <c r="V1307" t="s">
        <v>207</v>
      </c>
      <c r="W1307" t="s">
        <v>189</v>
      </c>
      <c r="X1307" t="s">
        <v>190</v>
      </c>
      <c r="Y1307" t="s">
        <v>191</v>
      </c>
      <c r="Z1307" t="s">
        <v>212</v>
      </c>
      <c r="AA1307" t="s">
        <v>193</v>
      </c>
      <c r="AP1307" s="53">
        <v>45231</v>
      </c>
      <c r="AQ1307" s="54">
        <v>45582.053203078707</v>
      </c>
    </row>
    <row r="1308" spans="1:43" x14ac:dyDescent="0.3">
      <c r="A1308">
        <v>25486534</v>
      </c>
      <c r="B1308" t="s">
        <v>258</v>
      </c>
      <c r="C1308" t="s">
        <v>183</v>
      </c>
      <c r="D1308" t="s">
        <v>144</v>
      </c>
      <c r="E1308" t="s">
        <v>145</v>
      </c>
      <c r="F1308" t="s">
        <v>146</v>
      </c>
      <c r="G1308" s="53">
        <v>44501</v>
      </c>
      <c r="H1308" s="53">
        <v>44530</v>
      </c>
      <c r="I1308">
        <v>49.164166000000002</v>
      </c>
      <c r="J1308">
        <v>-89.622449000000003</v>
      </c>
      <c r="K1308" t="s">
        <v>259</v>
      </c>
      <c r="L1308" t="s">
        <v>147</v>
      </c>
      <c r="M1308">
        <v>4770.4516775509801</v>
      </c>
      <c r="N1308" t="s">
        <v>148</v>
      </c>
      <c r="O1308">
        <v>340821.43500469503</v>
      </c>
      <c r="P1308" t="s">
        <v>185</v>
      </c>
      <c r="Q1308">
        <v>1.3996923865675401E-2</v>
      </c>
      <c r="R1308" t="s">
        <v>186</v>
      </c>
      <c r="S1308">
        <v>3896599.8465033099</v>
      </c>
      <c r="T1308" t="s">
        <v>187</v>
      </c>
      <c r="U1308">
        <v>8.7466367713004395E-2</v>
      </c>
      <c r="V1308" t="s">
        <v>207</v>
      </c>
      <c r="W1308" t="s">
        <v>189</v>
      </c>
      <c r="X1308" t="s">
        <v>190</v>
      </c>
      <c r="Y1308" t="s">
        <v>191</v>
      </c>
      <c r="Z1308" t="s">
        <v>212</v>
      </c>
      <c r="AA1308" t="s">
        <v>193</v>
      </c>
      <c r="AP1308" s="53">
        <v>45231</v>
      </c>
      <c r="AQ1308" s="54">
        <v>45582.053203078707</v>
      </c>
    </row>
    <row r="1309" spans="1:43" x14ac:dyDescent="0.3">
      <c r="A1309">
        <v>25486534</v>
      </c>
      <c r="B1309" t="s">
        <v>258</v>
      </c>
      <c r="C1309" t="s">
        <v>183</v>
      </c>
      <c r="D1309" t="s">
        <v>144</v>
      </c>
      <c r="E1309" t="s">
        <v>145</v>
      </c>
      <c r="F1309" t="s">
        <v>146</v>
      </c>
      <c r="G1309" s="53">
        <v>44531</v>
      </c>
      <c r="H1309" s="53">
        <v>44561</v>
      </c>
      <c r="I1309">
        <v>49.164166000000002</v>
      </c>
      <c r="J1309">
        <v>-89.622449000000003</v>
      </c>
      <c r="K1309" t="s">
        <v>259</v>
      </c>
      <c r="L1309" t="s">
        <v>147</v>
      </c>
      <c r="M1309">
        <v>4963.3107068502204</v>
      </c>
      <c r="N1309" t="s">
        <v>148</v>
      </c>
      <c r="O1309">
        <v>354600.107458018</v>
      </c>
      <c r="P1309" t="s">
        <v>185</v>
      </c>
      <c r="Q1309">
        <v>1.3996923865675401E-2</v>
      </c>
      <c r="R1309" t="s">
        <v>186</v>
      </c>
      <c r="S1309">
        <v>4054130.9388945401</v>
      </c>
      <c r="T1309" t="s">
        <v>187</v>
      </c>
      <c r="U1309">
        <v>8.7466367713004395E-2</v>
      </c>
      <c r="V1309" t="s">
        <v>207</v>
      </c>
      <c r="W1309" t="s">
        <v>189</v>
      </c>
      <c r="X1309" t="s">
        <v>190</v>
      </c>
      <c r="Y1309" t="s">
        <v>191</v>
      </c>
      <c r="Z1309" t="s">
        <v>212</v>
      </c>
      <c r="AA1309" t="s">
        <v>193</v>
      </c>
      <c r="AP1309" s="53">
        <v>45231</v>
      </c>
      <c r="AQ1309" s="54">
        <v>45582.053203078707</v>
      </c>
    </row>
    <row r="1310" spans="1:43" x14ac:dyDescent="0.3">
      <c r="A1310">
        <v>25486534</v>
      </c>
      <c r="B1310" t="s">
        <v>258</v>
      </c>
      <c r="C1310" t="s">
        <v>183</v>
      </c>
      <c r="D1310" t="s">
        <v>144</v>
      </c>
      <c r="E1310" t="s">
        <v>145</v>
      </c>
      <c r="F1310" t="s">
        <v>146</v>
      </c>
      <c r="G1310" s="53">
        <v>44562</v>
      </c>
      <c r="H1310" s="53">
        <v>44592</v>
      </c>
      <c r="I1310">
        <v>49.164166000000002</v>
      </c>
      <c r="J1310">
        <v>-89.622449000000003</v>
      </c>
      <c r="K1310" t="s">
        <v>259</v>
      </c>
      <c r="L1310" t="s">
        <v>147</v>
      </c>
      <c r="M1310">
        <v>5564.2088198173997</v>
      </c>
      <c r="N1310" t="s">
        <v>148</v>
      </c>
      <c r="O1310">
        <v>337327.41348096699</v>
      </c>
      <c r="P1310" t="s">
        <v>185</v>
      </c>
      <c r="Q1310">
        <v>1.64949796472184E-2</v>
      </c>
      <c r="R1310" t="s">
        <v>186</v>
      </c>
      <c r="S1310">
        <v>3698243.5562092499</v>
      </c>
      <c r="T1310" t="s">
        <v>187</v>
      </c>
      <c r="U1310">
        <v>9.1212871287128697E-2</v>
      </c>
      <c r="V1310" t="s">
        <v>207</v>
      </c>
      <c r="W1310" t="s">
        <v>189</v>
      </c>
      <c r="X1310" t="s">
        <v>190</v>
      </c>
      <c r="Y1310" t="s">
        <v>191</v>
      </c>
      <c r="Z1310" t="s">
        <v>212</v>
      </c>
      <c r="AA1310" t="s">
        <v>193</v>
      </c>
      <c r="AP1310" s="53">
        <v>45231</v>
      </c>
      <c r="AQ1310" s="54">
        <v>45582.053203078707</v>
      </c>
    </row>
    <row r="1311" spans="1:43" x14ac:dyDescent="0.3">
      <c r="A1311">
        <v>25486534</v>
      </c>
      <c r="B1311" t="s">
        <v>258</v>
      </c>
      <c r="C1311" t="s">
        <v>183</v>
      </c>
      <c r="D1311" t="s">
        <v>144</v>
      </c>
      <c r="E1311" t="s">
        <v>145</v>
      </c>
      <c r="F1311" t="s">
        <v>146</v>
      </c>
      <c r="G1311" s="53">
        <v>44593</v>
      </c>
      <c r="H1311" s="53">
        <v>44620</v>
      </c>
      <c r="I1311">
        <v>49.164166000000002</v>
      </c>
      <c r="J1311">
        <v>-89.622449000000003</v>
      </c>
      <c r="K1311" t="s">
        <v>259</v>
      </c>
      <c r="L1311" t="s">
        <v>147</v>
      </c>
      <c r="M1311">
        <v>5808.3262340995798</v>
      </c>
      <c r="N1311" t="s">
        <v>148</v>
      </c>
      <c r="O1311">
        <v>352126.91123744601</v>
      </c>
      <c r="P1311" t="s">
        <v>185</v>
      </c>
      <c r="Q1311">
        <v>1.64949796472184E-2</v>
      </c>
      <c r="R1311" t="s">
        <v>186</v>
      </c>
      <c r="S1311">
        <v>3860495.8518297998</v>
      </c>
      <c r="T1311" t="s">
        <v>187</v>
      </c>
      <c r="U1311">
        <v>9.1212871287128697E-2</v>
      </c>
      <c r="V1311" t="s">
        <v>207</v>
      </c>
      <c r="W1311" t="s">
        <v>189</v>
      </c>
      <c r="X1311" t="s">
        <v>190</v>
      </c>
      <c r="Y1311" t="s">
        <v>191</v>
      </c>
      <c r="Z1311" t="s">
        <v>212</v>
      </c>
      <c r="AA1311" t="s">
        <v>193</v>
      </c>
      <c r="AP1311" s="53">
        <v>45231</v>
      </c>
      <c r="AQ1311" s="54">
        <v>45582.053203078707</v>
      </c>
    </row>
    <row r="1312" spans="1:43" x14ac:dyDescent="0.3">
      <c r="A1312">
        <v>25486534</v>
      </c>
      <c r="B1312" t="s">
        <v>258</v>
      </c>
      <c r="C1312" t="s">
        <v>183</v>
      </c>
      <c r="D1312" t="s">
        <v>144</v>
      </c>
      <c r="E1312" t="s">
        <v>145</v>
      </c>
      <c r="F1312" t="s">
        <v>146</v>
      </c>
      <c r="G1312" s="53">
        <v>44621</v>
      </c>
      <c r="H1312" s="53">
        <v>44651</v>
      </c>
      <c r="I1312">
        <v>49.164166000000002</v>
      </c>
      <c r="J1312">
        <v>-89.622449000000003</v>
      </c>
      <c r="K1312" t="s">
        <v>259</v>
      </c>
      <c r="L1312" t="s">
        <v>147</v>
      </c>
      <c r="M1312">
        <v>5799.1042283994502</v>
      </c>
      <c r="N1312" t="s">
        <v>148</v>
      </c>
      <c r="O1312">
        <v>351567.83169340499</v>
      </c>
      <c r="P1312" t="s">
        <v>185</v>
      </c>
      <c r="Q1312">
        <v>1.64949796472184E-2</v>
      </c>
      <c r="R1312" t="s">
        <v>186</v>
      </c>
      <c r="S1312">
        <v>3854366.4587282399</v>
      </c>
      <c r="T1312" t="s">
        <v>187</v>
      </c>
      <c r="U1312">
        <v>9.1212871287128697E-2</v>
      </c>
      <c r="V1312" t="s">
        <v>207</v>
      </c>
      <c r="W1312" t="s">
        <v>189</v>
      </c>
      <c r="X1312" t="s">
        <v>190</v>
      </c>
      <c r="Y1312" t="s">
        <v>191</v>
      </c>
      <c r="Z1312" t="s">
        <v>212</v>
      </c>
      <c r="AA1312" t="s">
        <v>193</v>
      </c>
      <c r="AP1312" s="53">
        <v>45231</v>
      </c>
      <c r="AQ1312" s="54">
        <v>45582.053203078707</v>
      </c>
    </row>
    <row r="1313" spans="1:43" x14ac:dyDescent="0.3">
      <c r="A1313">
        <v>25486534</v>
      </c>
      <c r="B1313" t="s">
        <v>258</v>
      </c>
      <c r="C1313" t="s">
        <v>183</v>
      </c>
      <c r="D1313" t="s">
        <v>144</v>
      </c>
      <c r="E1313" t="s">
        <v>145</v>
      </c>
      <c r="F1313" t="s">
        <v>146</v>
      </c>
      <c r="G1313" s="53">
        <v>44652</v>
      </c>
      <c r="H1313" s="53">
        <v>44681</v>
      </c>
      <c r="I1313">
        <v>49.164166000000002</v>
      </c>
      <c r="J1313">
        <v>-89.622449000000003</v>
      </c>
      <c r="K1313" t="s">
        <v>259</v>
      </c>
      <c r="L1313" t="s">
        <v>147</v>
      </c>
      <c r="M1313">
        <v>5342.4353309119597</v>
      </c>
      <c r="N1313" t="s">
        <v>148</v>
      </c>
      <c r="O1313">
        <v>323882.50517258799</v>
      </c>
      <c r="P1313" t="s">
        <v>185</v>
      </c>
      <c r="Q1313">
        <v>1.64949796472184E-2</v>
      </c>
      <c r="R1313" t="s">
        <v>186</v>
      </c>
      <c r="S1313">
        <v>3550842.1191241601</v>
      </c>
      <c r="T1313" t="s">
        <v>187</v>
      </c>
      <c r="U1313">
        <v>9.1212871287128697E-2</v>
      </c>
      <c r="V1313" t="s">
        <v>207</v>
      </c>
      <c r="W1313" t="s">
        <v>189</v>
      </c>
      <c r="X1313" t="s">
        <v>190</v>
      </c>
      <c r="Y1313" t="s">
        <v>191</v>
      </c>
      <c r="Z1313" t="s">
        <v>212</v>
      </c>
      <c r="AA1313" t="s">
        <v>193</v>
      </c>
      <c r="AP1313" s="53">
        <v>45231</v>
      </c>
      <c r="AQ1313" s="54">
        <v>45582.053203078707</v>
      </c>
    </row>
    <row r="1314" spans="1:43" x14ac:dyDescent="0.3">
      <c r="A1314">
        <v>25486534</v>
      </c>
      <c r="B1314" t="s">
        <v>258</v>
      </c>
      <c r="C1314" t="s">
        <v>183</v>
      </c>
      <c r="D1314" t="s">
        <v>144</v>
      </c>
      <c r="E1314" t="s">
        <v>145</v>
      </c>
      <c r="F1314" t="s">
        <v>146</v>
      </c>
      <c r="G1314" s="53">
        <v>44682</v>
      </c>
      <c r="H1314" s="53">
        <v>44712</v>
      </c>
      <c r="I1314">
        <v>49.164166000000002</v>
      </c>
      <c r="J1314">
        <v>-89.622449000000003</v>
      </c>
      <c r="K1314" t="s">
        <v>259</v>
      </c>
      <c r="L1314" t="s">
        <v>147</v>
      </c>
      <c r="M1314">
        <v>4974.8605892108599</v>
      </c>
      <c r="N1314" t="s">
        <v>148</v>
      </c>
      <c r="O1314">
        <v>301598.46787381498</v>
      </c>
      <c r="P1314" t="s">
        <v>185</v>
      </c>
      <c r="Q1314">
        <v>1.64949796472184E-2</v>
      </c>
      <c r="R1314" t="s">
        <v>186</v>
      </c>
      <c r="S1314">
        <v>3306534.0846952898</v>
      </c>
      <c r="T1314" t="s">
        <v>187</v>
      </c>
      <c r="U1314">
        <v>9.1212871287128697E-2</v>
      </c>
      <c r="V1314" t="s">
        <v>207</v>
      </c>
      <c r="W1314" t="s">
        <v>189</v>
      </c>
      <c r="X1314" t="s">
        <v>190</v>
      </c>
      <c r="Y1314" t="s">
        <v>191</v>
      </c>
      <c r="Z1314" t="s">
        <v>212</v>
      </c>
      <c r="AA1314" t="s">
        <v>193</v>
      </c>
      <c r="AP1314" s="53">
        <v>45231</v>
      </c>
      <c r="AQ1314" s="54">
        <v>45582.053203078707</v>
      </c>
    </row>
    <row r="1315" spans="1:43" x14ac:dyDescent="0.3">
      <c r="A1315">
        <v>25486534</v>
      </c>
      <c r="B1315" t="s">
        <v>258</v>
      </c>
      <c r="C1315" t="s">
        <v>183</v>
      </c>
      <c r="D1315" t="s">
        <v>144</v>
      </c>
      <c r="E1315" t="s">
        <v>145</v>
      </c>
      <c r="F1315" t="s">
        <v>146</v>
      </c>
      <c r="G1315" s="53">
        <v>44713</v>
      </c>
      <c r="H1315" s="53">
        <v>44742</v>
      </c>
      <c r="I1315">
        <v>49.164166000000002</v>
      </c>
      <c r="J1315">
        <v>-89.622449000000003</v>
      </c>
      <c r="K1315" t="s">
        <v>259</v>
      </c>
      <c r="L1315" t="s">
        <v>147</v>
      </c>
      <c r="M1315">
        <v>4824.5818743793898</v>
      </c>
      <c r="N1315" t="s">
        <v>148</v>
      </c>
      <c r="O1315">
        <v>292487.89495735802</v>
      </c>
      <c r="P1315" t="s">
        <v>185</v>
      </c>
      <c r="Q1315">
        <v>1.64949796472184E-2</v>
      </c>
      <c r="R1315" t="s">
        <v>186</v>
      </c>
      <c r="S1315">
        <v>3206651.5485148602</v>
      </c>
      <c r="T1315" t="s">
        <v>187</v>
      </c>
      <c r="U1315">
        <v>9.1212871287128697E-2</v>
      </c>
      <c r="V1315" t="s">
        <v>207</v>
      </c>
      <c r="W1315" t="s">
        <v>189</v>
      </c>
      <c r="X1315" t="s">
        <v>190</v>
      </c>
      <c r="Y1315" t="s">
        <v>191</v>
      </c>
      <c r="Z1315" t="s">
        <v>212</v>
      </c>
      <c r="AA1315" t="s">
        <v>193</v>
      </c>
      <c r="AP1315" s="53">
        <v>45231</v>
      </c>
      <c r="AQ1315" s="54">
        <v>45582.053203078707</v>
      </c>
    </row>
    <row r="1316" spans="1:43" x14ac:dyDescent="0.3">
      <c r="A1316">
        <v>25486534</v>
      </c>
      <c r="B1316" t="s">
        <v>258</v>
      </c>
      <c r="C1316" t="s">
        <v>183</v>
      </c>
      <c r="D1316" t="s">
        <v>144</v>
      </c>
      <c r="E1316" t="s">
        <v>145</v>
      </c>
      <c r="F1316" t="s">
        <v>146</v>
      </c>
      <c r="G1316" s="53">
        <v>44743</v>
      </c>
      <c r="H1316" s="53">
        <v>44773</v>
      </c>
      <c r="I1316">
        <v>49.164166000000002</v>
      </c>
      <c r="J1316">
        <v>-89.622449000000003</v>
      </c>
      <c r="K1316" t="s">
        <v>259</v>
      </c>
      <c r="L1316" t="s">
        <v>147</v>
      </c>
      <c r="M1316">
        <v>4398.4481467319401</v>
      </c>
      <c r="N1316" t="s">
        <v>148</v>
      </c>
      <c r="O1316">
        <v>266653.74803743098</v>
      </c>
      <c r="P1316" t="s">
        <v>185</v>
      </c>
      <c r="Q1316">
        <v>1.64949796472184E-2</v>
      </c>
      <c r="R1316" t="s">
        <v>186</v>
      </c>
      <c r="S1316">
        <v>2923422.36654334</v>
      </c>
      <c r="T1316" t="s">
        <v>187</v>
      </c>
      <c r="U1316">
        <v>9.1212871287128697E-2</v>
      </c>
      <c r="V1316" t="s">
        <v>207</v>
      </c>
      <c r="W1316" t="s">
        <v>189</v>
      </c>
      <c r="X1316" t="s">
        <v>190</v>
      </c>
      <c r="Y1316" t="s">
        <v>191</v>
      </c>
      <c r="Z1316" t="s">
        <v>212</v>
      </c>
      <c r="AA1316" t="s">
        <v>193</v>
      </c>
      <c r="AP1316" s="53">
        <v>45231</v>
      </c>
      <c r="AQ1316" s="54">
        <v>45582.053203078707</v>
      </c>
    </row>
    <row r="1317" spans="1:43" x14ac:dyDescent="0.3">
      <c r="A1317">
        <v>25486534</v>
      </c>
      <c r="B1317" t="s">
        <v>258</v>
      </c>
      <c r="C1317" t="s">
        <v>183</v>
      </c>
      <c r="D1317" t="s">
        <v>144</v>
      </c>
      <c r="E1317" t="s">
        <v>145</v>
      </c>
      <c r="F1317" t="s">
        <v>146</v>
      </c>
      <c r="G1317" s="53">
        <v>44774</v>
      </c>
      <c r="H1317" s="53">
        <v>44804</v>
      </c>
      <c r="I1317">
        <v>49.164166000000002</v>
      </c>
      <c r="J1317">
        <v>-89.622449000000003</v>
      </c>
      <c r="K1317" t="s">
        <v>259</v>
      </c>
      <c r="L1317" t="s">
        <v>147</v>
      </c>
      <c r="M1317">
        <v>3914.9375691680002</v>
      </c>
      <c r="N1317" t="s">
        <v>148</v>
      </c>
      <c r="O1317">
        <v>237341.15790971401</v>
      </c>
      <c r="P1317" t="s">
        <v>185</v>
      </c>
      <c r="Q1317">
        <v>1.64949796472184E-2</v>
      </c>
      <c r="R1317" t="s">
        <v>186</v>
      </c>
      <c r="S1317">
        <v>2602057.7420766498</v>
      </c>
      <c r="T1317" t="s">
        <v>187</v>
      </c>
      <c r="U1317">
        <v>9.1212871287128697E-2</v>
      </c>
      <c r="V1317" t="s">
        <v>207</v>
      </c>
      <c r="W1317" t="s">
        <v>189</v>
      </c>
      <c r="X1317" t="s">
        <v>190</v>
      </c>
      <c r="Y1317" t="s">
        <v>191</v>
      </c>
      <c r="Z1317" t="s">
        <v>212</v>
      </c>
      <c r="AA1317" t="s">
        <v>193</v>
      </c>
      <c r="AP1317" s="53">
        <v>45231</v>
      </c>
      <c r="AQ1317" s="54">
        <v>45582.053203078707</v>
      </c>
    </row>
    <row r="1318" spans="1:43" x14ac:dyDescent="0.3">
      <c r="A1318">
        <v>25486534</v>
      </c>
      <c r="B1318" t="s">
        <v>258</v>
      </c>
      <c r="C1318" t="s">
        <v>183</v>
      </c>
      <c r="D1318" t="s">
        <v>144</v>
      </c>
      <c r="E1318" t="s">
        <v>145</v>
      </c>
      <c r="F1318" t="s">
        <v>146</v>
      </c>
      <c r="G1318" s="53">
        <v>44805</v>
      </c>
      <c r="H1318" s="53">
        <v>44834</v>
      </c>
      <c r="I1318">
        <v>49.164166000000002</v>
      </c>
      <c r="J1318">
        <v>-89.622449000000003</v>
      </c>
      <c r="K1318" t="s">
        <v>259</v>
      </c>
      <c r="L1318" t="s">
        <v>147</v>
      </c>
      <c r="M1318">
        <v>4315.5220161674297</v>
      </c>
      <c r="N1318" t="s">
        <v>148</v>
      </c>
      <c r="O1318">
        <v>261626.392300226</v>
      </c>
      <c r="P1318" t="s">
        <v>185</v>
      </c>
      <c r="Q1318">
        <v>1.64949796472184E-2</v>
      </c>
      <c r="R1318" t="s">
        <v>186</v>
      </c>
      <c r="S1318">
        <v>2868305.6306456299</v>
      </c>
      <c r="T1318" t="s">
        <v>187</v>
      </c>
      <c r="U1318">
        <v>9.1212871287128697E-2</v>
      </c>
      <c r="V1318" t="s">
        <v>207</v>
      </c>
      <c r="W1318" t="s">
        <v>189</v>
      </c>
      <c r="X1318" t="s">
        <v>190</v>
      </c>
      <c r="Y1318" t="s">
        <v>191</v>
      </c>
      <c r="Z1318" t="s">
        <v>212</v>
      </c>
      <c r="AA1318" t="s">
        <v>193</v>
      </c>
      <c r="AP1318" s="53">
        <v>45231</v>
      </c>
      <c r="AQ1318" s="54">
        <v>45582.053203078707</v>
      </c>
    </row>
    <row r="1319" spans="1:43" x14ac:dyDescent="0.3">
      <c r="A1319">
        <v>25486534</v>
      </c>
      <c r="B1319" t="s">
        <v>258</v>
      </c>
      <c r="C1319" t="s">
        <v>183</v>
      </c>
      <c r="D1319" t="s">
        <v>144</v>
      </c>
      <c r="E1319" t="s">
        <v>145</v>
      </c>
      <c r="F1319" t="s">
        <v>146</v>
      </c>
      <c r="G1319" s="53">
        <v>44835</v>
      </c>
      <c r="H1319" s="53">
        <v>44865</v>
      </c>
      <c r="I1319">
        <v>49.164166000000002</v>
      </c>
      <c r="J1319">
        <v>-89.622449000000003</v>
      </c>
      <c r="K1319" t="s">
        <v>259</v>
      </c>
      <c r="L1319" t="s">
        <v>147</v>
      </c>
      <c r="M1319">
        <v>5005.7633422525496</v>
      </c>
      <c r="N1319" t="s">
        <v>148</v>
      </c>
      <c r="O1319">
        <v>303471.93202488602</v>
      </c>
      <c r="P1319" t="s">
        <v>185</v>
      </c>
      <c r="Q1319">
        <v>1.64949796472184E-2</v>
      </c>
      <c r="R1319" t="s">
        <v>186</v>
      </c>
      <c r="S1319">
        <v>3327073.5559851802</v>
      </c>
      <c r="T1319" t="s">
        <v>187</v>
      </c>
      <c r="U1319">
        <v>9.1212871287128697E-2</v>
      </c>
      <c r="V1319" t="s">
        <v>207</v>
      </c>
      <c r="W1319" t="s">
        <v>189</v>
      </c>
      <c r="X1319" t="s">
        <v>190</v>
      </c>
      <c r="Y1319" t="s">
        <v>191</v>
      </c>
      <c r="Z1319" t="s">
        <v>212</v>
      </c>
      <c r="AA1319" t="s">
        <v>193</v>
      </c>
      <c r="AP1319" s="53">
        <v>45231</v>
      </c>
      <c r="AQ1319" s="54">
        <v>45582.053203078707</v>
      </c>
    </row>
    <row r="1320" spans="1:43" x14ac:dyDescent="0.3">
      <c r="A1320">
        <v>25486534</v>
      </c>
      <c r="B1320" t="s">
        <v>258</v>
      </c>
      <c r="C1320" t="s">
        <v>183</v>
      </c>
      <c r="D1320" t="s">
        <v>144</v>
      </c>
      <c r="E1320" t="s">
        <v>145</v>
      </c>
      <c r="F1320" t="s">
        <v>146</v>
      </c>
      <c r="G1320" s="53">
        <v>44866</v>
      </c>
      <c r="H1320" s="53">
        <v>44895</v>
      </c>
      <c r="I1320">
        <v>49.164166000000002</v>
      </c>
      <c r="J1320">
        <v>-89.622449000000003</v>
      </c>
      <c r="K1320" t="s">
        <v>259</v>
      </c>
      <c r="L1320" t="s">
        <v>147</v>
      </c>
      <c r="M1320">
        <v>5310.5588580685398</v>
      </c>
      <c r="N1320" t="s">
        <v>148</v>
      </c>
      <c r="O1320">
        <v>321950.00973911799</v>
      </c>
      <c r="P1320" t="s">
        <v>185</v>
      </c>
      <c r="Q1320">
        <v>1.64949796472184E-2</v>
      </c>
      <c r="R1320" t="s">
        <v>186</v>
      </c>
      <c r="S1320">
        <v>3529655.4663393199</v>
      </c>
      <c r="T1320" t="s">
        <v>187</v>
      </c>
      <c r="U1320">
        <v>9.1212871287128697E-2</v>
      </c>
      <c r="V1320" t="s">
        <v>207</v>
      </c>
      <c r="W1320" t="s">
        <v>189</v>
      </c>
      <c r="X1320" t="s">
        <v>190</v>
      </c>
      <c r="Y1320" t="s">
        <v>191</v>
      </c>
      <c r="Z1320" t="s">
        <v>212</v>
      </c>
      <c r="AA1320" t="s">
        <v>193</v>
      </c>
      <c r="AP1320" s="53">
        <v>45231</v>
      </c>
      <c r="AQ1320" s="54">
        <v>45582.053203078707</v>
      </c>
    </row>
    <row r="1321" spans="1:43" x14ac:dyDescent="0.3">
      <c r="A1321">
        <v>25486534</v>
      </c>
      <c r="B1321" t="s">
        <v>258</v>
      </c>
      <c r="C1321" t="s">
        <v>183</v>
      </c>
      <c r="D1321" t="s">
        <v>144</v>
      </c>
      <c r="E1321" t="s">
        <v>145</v>
      </c>
      <c r="F1321" t="s">
        <v>146</v>
      </c>
      <c r="G1321" s="53">
        <v>44896</v>
      </c>
      <c r="H1321" s="53">
        <v>44926</v>
      </c>
      <c r="I1321">
        <v>49.164166000000002</v>
      </c>
      <c r="J1321">
        <v>-89.622449000000003</v>
      </c>
      <c r="K1321" t="s">
        <v>259</v>
      </c>
      <c r="L1321" t="s">
        <v>147</v>
      </c>
      <c r="M1321">
        <v>5525.2532508916102</v>
      </c>
      <c r="N1321" t="s">
        <v>148</v>
      </c>
      <c r="O1321">
        <v>334965.75134139898</v>
      </c>
      <c r="P1321" t="s">
        <v>185</v>
      </c>
      <c r="Q1321">
        <v>1.64949796472184E-2</v>
      </c>
      <c r="R1321" t="s">
        <v>186</v>
      </c>
      <c r="S1321">
        <v>3672351.7921825</v>
      </c>
      <c r="T1321" t="s">
        <v>187</v>
      </c>
      <c r="U1321">
        <v>9.1212871287128697E-2</v>
      </c>
      <c r="V1321" t="s">
        <v>207</v>
      </c>
      <c r="W1321" t="s">
        <v>189</v>
      </c>
      <c r="X1321" t="s">
        <v>190</v>
      </c>
      <c r="Y1321" t="s">
        <v>191</v>
      </c>
      <c r="Z1321" t="s">
        <v>212</v>
      </c>
      <c r="AA1321" t="s">
        <v>193</v>
      </c>
      <c r="AP1321" s="53">
        <v>45231</v>
      </c>
      <c r="AQ1321" s="54">
        <v>45582.053203078707</v>
      </c>
    </row>
    <row r="1322" spans="1:43" x14ac:dyDescent="0.3">
      <c r="A1322">
        <v>25486534</v>
      </c>
      <c r="B1322" t="s">
        <v>258</v>
      </c>
      <c r="C1322" t="s">
        <v>183</v>
      </c>
      <c r="D1322" t="s">
        <v>144</v>
      </c>
      <c r="E1322" t="s">
        <v>145</v>
      </c>
      <c r="F1322" t="s">
        <v>146</v>
      </c>
      <c r="G1322" s="53">
        <v>44927</v>
      </c>
      <c r="H1322" s="53">
        <v>44957</v>
      </c>
      <c r="I1322">
        <v>49.164166000000002</v>
      </c>
      <c r="J1322">
        <v>-89.622449000000003</v>
      </c>
      <c r="K1322" t="s">
        <v>259</v>
      </c>
      <c r="L1322" t="s">
        <v>147</v>
      </c>
      <c r="M1322">
        <v>5414.1736418810897</v>
      </c>
      <c r="N1322" t="s">
        <v>148</v>
      </c>
      <c r="O1322">
        <v>347671.51055650302</v>
      </c>
      <c r="P1322" t="s">
        <v>185</v>
      </c>
      <c r="Q1322">
        <v>1.55726698262243E-2</v>
      </c>
      <c r="R1322" t="s">
        <v>186</v>
      </c>
      <c r="S1322">
        <v>2013895.00585652</v>
      </c>
      <c r="T1322" t="s">
        <v>187</v>
      </c>
      <c r="U1322">
        <v>0.172636363636363</v>
      </c>
      <c r="V1322" t="s">
        <v>207</v>
      </c>
      <c r="W1322" t="s">
        <v>189</v>
      </c>
      <c r="X1322" t="s">
        <v>190</v>
      </c>
      <c r="Y1322" t="s">
        <v>191</v>
      </c>
      <c r="Z1322" t="s">
        <v>212</v>
      </c>
      <c r="AA1322" t="s">
        <v>193</v>
      </c>
      <c r="AP1322" s="53">
        <v>45513</v>
      </c>
      <c r="AQ1322" s="54">
        <v>45582.053203078707</v>
      </c>
    </row>
    <row r="1323" spans="1:43" x14ac:dyDescent="0.3">
      <c r="A1323">
        <v>25486534</v>
      </c>
      <c r="B1323" t="s">
        <v>258</v>
      </c>
      <c r="C1323" t="s">
        <v>183</v>
      </c>
      <c r="D1323" t="s">
        <v>144</v>
      </c>
      <c r="E1323" t="s">
        <v>145</v>
      </c>
      <c r="F1323" t="s">
        <v>146</v>
      </c>
      <c r="G1323" s="53">
        <v>44958</v>
      </c>
      <c r="H1323" s="53">
        <v>44985</v>
      </c>
      <c r="I1323">
        <v>49.164166000000002</v>
      </c>
      <c r="J1323">
        <v>-89.622449000000003</v>
      </c>
      <c r="K1323" t="s">
        <v>259</v>
      </c>
      <c r="L1323" t="s">
        <v>147</v>
      </c>
      <c r="M1323">
        <v>5651.7085929820296</v>
      </c>
      <c r="N1323" t="s">
        <v>148</v>
      </c>
      <c r="O1323">
        <v>362924.83280320797</v>
      </c>
      <c r="P1323" t="s">
        <v>185</v>
      </c>
      <c r="Q1323">
        <v>1.55726698262243E-2</v>
      </c>
      <c r="R1323" t="s">
        <v>186</v>
      </c>
      <c r="S1323">
        <v>2102250.21634296</v>
      </c>
      <c r="T1323" t="s">
        <v>187</v>
      </c>
      <c r="U1323">
        <v>0.172636363636363</v>
      </c>
      <c r="V1323" t="s">
        <v>207</v>
      </c>
      <c r="W1323" t="s">
        <v>189</v>
      </c>
      <c r="X1323" t="s">
        <v>190</v>
      </c>
      <c r="Y1323" t="s">
        <v>191</v>
      </c>
      <c r="Z1323" t="s">
        <v>212</v>
      </c>
      <c r="AA1323" t="s">
        <v>193</v>
      </c>
      <c r="AP1323" s="53">
        <v>45513</v>
      </c>
      <c r="AQ1323" s="54">
        <v>45582.053203078707</v>
      </c>
    </row>
    <row r="1324" spans="1:43" x14ac:dyDescent="0.3">
      <c r="A1324">
        <v>25486534</v>
      </c>
      <c r="B1324" t="s">
        <v>258</v>
      </c>
      <c r="C1324" t="s">
        <v>183</v>
      </c>
      <c r="D1324" t="s">
        <v>144</v>
      </c>
      <c r="E1324" t="s">
        <v>145</v>
      </c>
      <c r="F1324" t="s">
        <v>146</v>
      </c>
      <c r="G1324" s="53">
        <v>44986</v>
      </c>
      <c r="H1324" s="53">
        <v>45016</v>
      </c>
      <c r="I1324">
        <v>49.164166000000002</v>
      </c>
      <c r="J1324">
        <v>-89.622449000000003</v>
      </c>
      <c r="K1324" t="s">
        <v>259</v>
      </c>
      <c r="L1324" t="s">
        <v>147</v>
      </c>
      <c r="M1324">
        <v>5642.7352525119304</v>
      </c>
      <c r="N1324" t="s">
        <v>148</v>
      </c>
      <c r="O1324">
        <v>362348.60916460102</v>
      </c>
      <c r="P1324" t="s">
        <v>185</v>
      </c>
      <c r="Q1324">
        <v>1.55726698262243E-2</v>
      </c>
      <c r="R1324" t="s">
        <v>186</v>
      </c>
      <c r="S1324">
        <v>2098912.4280203301</v>
      </c>
      <c r="T1324" t="s">
        <v>187</v>
      </c>
      <c r="U1324">
        <v>0.172636363636363</v>
      </c>
      <c r="V1324" t="s">
        <v>207</v>
      </c>
      <c r="W1324" t="s">
        <v>189</v>
      </c>
      <c r="X1324" t="s">
        <v>190</v>
      </c>
      <c r="Y1324" t="s">
        <v>191</v>
      </c>
      <c r="Z1324" t="s">
        <v>212</v>
      </c>
      <c r="AA1324" t="s">
        <v>193</v>
      </c>
      <c r="AP1324" s="53">
        <v>45513</v>
      </c>
      <c r="AQ1324" s="54">
        <v>45582.053203078707</v>
      </c>
    </row>
    <row r="1325" spans="1:43" x14ac:dyDescent="0.3">
      <c r="A1325">
        <v>25486534</v>
      </c>
      <c r="B1325" t="s">
        <v>258</v>
      </c>
      <c r="C1325" t="s">
        <v>183</v>
      </c>
      <c r="D1325" t="s">
        <v>144</v>
      </c>
      <c r="E1325" t="s">
        <v>145</v>
      </c>
      <c r="F1325" t="s">
        <v>146</v>
      </c>
      <c r="G1325" s="53">
        <v>45017</v>
      </c>
      <c r="H1325" s="53">
        <v>45046</v>
      </c>
      <c r="I1325">
        <v>49.164166000000002</v>
      </c>
      <c r="J1325">
        <v>-89.622449000000003</v>
      </c>
      <c r="K1325" t="s">
        <v>259</v>
      </c>
      <c r="L1325" t="s">
        <v>147</v>
      </c>
      <c r="M1325">
        <v>5198.3801271187804</v>
      </c>
      <c r="N1325" t="s">
        <v>148</v>
      </c>
      <c r="O1325">
        <v>333814.316050336</v>
      </c>
      <c r="P1325" t="s">
        <v>185</v>
      </c>
      <c r="Q1325">
        <v>1.55726698262243E-2</v>
      </c>
      <c r="R1325" t="s">
        <v>186</v>
      </c>
      <c r="S1325">
        <v>1933626.8965527599</v>
      </c>
      <c r="T1325" t="s">
        <v>187</v>
      </c>
      <c r="U1325">
        <v>0.172636363636363</v>
      </c>
      <c r="V1325" t="s">
        <v>207</v>
      </c>
      <c r="W1325" t="s">
        <v>189</v>
      </c>
      <c r="X1325" t="s">
        <v>190</v>
      </c>
      <c r="Y1325" t="s">
        <v>191</v>
      </c>
      <c r="Z1325" t="s">
        <v>212</v>
      </c>
      <c r="AA1325" t="s">
        <v>193</v>
      </c>
      <c r="AP1325" s="53">
        <v>45513</v>
      </c>
      <c r="AQ1325" s="54">
        <v>45582.053203078707</v>
      </c>
    </row>
    <row r="1326" spans="1:43" x14ac:dyDescent="0.3">
      <c r="A1326">
        <v>25486534</v>
      </c>
      <c r="B1326" t="s">
        <v>258</v>
      </c>
      <c r="C1326" t="s">
        <v>183</v>
      </c>
      <c r="D1326" t="s">
        <v>144</v>
      </c>
      <c r="E1326" t="s">
        <v>145</v>
      </c>
      <c r="F1326" t="s">
        <v>146</v>
      </c>
      <c r="G1326" s="53">
        <v>45047</v>
      </c>
      <c r="H1326" s="53">
        <v>45077</v>
      </c>
      <c r="I1326">
        <v>49.164166000000002</v>
      </c>
      <c r="J1326">
        <v>-89.622449000000003</v>
      </c>
      <c r="K1326" t="s">
        <v>259</v>
      </c>
      <c r="L1326" t="s">
        <v>147</v>
      </c>
      <c r="M1326">
        <v>4840.71679305206</v>
      </c>
      <c r="N1326" t="s">
        <v>148</v>
      </c>
      <c r="O1326">
        <v>310846.941922592</v>
      </c>
      <c r="P1326" t="s">
        <v>185</v>
      </c>
      <c r="Q1326">
        <v>1.55726698262243E-2</v>
      </c>
      <c r="R1326" t="s">
        <v>186</v>
      </c>
      <c r="S1326">
        <v>1800587.8679033699</v>
      </c>
      <c r="T1326" t="s">
        <v>187</v>
      </c>
      <c r="U1326">
        <v>0.172636363636363</v>
      </c>
      <c r="V1326" t="s">
        <v>207</v>
      </c>
      <c r="W1326" t="s">
        <v>189</v>
      </c>
      <c r="X1326" t="s">
        <v>190</v>
      </c>
      <c r="Y1326" t="s">
        <v>191</v>
      </c>
      <c r="Z1326" t="s">
        <v>212</v>
      </c>
      <c r="AA1326" t="s">
        <v>193</v>
      </c>
      <c r="AP1326" s="53">
        <v>45513</v>
      </c>
      <c r="AQ1326" s="54">
        <v>45582.053203078707</v>
      </c>
    </row>
    <row r="1327" spans="1:43" x14ac:dyDescent="0.3">
      <c r="A1327">
        <v>25486534</v>
      </c>
      <c r="B1327" t="s">
        <v>258</v>
      </c>
      <c r="C1327" t="s">
        <v>183</v>
      </c>
      <c r="D1327" t="s">
        <v>144</v>
      </c>
      <c r="E1327" t="s">
        <v>145</v>
      </c>
      <c r="F1327" t="s">
        <v>146</v>
      </c>
      <c r="G1327" s="53">
        <v>45078</v>
      </c>
      <c r="H1327" s="53">
        <v>45107</v>
      </c>
      <c r="I1327">
        <v>49.164166000000002</v>
      </c>
      <c r="J1327">
        <v>-89.622449000000003</v>
      </c>
      <c r="K1327" t="s">
        <v>259</v>
      </c>
      <c r="L1327" t="s">
        <v>147</v>
      </c>
      <c r="M1327">
        <v>4694.4902434879104</v>
      </c>
      <c r="N1327" t="s">
        <v>148</v>
      </c>
      <c r="O1327">
        <v>301456.99458563002</v>
      </c>
      <c r="P1327" t="s">
        <v>185</v>
      </c>
      <c r="Q1327">
        <v>1.55726698262243E-2</v>
      </c>
      <c r="R1327" t="s">
        <v>186</v>
      </c>
      <c r="S1327">
        <v>1746196.3878051201</v>
      </c>
      <c r="T1327" t="s">
        <v>187</v>
      </c>
      <c r="U1327">
        <v>0.172636363636363</v>
      </c>
      <c r="V1327" t="s">
        <v>207</v>
      </c>
      <c r="W1327" t="s">
        <v>189</v>
      </c>
      <c r="X1327" t="s">
        <v>190</v>
      </c>
      <c r="Y1327" t="s">
        <v>191</v>
      </c>
      <c r="Z1327" t="s">
        <v>212</v>
      </c>
      <c r="AA1327" t="s">
        <v>193</v>
      </c>
      <c r="AP1327" s="53">
        <v>45513</v>
      </c>
      <c r="AQ1327" s="54">
        <v>45582.053203078707</v>
      </c>
    </row>
    <row r="1328" spans="1:43" x14ac:dyDescent="0.3">
      <c r="A1328">
        <v>25486534</v>
      </c>
      <c r="B1328" t="s">
        <v>258</v>
      </c>
      <c r="C1328" t="s">
        <v>183</v>
      </c>
      <c r="D1328" t="s">
        <v>144</v>
      </c>
      <c r="E1328" t="s">
        <v>145</v>
      </c>
      <c r="F1328" t="s">
        <v>146</v>
      </c>
      <c r="G1328" s="53">
        <v>45108</v>
      </c>
      <c r="H1328" s="53">
        <v>45138</v>
      </c>
      <c r="I1328">
        <v>49.164166000000002</v>
      </c>
      <c r="J1328">
        <v>-89.622449000000003</v>
      </c>
      <c r="K1328" t="s">
        <v>259</v>
      </c>
      <c r="L1328" t="s">
        <v>147</v>
      </c>
      <c r="M1328">
        <v>4279.84692745559</v>
      </c>
      <c r="N1328" t="s">
        <v>148</v>
      </c>
      <c r="O1328">
        <v>274830.64723097999</v>
      </c>
      <c r="P1328" t="s">
        <v>185</v>
      </c>
      <c r="Q1328">
        <v>1.55726698262243E-2</v>
      </c>
      <c r="R1328" t="s">
        <v>186</v>
      </c>
      <c r="S1328">
        <v>1591962.67485033</v>
      </c>
      <c r="T1328" t="s">
        <v>187</v>
      </c>
      <c r="U1328">
        <v>0.172636363636363</v>
      </c>
      <c r="V1328" t="s">
        <v>207</v>
      </c>
      <c r="W1328" t="s">
        <v>189</v>
      </c>
      <c r="X1328" t="s">
        <v>190</v>
      </c>
      <c r="Y1328" t="s">
        <v>191</v>
      </c>
      <c r="Z1328" t="s">
        <v>212</v>
      </c>
      <c r="AA1328" t="s">
        <v>193</v>
      </c>
      <c r="AP1328" s="53">
        <v>45513</v>
      </c>
      <c r="AQ1328" s="54">
        <v>45582.053203078707</v>
      </c>
    </row>
    <row r="1329" spans="1:43" x14ac:dyDescent="0.3">
      <c r="A1329">
        <v>25486534</v>
      </c>
      <c r="B1329" t="s">
        <v>258</v>
      </c>
      <c r="C1329" t="s">
        <v>183</v>
      </c>
      <c r="D1329" t="s">
        <v>144</v>
      </c>
      <c r="E1329" t="s">
        <v>145</v>
      </c>
      <c r="F1329" t="s">
        <v>146</v>
      </c>
      <c r="G1329" s="53">
        <v>45139</v>
      </c>
      <c r="H1329" s="53">
        <v>45169</v>
      </c>
      <c r="I1329">
        <v>49.164166000000002</v>
      </c>
      <c r="J1329">
        <v>-89.622449000000003</v>
      </c>
      <c r="K1329" t="s">
        <v>259</v>
      </c>
      <c r="L1329" t="s">
        <v>147</v>
      </c>
      <c r="M1329">
        <v>3809.3738899783102</v>
      </c>
      <c r="N1329" t="s">
        <v>148</v>
      </c>
      <c r="O1329">
        <v>244619.190703147</v>
      </c>
      <c r="P1329" t="s">
        <v>185</v>
      </c>
      <c r="Q1329">
        <v>1.55726698262243E-2</v>
      </c>
      <c r="R1329" t="s">
        <v>186</v>
      </c>
      <c r="S1329">
        <v>1416962.13677441</v>
      </c>
      <c r="T1329" t="s">
        <v>187</v>
      </c>
      <c r="U1329">
        <v>0.172636363636363</v>
      </c>
      <c r="V1329" t="s">
        <v>207</v>
      </c>
      <c r="W1329" t="s">
        <v>189</v>
      </c>
      <c r="X1329" t="s">
        <v>190</v>
      </c>
      <c r="Y1329" t="s">
        <v>191</v>
      </c>
      <c r="Z1329" t="s">
        <v>212</v>
      </c>
      <c r="AA1329" t="s">
        <v>193</v>
      </c>
      <c r="AP1329" s="53">
        <v>45513</v>
      </c>
      <c r="AQ1329" s="54">
        <v>45582.053203078707</v>
      </c>
    </row>
    <row r="1330" spans="1:43" x14ac:dyDescent="0.3">
      <c r="A1330">
        <v>25486534</v>
      </c>
      <c r="B1330" t="s">
        <v>258</v>
      </c>
      <c r="C1330" t="s">
        <v>183</v>
      </c>
      <c r="D1330" t="s">
        <v>144</v>
      </c>
      <c r="E1330" t="s">
        <v>145</v>
      </c>
      <c r="F1330" t="s">
        <v>146</v>
      </c>
      <c r="G1330" s="53">
        <v>45170</v>
      </c>
      <c r="H1330" s="53">
        <v>45199</v>
      </c>
      <c r="I1330">
        <v>49.164166000000002</v>
      </c>
      <c r="J1330">
        <v>-89.622449000000003</v>
      </c>
      <c r="K1330" t="s">
        <v>259</v>
      </c>
      <c r="L1330" t="s">
        <v>147</v>
      </c>
      <c r="M1330">
        <v>4199.1568446667297</v>
      </c>
      <c r="N1330" t="s">
        <v>148</v>
      </c>
      <c r="O1330">
        <v>269649.12834633898</v>
      </c>
      <c r="P1330" t="s">
        <v>185</v>
      </c>
      <c r="Q1330">
        <v>1.55726698262243E-2</v>
      </c>
      <c r="R1330" t="s">
        <v>186</v>
      </c>
      <c r="S1330">
        <v>1561948.61074762</v>
      </c>
      <c r="T1330" t="s">
        <v>187</v>
      </c>
      <c r="U1330">
        <v>0.172636363636363</v>
      </c>
      <c r="V1330" t="s">
        <v>207</v>
      </c>
      <c r="W1330" t="s">
        <v>189</v>
      </c>
      <c r="X1330" t="s">
        <v>190</v>
      </c>
      <c r="Y1330" t="s">
        <v>191</v>
      </c>
      <c r="Z1330" t="s">
        <v>212</v>
      </c>
      <c r="AA1330" t="s">
        <v>193</v>
      </c>
      <c r="AP1330" s="53">
        <v>45513</v>
      </c>
      <c r="AQ1330" s="54">
        <v>45582.053203078707</v>
      </c>
    </row>
    <row r="1331" spans="1:43" x14ac:dyDescent="0.3">
      <c r="A1331">
        <v>25486534</v>
      </c>
      <c r="B1331" t="s">
        <v>258</v>
      </c>
      <c r="C1331" t="s">
        <v>183</v>
      </c>
      <c r="D1331" t="s">
        <v>144</v>
      </c>
      <c r="E1331" t="s">
        <v>145</v>
      </c>
      <c r="F1331" t="s">
        <v>146</v>
      </c>
      <c r="G1331" s="53">
        <v>45200</v>
      </c>
      <c r="H1331" s="53">
        <v>45230</v>
      </c>
      <c r="I1331">
        <v>49.164166000000002</v>
      </c>
      <c r="J1331">
        <v>-89.622449000000003</v>
      </c>
      <c r="K1331" t="s">
        <v>259</v>
      </c>
      <c r="L1331" t="s">
        <v>147</v>
      </c>
      <c r="M1331">
        <v>4870.7862739787997</v>
      </c>
      <c r="N1331" t="s">
        <v>148</v>
      </c>
      <c r="O1331">
        <v>312777.85558494303</v>
      </c>
      <c r="P1331" t="s">
        <v>185</v>
      </c>
      <c r="Q1331">
        <v>1.55726698262243E-2</v>
      </c>
      <c r="R1331" t="s">
        <v>186</v>
      </c>
      <c r="S1331">
        <v>1811772.72850678</v>
      </c>
      <c r="T1331" t="s">
        <v>187</v>
      </c>
      <c r="U1331">
        <v>0.172636363636363</v>
      </c>
      <c r="V1331" t="s">
        <v>207</v>
      </c>
      <c r="W1331" t="s">
        <v>189</v>
      </c>
      <c r="X1331" t="s">
        <v>190</v>
      </c>
      <c r="Y1331" t="s">
        <v>191</v>
      </c>
      <c r="Z1331" t="s">
        <v>212</v>
      </c>
      <c r="AA1331" t="s">
        <v>193</v>
      </c>
      <c r="AP1331" s="53">
        <v>45513</v>
      </c>
      <c r="AQ1331" s="54">
        <v>45582.053203078707</v>
      </c>
    </row>
    <row r="1332" spans="1:43" x14ac:dyDescent="0.3">
      <c r="A1332">
        <v>25486534</v>
      </c>
      <c r="B1332" t="s">
        <v>258</v>
      </c>
      <c r="C1332" t="s">
        <v>183</v>
      </c>
      <c r="D1332" t="s">
        <v>144</v>
      </c>
      <c r="E1332" t="s">
        <v>145</v>
      </c>
      <c r="F1332" t="s">
        <v>146</v>
      </c>
      <c r="G1332" s="53">
        <v>45231</v>
      </c>
      <c r="H1332" s="53">
        <v>45260</v>
      </c>
      <c r="I1332">
        <v>49.164166000000002</v>
      </c>
      <c r="J1332">
        <v>-89.622449000000003</v>
      </c>
      <c r="K1332" t="s">
        <v>259</v>
      </c>
      <c r="L1332" t="s">
        <v>147</v>
      </c>
      <c r="M1332">
        <v>5167.3631820950204</v>
      </c>
      <c r="N1332" t="s">
        <v>148</v>
      </c>
      <c r="O1332">
        <v>331822.56091972103</v>
      </c>
      <c r="P1332" t="s">
        <v>185</v>
      </c>
      <c r="Q1332">
        <v>1.55726698262243E-2</v>
      </c>
      <c r="R1332" t="s">
        <v>186</v>
      </c>
      <c r="S1332">
        <v>1922089.61038279</v>
      </c>
      <c r="T1332" t="s">
        <v>187</v>
      </c>
      <c r="U1332">
        <v>0.172636363636363</v>
      </c>
      <c r="V1332" t="s">
        <v>207</v>
      </c>
      <c r="W1332" t="s">
        <v>189</v>
      </c>
      <c r="X1332" t="s">
        <v>190</v>
      </c>
      <c r="Y1332" t="s">
        <v>191</v>
      </c>
      <c r="Z1332" t="s">
        <v>212</v>
      </c>
      <c r="AA1332" t="s">
        <v>193</v>
      </c>
      <c r="AP1332" s="53">
        <v>45513</v>
      </c>
      <c r="AQ1332" s="54">
        <v>45582.053203078707</v>
      </c>
    </row>
    <row r="1333" spans="1:43" x14ac:dyDescent="0.3">
      <c r="A1333">
        <v>25486534</v>
      </c>
      <c r="B1333" t="s">
        <v>258</v>
      </c>
      <c r="C1333" t="s">
        <v>183</v>
      </c>
      <c r="D1333" t="s">
        <v>144</v>
      </c>
      <c r="E1333" t="s">
        <v>145</v>
      </c>
      <c r="F1333" t="s">
        <v>146</v>
      </c>
      <c r="G1333" s="53">
        <v>45261</v>
      </c>
      <c r="H1333" s="53">
        <v>45291</v>
      </c>
      <c r="I1333">
        <v>49.164166000000002</v>
      </c>
      <c r="J1333">
        <v>-89.622449000000003</v>
      </c>
      <c r="K1333" t="s">
        <v>259</v>
      </c>
      <c r="L1333" t="s">
        <v>147</v>
      </c>
      <c r="M1333">
        <v>5376.2684838770801</v>
      </c>
      <c r="N1333" t="s">
        <v>148</v>
      </c>
      <c r="O1333">
        <v>345237.42838388903</v>
      </c>
      <c r="P1333" t="s">
        <v>185</v>
      </c>
      <c r="Q1333">
        <v>1.55726698262243E-2</v>
      </c>
      <c r="R1333" t="s">
        <v>186</v>
      </c>
      <c r="S1333">
        <v>1999795.53039641</v>
      </c>
      <c r="T1333" t="s">
        <v>187</v>
      </c>
      <c r="U1333">
        <v>0.172636363636363</v>
      </c>
      <c r="V1333" t="s">
        <v>207</v>
      </c>
      <c r="W1333" t="s">
        <v>189</v>
      </c>
      <c r="X1333" t="s">
        <v>190</v>
      </c>
      <c r="Y1333" t="s">
        <v>191</v>
      </c>
      <c r="Z1333" t="s">
        <v>212</v>
      </c>
      <c r="AA1333" t="s">
        <v>193</v>
      </c>
      <c r="AP1333" s="53">
        <v>45513</v>
      </c>
      <c r="AQ1333" s="54">
        <v>45582.053203078707</v>
      </c>
    </row>
    <row r="1334" spans="1:43" x14ac:dyDescent="0.3">
      <c r="A1334">
        <v>25486534</v>
      </c>
      <c r="B1334" t="s">
        <v>258</v>
      </c>
      <c r="C1334" t="s">
        <v>183</v>
      </c>
      <c r="D1334" t="s">
        <v>144</v>
      </c>
      <c r="E1334" t="s">
        <v>145</v>
      </c>
      <c r="F1334" t="s">
        <v>146</v>
      </c>
      <c r="G1334" s="53">
        <v>45292</v>
      </c>
      <c r="H1334" s="53">
        <v>45322</v>
      </c>
      <c r="I1334">
        <v>49.164166000000002</v>
      </c>
      <c r="J1334">
        <v>-89.622449000000003</v>
      </c>
      <c r="K1334" t="s">
        <v>259</v>
      </c>
      <c r="L1334" t="s">
        <v>147</v>
      </c>
      <c r="M1334">
        <v>5414.1736418810897</v>
      </c>
      <c r="N1334" t="s">
        <v>148</v>
      </c>
      <c r="O1334">
        <v>347671.51055650302</v>
      </c>
      <c r="P1334" t="s">
        <v>185</v>
      </c>
      <c r="Q1334">
        <v>1.55726698262243E-2</v>
      </c>
      <c r="R1334" t="s">
        <v>186</v>
      </c>
      <c r="S1334">
        <v>2013895.00585652</v>
      </c>
      <c r="T1334" t="s">
        <v>187</v>
      </c>
      <c r="U1334">
        <v>0.172636363636363</v>
      </c>
      <c r="V1334" t="s">
        <v>207</v>
      </c>
      <c r="W1334" t="s">
        <v>189</v>
      </c>
      <c r="X1334" t="s">
        <v>190</v>
      </c>
      <c r="Y1334" t="s">
        <v>191</v>
      </c>
      <c r="Z1334" t="s">
        <v>212</v>
      </c>
      <c r="AA1334" t="s">
        <v>193</v>
      </c>
      <c r="AP1334" s="53">
        <v>45513</v>
      </c>
      <c r="AQ1334" s="54">
        <v>45582.053203078707</v>
      </c>
    </row>
    <row r="1335" spans="1:43" x14ac:dyDescent="0.3">
      <c r="A1335">
        <v>25486534</v>
      </c>
      <c r="B1335" t="s">
        <v>258</v>
      </c>
      <c r="C1335" t="s">
        <v>183</v>
      </c>
      <c r="D1335" t="s">
        <v>144</v>
      </c>
      <c r="E1335" t="s">
        <v>145</v>
      </c>
      <c r="F1335" t="s">
        <v>146</v>
      </c>
      <c r="G1335" s="53">
        <v>45323</v>
      </c>
      <c r="H1335" s="53">
        <v>45351</v>
      </c>
      <c r="I1335">
        <v>49.164166000000002</v>
      </c>
      <c r="J1335">
        <v>-89.622449000000003</v>
      </c>
      <c r="K1335" t="s">
        <v>259</v>
      </c>
      <c r="L1335" t="s">
        <v>147</v>
      </c>
      <c r="M1335">
        <v>5651.7085929820296</v>
      </c>
      <c r="N1335" t="s">
        <v>148</v>
      </c>
      <c r="O1335">
        <v>362924.83280320797</v>
      </c>
      <c r="P1335" t="s">
        <v>185</v>
      </c>
      <c r="Q1335">
        <v>1.55726698262243E-2</v>
      </c>
      <c r="R1335" t="s">
        <v>186</v>
      </c>
      <c r="S1335">
        <v>2102250.21634296</v>
      </c>
      <c r="T1335" t="s">
        <v>187</v>
      </c>
      <c r="U1335">
        <v>0.172636363636363</v>
      </c>
      <c r="V1335" t="s">
        <v>207</v>
      </c>
      <c r="W1335" t="s">
        <v>189</v>
      </c>
      <c r="X1335" t="s">
        <v>190</v>
      </c>
      <c r="Y1335" t="s">
        <v>191</v>
      </c>
      <c r="Z1335" t="s">
        <v>212</v>
      </c>
      <c r="AA1335" t="s">
        <v>193</v>
      </c>
      <c r="AP1335" s="53">
        <v>45513</v>
      </c>
      <c r="AQ1335" s="54">
        <v>45582.053203078707</v>
      </c>
    </row>
    <row r="1336" spans="1:43" x14ac:dyDescent="0.3">
      <c r="A1336">
        <v>25486534</v>
      </c>
      <c r="B1336" t="s">
        <v>258</v>
      </c>
      <c r="C1336" t="s">
        <v>183</v>
      </c>
      <c r="D1336" t="s">
        <v>144</v>
      </c>
      <c r="E1336" t="s">
        <v>145</v>
      </c>
      <c r="F1336" t="s">
        <v>146</v>
      </c>
      <c r="G1336" s="53">
        <v>45352</v>
      </c>
      <c r="H1336" s="53">
        <v>45382</v>
      </c>
      <c r="I1336">
        <v>49.164166000000002</v>
      </c>
      <c r="J1336">
        <v>-89.622449000000003</v>
      </c>
      <c r="K1336" t="s">
        <v>259</v>
      </c>
      <c r="L1336" t="s">
        <v>147</v>
      </c>
      <c r="M1336">
        <v>5642.7352525119304</v>
      </c>
      <c r="N1336" t="s">
        <v>148</v>
      </c>
      <c r="O1336">
        <v>362348.60916460102</v>
      </c>
      <c r="P1336" t="s">
        <v>185</v>
      </c>
      <c r="Q1336">
        <v>1.55726698262243E-2</v>
      </c>
      <c r="R1336" t="s">
        <v>186</v>
      </c>
      <c r="S1336">
        <v>2098912.4280203301</v>
      </c>
      <c r="T1336" t="s">
        <v>187</v>
      </c>
      <c r="U1336">
        <v>0.172636363636363</v>
      </c>
      <c r="V1336" t="s">
        <v>207</v>
      </c>
      <c r="W1336" t="s">
        <v>189</v>
      </c>
      <c r="X1336" t="s">
        <v>190</v>
      </c>
      <c r="Y1336" t="s">
        <v>191</v>
      </c>
      <c r="Z1336" t="s">
        <v>212</v>
      </c>
      <c r="AA1336" t="s">
        <v>193</v>
      </c>
      <c r="AP1336" s="53">
        <v>45513</v>
      </c>
      <c r="AQ1336" s="54">
        <v>45582.053203078707</v>
      </c>
    </row>
    <row r="1337" spans="1:43" x14ac:dyDescent="0.3">
      <c r="A1337">
        <v>25486534</v>
      </c>
      <c r="B1337" t="s">
        <v>258</v>
      </c>
      <c r="C1337" t="s">
        <v>183</v>
      </c>
      <c r="D1337" t="s">
        <v>144</v>
      </c>
      <c r="E1337" t="s">
        <v>145</v>
      </c>
      <c r="F1337" t="s">
        <v>146</v>
      </c>
      <c r="G1337" s="53">
        <v>45383</v>
      </c>
      <c r="H1337" s="53">
        <v>45412</v>
      </c>
      <c r="I1337">
        <v>49.164166000000002</v>
      </c>
      <c r="J1337">
        <v>-89.622449000000003</v>
      </c>
      <c r="K1337" t="s">
        <v>259</v>
      </c>
      <c r="L1337" t="s">
        <v>147</v>
      </c>
      <c r="M1337">
        <v>5198.3801271187804</v>
      </c>
      <c r="N1337" t="s">
        <v>148</v>
      </c>
      <c r="O1337">
        <v>333814.316050336</v>
      </c>
      <c r="P1337" t="s">
        <v>185</v>
      </c>
      <c r="Q1337">
        <v>1.55726698262243E-2</v>
      </c>
      <c r="R1337" t="s">
        <v>186</v>
      </c>
      <c r="S1337">
        <v>1933626.8965527599</v>
      </c>
      <c r="T1337" t="s">
        <v>187</v>
      </c>
      <c r="U1337">
        <v>0.172636363636363</v>
      </c>
      <c r="V1337" t="s">
        <v>207</v>
      </c>
      <c r="W1337" t="s">
        <v>189</v>
      </c>
      <c r="X1337" t="s">
        <v>190</v>
      </c>
      <c r="Y1337" t="s">
        <v>191</v>
      </c>
      <c r="Z1337" t="s">
        <v>212</v>
      </c>
      <c r="AA1337" t="s">
        <v>193</v>
      </c>
      <c r="AP1337" s="53">
        <v>45513</v>
      </c>
      <c r="AQ1337" s="54">
        <v>45582.053203078707</v>
      </c>
    </row>
    <row r="1338" spans="1:43" x14ac:dyDescent="0.3">
      <c r="A1338">
        <v>25486534</v>
      </c>
      <c r="B1338" t="s">
        <v>258</v>
      </c>
      <c r="C1338" t="s">
        <v>183</v>
      </c>
      <c r="D1338" t="s">
        <v>144</v>
      </c>
      <c r="E1338" t="s">
        <v>145</v>
      </c>
      <c r="F1338" t="s">
        <v>146</v>
      </c>
      <c r="G1338" s="53">
        <v>45413</v>
      </c>
      <c r="H1338" s="53">
        <v>45443</v>
      </c>
      <c r="I1338">
        <v>49.164166000000002</v>
      </c>
      <c r="J1338">
        <v>-89.622449000000003</v>
      </c>
      <c r="K1338" t="s">
        <v>259</v>
      </c>
      <c r="L1338" t="s">
        <v>147</v>
      </c>
      <c r="M1338">
        <v>4840.71679305206</v>
      </c>
      <c r="N1338" t="s">
        <v>148</v>
      </c>
      <c r="O1338">
        <v>310846.941922592</v>
      </c>
      <c r="P1338" t="s">
        <v>185</v>
      </c>
      <c r="Q1338">
        <v>1.55726698262243E-2</v>
      </c>
      <c r="R1338" t="s">
        <v>186</v>
      </c>
      <c r="S1338">
        <v>1800587.8679033699</v>
      </c>
      <c r="T1338" t="s">
        <v>187</v>
      </c>
      <c r="U1338">
        <v>0.172636363636363</v>
      </c>
      <c r="V1338" t="s">
        <v>207</v>
      </c>
      <c r="W1338" t="s">
        <v>189</v>
      </c>
      <c r="X1338" t="s">
        <v>190</v>
      </c>
      <c r="Y1338" t="s">
        <v>191</v>
      </c>
      <c r="Z1338" t="s">
        <v>212</v>
      </c>
      <c r="AA1338" t="s">
        <v>193</v>
      </c>
      <c r="AP1338" s="53">
        <v>45513</v>
      </c>
      <c r="AQ1338" s="54">
        <v>45582.053203078707</v>
      </c>
    </row>
    <row r="1339" spans="1:43" x14ac:dyDescent="0.3">
      <c r="A1339">
        <v>25486534</v>
      </c>
      <c r="B1339" t="s">
        <v>258</v>
      </c>
      <c r="C1339" t="s">
        <v>183</v>
      </c>
      <c r="D1339" t="s">
        <v>144</v>
      </c>
      <c r="E1339" t="s">
        <v>145</v>
      </c>
      <c r="F1339" t="s">
        <v>146</v>
      </c>
      <c r="G1339" s="53">
        <v>45444</v>
      </c>
      <c r="H1339" s="53">
        <v>45473</v>
      </c>
      <c r="I1339">
        <v>49.164166000000002</v>
      </c>
      <c r="J1339">
        <v>-89.622449000000003</v>
      </c>
      <c r="K1339" t="s">
        <v>259</v>
      </c>
      <c r="L1339" t="s">
        <v>147</v>
      </c>
      <c r="M1339">
        <v>4694.4902434879104</v>
      </c>
      <c r="N1339" t="s">
        <v>148</v>
      </c>
      <c r="O1339">
        <v>301456.99458563002</v>
      </c>
      <c r="P1339" t="s">
        <v>185</v>
      </c>
      <c r="Q1339">
        <v>1.55726698262243E-2</v>
      </c>
      <c r="R1339" t="s">
        <v>186</v>
      </c>
      <c r="S1339">
        <v>1746196.3878051201</v>
      </c>
      <c r="T1339" t="s">
        <v>187</v>
      </c>
      <c r="U1339">
        <v>0.172636363636363</v>
      </c>
      <c r="V1339" t="s">
        <v>207</v>
      </c>
      <c r="W1339" t="s">
        <v>189</v>
      </c>
      <c r="X1339" t="s">
        <v>190</v>
      </c>
      <c r="Y1339" t="s">
        <v>191</v>
      </c>
      <c r="Z1339" t="s">
        <v>212</v>
      </c>
      <c r="AA1339" t="s">
        <v>193</v>
      </c>
      <c r="AP1339" s="53">
        <v>45513</v>
      </c>
      <c r="AQ1339" s="54">
        <v>45582.053203078707</v>
      </c>
    </row>
    <row r="1340" spans="1:43" x14ac:dyDescent="0.3">
      <c r="A1340">
        <v>25486534</v>
      </c>
      <c r="B1340" t="s">
        <v>258</v>
      </c>
      <c r="C1340" t="s">
        <v>183</v>
      </c>
      <c r="D1340" t="s">
        <v>144</v>
      </c>
      <c r="E1340" t="s">
        <v>145</v>
      </c>
      <c r="F1340" t="s">
        <v>146</v>
      </c>
      <c r="G1340" s="53">
        <v>45474</v>
      </c>
      <c r="H1340" s="53">
        <v>45504</v>
      </c>
      <c r="I1340">
        <v>49.164166000000002</v>
      </c>
      <c r="J1340">
        <v>-89.622449000000003</v>
      </c>
      <c r="K1340" t="s">
        <v>259</v>
      </c>
      <c r="L1340" t="s">
        <v>147</v>
      </c>
      <c r="M1340">
        <v>4279.84692745559</v>
      </c>
      <c r="N1340" t="s">
        <v>148</v>
      </c>
      <c r="O1340">
        <v>274830.64723097999</v>
      </c>
      <c r="P1340" t="s">
        <v>185</v>
      </c>
      <c r="Q1340">
        <v>1.55726698262243E-2</v>
      </c>
      <c r="R1340" t="s">
        <v>186</v>
      </c>
      <c r="S1340">
        <v>1591962.67485033</v>
      </c>
      <c r="T1340" t="s">
        <v>187</v>
      </c>
      <c r="U1340">
        <v>0.172636363636363</v>
      </c>
      <c r="V1340" t="s">
        <v>207</v>
      </c>
      <c r="W1340" t="s">
        <v>189</v>
      </c>
      <c r="X1340" t="s">
        <v>190</v>
      </c>
      <c r="Y1340" t="s">
        <v>191</v>
      </c>
      <c r="Z1340" t="s">
        <v>212</v>
      </c>
      <c r="AA1340" t="s">
        <v>193</v>
      </c>
      <c r="AP1340" s="53">
        <v>45513</v>
      </c>
      <c r="AQ1340" s="54">
        <v>45582.053203078707</v>
      </c>
    </row>
    <row r="1341" spans="1:43" x14ac:dyDescent="0.3">
      <c r="A1341">
        <v>25486534</v>
      </c>
      <c r="B1341" t="s">
        <v>258</v>
      </c>
      <c r="C1341" t="s">
        <v>183</v>
      </c>
      <c r="D1341" t="s">
        <v>144</v>
      </c>
      <c r="E1341" t="s">
        <v>145</v>
      </c>
      <c r="F1341" t="s">
        <v>146</v>
      </c>
      <c r="G1341" s="53">
        <v>45505</v>
      </c>
      <c r="H1341" s="53">
        <v>45535</v>
      </c>
      <c r="I1341">
        <v>49.164166000000002</v>
      </c>
      <c r="J1341">
        <v>-89.622449000000003</v>
      </c>
      <c r="K1341" t="s">
        <v>259</v>
      </c>
      <c r="L1341" t="s">
        <v>147</v>
      </c>
      <c r="M1341">
        <v>3809.3738899783102</v>
      </c>
      <c r="N1341" t="s">
        <v>148</v>
      </c>
      <c r="O1341">
        <v>244619.190703147</v>
      </c>
      <c r="P1341" t="s">
        <v>185</v>
      </c>
      <c r="Q1341">
        <v>1.55726698262243E-2</v>
      </c>
      <c r="R1341" t="s">
        <v>186</v>
      </c>
      <c r="S1341">
        <v>1416962.13677441</v>
      </c>
      <c r="T1341" t="s">
        <v>187</v>
      </c>
      <c r="U1341">
        <v>0.172636363636363</v>
      </c>
      <c r="V1341" t="s">
        <v>207</v>
      </c>
      <c r="W1341" t="s">
        <v>189</v>
      </c>
      <c r="X1341" t="s">
        <v>190</v>
      </c>
      <c r="Y1341" t="s">
        <v>191</v>
      </c>
      <c r="Z1341" t="s">
        <v>212</v>
      </c>
      <c r="AA1341" t="s">
        <v>193</v>
      </c>
      <c r="AP1341" s="53">
        <v>45513</v>
      </c>
      <c r="AQ1341" s="54">
        <v>45582.053203078707</v>
      </c>
    </row>
    <row r="1342" spans="1:43" x14ac:dyDescent="0.3">
      <c r="A1342">
        <v>25486534</v>
      </c>
      <c r="B1342" t="s">
        <v>258</v>
      </c>
      <c r="C1342" t="s">
        <v>183</v>
      </c>
      <c r="D1342" t="s">
        <v>144</v>
      </c>
      <c r="E1342" t="s">
        <v>145</v>
      </c>
      <c r="F1342" t="s">
        <v>146</v>
      </c>
      <c r="G1342" s="53">
        <v>45536</v>
      </c>
      <c r="H1342" s="53">
        <v>45565</v>
      </c>
      <c r="I1342">
        <v>49.164166000000002</v>
      </c>
      <c r="J1342">
        <v>-89.622449000000003</v>
      </c>
      <c r="K1342" t="s">
        <v>259</v>
      </c>
      <c r="L1342" t="s">
        <v>147</v>
      </c>
      <c r="M1342">
        <v>4199.1568446667297</v>
      </c>
      <c r="N1342" t="s">
        <v>148</v>
      </c>
      <c r="O1342">
        <v>269649.12834633898</v>
      </c>
      <c r="P1342" t="s">
        <v>185</v>
      </c>
      <c r="Q1342">
        <v>1.55726698262243E-2</v>
      </c>
      <c r="R1342" t="s">
        <v>186</v>
      </c>
      <c r="S1342">
        <v>1561948.61074762</v>
      </c>
      <c r="T1342" t="s">
        <v>187</v>
      </c>
      <c r="U1342">
        <v>0.172636363636363</v>
      </c>
      <c r="V1342" t="s">
        <v>207</v>
      </c>
      <c r="W1342" t="s">
        <v>189</v>
      </c>
      <c r="X1342" t="s">
        <v>190</v>
      </c>
      <c r="Y1342" t="s">
        <v>191</v>
      </c>
      <c r="Z1342" t="s">
        <v>212</v>
      </c>
      <c r="AA1342" t="s">
        <v>193</v>
      </c>
      <c r="AP1342" s="53">
        <v>45513</v>
      </c>
      <c r="AQ1342" s="54">
        <v>45582.053203078707</v>
      </c>
    </row>
    <row r="1343" spans="1:43" x14ac:dyDescent="0.3">
      <c r="A1343">
        <v>25486534</v>
      </c>
      <c r="B1343" t="s">
        <v>258</v>
      </c>
      <c r="C1343" t="s">
        <v>183</v>
      </c>
      <c r="D1343" t="s">
        <v>144</v>
      </c>
      <c r="E1343" t="s">
        <v>145</v>
      </c>
      <c r="F1343" t="s">
        <v>146</v>
      </c>
      <c r="G1343" s="53">
        <v>45566</v>
      </c>
      <c r="H1343" s="53">
        <v>45596</v>
      </c>
      <c r="I1343">
        <v>49.164166000000002</v>
      </c>
      <c r="J1343">
        <v>-89.622449000000003</v>
      </c>
      <c r="K1343" t="s">
        <v>259</v>
      </c>
      <c r="L1343" t="s">
        <v>147</v>
      </c>
      <c r="M1343">
        <v>4870.7862739787997</v>
      </c>
      <c r="N1343" t="s">
        <v>148</v>
      </c>
      <c r="O1343">
        <v>312777.85558494303</v>
      </c>
      <c r="P1343" t="s">
        <v>185</v>
      </c>
      <c r="Q1343">
        <v>1.55726698262243E-2</v>
      </c>
      <c r="R1343" t="s">
        <v>186</v>
      </c>
      <c r="S1343">
        <v>1811772.72850678</v>
      </c>
      <c r="T1343" t="s">
        <v>187</v>
      </c>
      <c r="U1343">
        <v>0.172636363636363</v>
      </c>
      <c r="V1343" t="s">
        <v>207</v>
      </c>
      <c r="W1343" t="s">
        <v>189</v>
      </c>
      <c r="X1343" t="s">
        <v>190</v>
      </c>
      <c r="Y1343" t="s">
        <v>191</v>
      </c>
      <c r="Z1343" t="s">
        <v>212</v>
      </c>
      <c r="AA1343" t="s">
        <v>193</v>
      </c>
      <c r="AP1343" s="53">
        <v>45513</v>
      </c>
      <c r="AQ1343" s="54">
        <v>45582.053203078707</v>
      </c>
    </row>
    <row r="1344" spans="1:43" x14ac:dyDescent="0.3">
      <c r="A1344">
        <v>25486534</v>
      </c>
      <c r="B1344" t="s">
        <v>258</v>
      </c>
      <c r="C1344" t="s">
        <v>183</v>
      </c>
      <c r="D1344" t="s">
        <v>144</v>
      </c>
      <c r="E1344" t="s">
        <v>145</v>
      </c>
      <c r="F1344" t="s">
        <v>146</v>
      </c>
      <c r="G1344" s="53">
        <v>45597</v>
      </c>
      <c r="H1344" s="53">
        <v>45626</v>
      </c>
      <c r="I1344">
        <v>49.164166000000002</v>
      </c>
      <c r="J1344">
        <v>-89.622449000000003</v>
      </c>
      <c r="K1344" t="s">
        <v>259</v>
      </c>
      <c r="L1344" t="s">
        <v>147</v>
      </c>
      <c r="M1344">
        <v>5167.3631820950204</v>
      </c>
      <c r="N1344" t="s">
        <v>148</v>
      </c>
      <c r="O1344">
        <v>331822.56091972103</v>
      </c>
      <c r="P1344" t="s">
        <v>185</v>
      </c>
      <c r="Q1344">
        <v>1.55726698262243E-2</v>
      </c>
      <c r="R1344" t="s">
        <v>186</v>
      </c>
      <c r="S1344">
        <v>1922089.61038279</v>
      </c>
      <c r="T1344" t="s">
        <v>187</v>
      </c>
      <c r="U1344">
        <v>0.172636363636363</v>
      </c>
      <c r="V1344" t="s">
        <v>207</v>
      </c>
      <c r="W1344" t="s">
        <v>189</v>
      </c>
      <c r="X1344" t="s">
        <v>190</v>
      </c>
      <c r="Y1344" t="s">
        <v>191</v>
      </c>
      <c r="Z1344" t="s">
        <v>212</v>
      </c>
      <c r="AA1344" t="s">
        <v>193</v>
      </c>
      <c r="AP1344" s="53">
        <v>45513</v>
      </c>
      <c r="AQ1344" s="54">
        <v>45582.053203078707</v>
      </c>
    </row>
    <row r="1345" spans="1:43" x14ac:dyDescent="0.3">
      <c r="A1345">
        <v>25486534</v>
      </c>
      <c r="B1345" t="s">
        <v>258</v>
      </c>
      <c r="C1345" t="s">
        <v>183</v>
      </c>
      <c r="D1345" t="s">
        <v>144</v>
      </c>
      <c r="E1345" t="s">
        <v>145</v>
      </c>
      <c r="F1345" t="s">
        <v>146</v>
      </c>
      <c r="G1345" s="53">
        <v>45627</v>
      </c>
      <c r="H1345" s="53">
        <v>45657</v>
      </c>
      <c r="I1345">
        <v>49.164166000000002</v>
      </c>
      <c r="J1345">
        <v>-89.622449000000003</v>
      </c>
      <c r="K1345" t="s">
        <v>259</v>
      </c>
      <c r="L1345" t="s">
        <v>147</v>
      </c>
      <c r="M1345">
        <v>5376.2684838770801</v>
      </c>
      <c r="N1345" t="s">
        <v>148</v>
      </c>
      <c r="O1345">
        <v>345237.42838388903</v>
      </c>
      <c r="P1345" t="s">
        <v>185</v>
      </c>
      <c r="Q1345">
        <v>1.55726698262243E-2</v>
      </c>
      <c r="R1345" t="s">
        <v>186</v>
      </c>
      <c r="S1345">
        <v>1999795.53039641</v>
      </c>
      <c r="T1345" t="s">
        <v>187</v>
      </c>
      <c r="U1345">
        <v>0.172636363636363</v>
      </c>
      <c r="V1345" t="s">
        <v>207</v>
      </c>
      <c r="W1345" t="s">
        <v>189</v>
      </c>
      <c r="X1345" t="s">
        <v>190</v>
      </c>
      <c r="Y1345" t="s">
        <v>191</v>
      </c>
      <c r="Z1345" t="s">
        <v>212</v>
      </c>
      <c r="AA1345" t="s">
        <v>193</v>
      </c>
      <c r="AP1345" s="53">
        <v>45513</v>
      </c>
      <c r="AQ1345" s="54">
        <v>45582.053203078707</v>
      </c>
    </row>
    <row r="1346" spans="1:43" x14ac:dyDescent="0.3">
      <c r="A1346">
        <v>1754075</v>
      </c>
      <c r="B1346" t="s">
        <v>260</v>
      </c>
      <c r="C1346" t="s">
        <v>183</v>
      </c>
      <c r="D1346" t="s">
        <v>144</v>
      </c>
      <c r="E1346" t="s">
        <v>145</v>
      </c>
      <c r="F1346" t="s">
        <v>146</v>
      </c>
      <c r="G1346" s="53">
        <v>44197</v>
      </c>
      <c r="H1346" s="53">
        <v>44227</v>
      </c>
      <c r="I1346">
        <v>54.873524000000003</v>
      </c>
      <c r="J1346">
        <v>-100.149518</v>
      </c>
      <c r="K1346" t="s">
        <v>261</v>
      </c>
      <c r="L1346" t="s">
        <v>147</v>
      </c>
      <c r="M1346">
        <v>1621.9178051711699</v>
      </c>
      <c r="N1346" t="s">
        <v>148</v>
      </c>
      <c r="O1346">
        <v>145838.12920342301</v>
      </c>
      <c r="P1346" t="s">
        <v>185</v>
      </c>
      <c r="Q1346">
        <v>1.11213563560516E-2</v>
      </c>
      <c r="R1346" t="s">
        <v>186</v>
      </c>
      <c r="S1346">
        <v>1574499.7318514599</v>
      </c>
      <c r="T1346" t="s">
        <v>187</v>
      </c>
      <c r="U1346">
        <v>9.2625058139534797E-2</v>
      </c>
      <c r="V1346" t="s">
        <v>188</v>
      </c>
      <c r="W1346" t="s">
        <v>189</v>
      </c>
      <c r="X1346" t="s">
        <v>190</v>
      </c>
      <c r="Y1346" t="s">
        <v>191</v>
      </c>
      <c r="Z1346" t="s">
        <v>192</v>
      </c>
      <c r="AA1346" t="s">
        <v>193</v>
      </c>
      <c r="AP1346" s="53">
        <v>45513</v>
      </c>
      <c r="AQ1346" s="54">
        <v>45582.053203078707</v>
      </c>
    </row>
    <row r="1347" spans="1:43" x14ac:dyDescent="0.3">
      <c r="A1347">
        <v>1754075</v>
      </c>
      <c r="B1347" t="s">
        <v>260</v>
      </c>
      <c r="C1347" t="s">
        <v>183</v>
      </c>
      <c r="D1347" t="s">
        <v>144</v>
      </c>
      <c r="E1347" t="s">
        <v>145</v>
      </c>
      <c r="F1347" t="s">
        <v>146</v>
      </c>
      <c r="G1347" s="53">
        <v>44228</v>
      </c>
      <c r="H1347" s="53">
        <v>44255</v>
      </c>
      <c r="I1347">
        <v>54.873524000000003</v>
      </c>
      <c r="J1347">
        <v>-100.149518</v>
      </c>
      <c r="K1347" t="s">
        <v>261</v>
      </c>
      <c r="L1347" t="s">
        <v>147</v>
      </c>
      <c r="M1347">
        <v>1693.0758787802099</v>
      </c>
      <c r="N1347" t="s">
        <v>148</v>
      </c>
      <c r="O1347">
        <v>152236.456109864</v>
      </c>
      <c r="P1347" t="s">
        <v>185</v>
      </c>
      <c r="Q1347">
        <v>1.11213563560516E-2</v>
      </c>
      <c r="R1347" t="s">
        <v>186</v>
      </c>
      <c r="S1347">
        <v>1643577.4418681299</v>
      </c>
      <c r="T1347" t="s">
        <v>187</v>
      </c>
      <c r="U1347">
        <v>9.2625058139534797E-2</v>
      </c>
      <c r="V1347" t="s">
        <v>188</v>
      </c>
      <c r="W1347" t="s">
        <v>189</v>
      </c>
      <c r="X1347" t="s">
        <v>190</v>
      </c>
      <c r="Y1347" t="s">
        <v>191</v>
      </c>
      <c r="Z1347" t="s">
        <v>192</v>
      </c>
      <c r="AA1347" t="s">
        <v>193</v>
      </c>
      <c r="AP1347" s="53">
        <v>45513</v>
      </c>
      <c r="AQ1347" s="54">
        <v>45582.053203078707</v>
      </c>
    </row>
    <row r="1348" spans="1:43" x14ac:dyDescent="0.3">
      <c r="A1348">
        <v>1754075</v>
      </c>
      <c r="B1348" t="s">
        <v>260</v>
      </c>
      <c r="C1348" t="s">
        <v>183</v>
      </c>
      <c r="D1348" t="s">
        <v>144</v>
      </c>
      <c r="E1348" t="s">
        <v>145</v>
      </c>
      <c r="F1348" t="s">
        <v>146</v>
      </c>
      <c r="G1348" s="53">
        <v>44256</v>
      </c>
      <c r="H1348" s="53">
        <v>44286</v>
      </c>
      <c r="I1348">
        <v>54.873524000000003</v>
      </c>
      <c r="J1348">
        <v>-100.149518</v>
      </c>
      <c r="K1348" t="s">
        <v>261</v>
      </c>
      <c r="L1348" t="s">
        <v>147</v>
      </c>
      <c r="M1348">
        <v>1690.38774543928</v>
      </c>
      <c r="N1348" t="s">
        <v>148</v>
      </c>
      <c r="O1348">
        <v>151994.74698241</v>
      </c>
      <c r="P1348" t="s">
        <v>185</v>
      </c>
      <c r="Q1348">
        <v>1.11213563560516E-2</v>
      </c>
      <c r="R1348" t="s">
        <v>186</v>
      </c>
      <c r="S1348">
        <v>1640967.8982704401</v>
      </c>
      <c r="T1348" t="s">
        <v>187</v>
      </c>
      <c r="U1348">
        <v>9.2625058139534797E-2</v>
      </c>
      <c r="V1348" t="s">
        <v>188</v>
      </c>
      <c r="W1348" t="s">
        <v>189</v>
      </c>
      <c r="X1348" t="s">
        <v>190</v>
      </c>
      <c r="Y1348" t="s">
        <v>191</v>
      </c>
      <c r="Z1348" t="s">
        <v>192</v>
      </c>
      <c r="AA1348" t="s">
        <v>193</v>
      </c>
      <c r="AP1348" s="53">
        <v>45513</v>
      </c>
      <c r="AQ1348" s="54">
        <v>45582.053203078707</v>
      </c>
    </row>
    <row r="1349" spans="1:43" x14ac:dyDescent="0.3">
      <c r="A1349">
        <v>1754075</v>
      </c>
      <c r="B1349" t="s">
        <v>260</v>
      </c>
      <c r="C1349" t="s">
        <v>183</v>
      </c>
      <c r="D1349" t="s">
        <v>144</v>
      </c>
      <c r="E1349" t="s">
        <v>145</v>
      </c>
      <c r="F1349" t="s">
        <v>146</v>
      </c>
      <c r="G1349" s="53">
        <v>44287</v>
      </c>
      <c r="H1349" s="53">
        <v>44316</v>
      </c>
      <c r="I1349">
        <v>54.873524000000003</v>
      </c>
      <c r="J1349">
        <v>-100.149518</v>
      </c>
      <c r="K1349" t="s">
        <v>261</v>
      </c>
      <c r="L1349" t="s">
        <v>147</v>
      </c>
      <c r="M1349">
        <v>1557.2727887782601</v>
      </c>
      <c r="N1349" t="s">
        <v>148</v>
      </c>
      <c r="O1349">
        <v>140025.43744863299</v>
      </c>
      <c r="P1349" t="s">
        <v>185</v>
      </c>
      <c r="Q1349">
        <v>1.11213563560516E-2</v>
      </c>
      <c r="R1349" t="s">
        <v>186</v>
      </c>
      <c r="S1349">
        <v>1511744.6645776101</v>
      </c>
      <c r="T1349" t="s">
        <v>187</v>
      </c>
      <c r="U1349">
        <v>9.2625058139534797E-2</v>
      </c>
      <c r="V1349" t="s">
        <v>188</v>
      </c>
      <c r="W1349" t="s">
        <v>189</v>
      </c>
      <c r="X1349" t="s">
        <v>190</v>
      </c>
      <c r="Y1349" t="s">
        <v>191</v>
      </c>
      <c r="Z1349" t="s">
        <v>192</v>
      </c>
      <c r="AA1349" t="s">
        <v>193</v>
      </c>
      <c r="AP1349" s="53">
        <v>45513</v>
      </c>
      <c r="AQ1349" s="54">
        <v>45582.053203078707</v>
      </c>
    </row>
    <row r="1350" spans="1:43" x14ac:dyDescent="0.3">
      <c r="A1350">
        <v>1754075</v>
      </c>
      <c r="B1350" t="s">
        <v>260</v>
      </c>
      <c r="C1350" t="s">
        <v>183</v>
      </c>
      <c r="D1350" t="s">
        <v>144</v>
      </c>
      <c r="E1350" t="s">
        <v>145</v>
      </c>
      <c r="F1350" t="s">
        <v>146</v>
      </c>
      <c r="G1350" s="53">
        <v>44317</v>
      </c>
      <c r="H1350" s="53">
        <v>44347</v>
      </c>
      <c r="I1350">
        <v>54.873524000000003</v>
      </c>
      <c r="J1350">
        <v>-100.149518</v>
      </c>
      <c r="K1350" t="s">
        <v>261</v>
      </c>
      <c r="L1350" t="s">
        <v>147</v>
      </c>
      <c r="M1350">
        <v>1450.1279928869101</v>
      </c>
      <c r="N1350" t="s">
        <v>148</v>
      </c>
      <c r="O1350">
        <v>130391.289197187</v>
      </c>
      <c r="P1350" t="s">
        <v>185</v>
      </c>
      <c r="Q1350">
        <v>1.11213563560516E-2</v>
      </c>
      <c r="R1350" t="s">
        <v>186</v>
      </c>
      <c r="S1350">
        <v>1407732.3330880899</v>
      </c>
      <c r="T1350" t="s">
        <v>187</v>
      </c>
      <c r="U1350">
        <v>9.2625058139534797E-2</v>
      </c>
      <c r="V1350" t="s">
        <v>188</v>
      </c>
      <c r="W1350" t="s">
        <v>189</v>
      </c>
      <c r="X1350" t="s">
        <v>190</v>
      </c>
      <c r="Y1350" t="s">
        <v>191</v>
      </c>
      <c r="Z1350" t="s">
        <v>192</v>
      </c>
      <c r="AA1350" t="s">
        <v>193</v>
      </c>
      <c r="AP1350" s="53">
        <v>45513</v>
      </c>
      <c r="AQ1350" s="54">
        <v>45582.053203078707</v>
      </c>
    </row>
    <row r="1351" spans="1:43" x14ac:dyDescent="0.3">
      <c r="A1351">
        <v>1754075</v>
      </c>
      <c r="B1351" t="s">
        <v>260</v>
      </c>
      <c r="C1351" t="s">
        <v>183</v>
      </c>
      <c r="D1351" t="s">
        <v>144</v>
      </c>
      <c r="E1351" t="s">
        <v>145</v>
      </c>
      <c r="F1351" t="s">
        <v>146</v>
      </c>
      <c r="G1351" s="53">
        <v>44348</v>
      </c>
      <c r="H1351" s="53">
        <v>44377</v>
      </c>
      <c r="I1351">
        <v>54.873524000000003</v>
      </c>
      <c r="J1351">
        <v>-100.149518</v>
      </c>
      <c r="K1351" t="s">
        <v>261</v>
      </c>
      <c r="L1351" t="s">
        <v>147</v>
      </c>
      <c r="M1351">
        <v>1406.32307268778</v>
      </c>
      <c r="N1351" t="s">
        <v>148</v>
      </c>
      <c r="O1351">
        <v>126452.478246732</v>
      </c>
      <c r="P1351" t="s">
        <v>185</v>
      </c>
      <c r="Q1351">
        <v>1.11213563560516E-2</v>
      </c>
      <c r="R1351" t="s">
        <v>186</v>
      </c>
      <c r="S1351">
        <v>1365208.0850112699</v>
      </c>
      <c r="T1351" t="s">
        <v>187</v>
      </c>
      <c r="U1351">
        <v>9.2625058139534797E-2</v>
      </c>
      <c r="V1351" t="s">
        <v>188</v>
      </c>
      <c r="W1351" t="s">
        <v>189</v>
      </c>
      <c r="X1351" t="s">
        <v>190</v>
      </c>
      <c r="Y1351" t="s">
        <v>191</v>
      </c>
      <c r="Z1351" t="s">
        <v>192</v>
      </c>
      <c r="AA1351" t="s">
        <v>193</v>
      </c>
      <c r="AP1351" s="53">
        <v>45513</v>
      </c>
      <c r="AQ1351" s="54">
        <v>45582.053203078707</v>
      </c>
    </row>
    <row r="1352" spans="1:43" x14ac:dyDescent="0.3">
      <c r="A1352">
        <v>1754075</v>
      </c>
      <c r="B1352" t="s">
        <v>260</v>
      </c>
      <c r="C1352" t="s">
        <v>183</v>
      </c>
      <c r="D1352" t="s">
        <v>144</v>
      </c>
      <c r="E1352" t="s">
        <v>145</v>
      </c>
      <c r="F1352" t="s">
        <v>146</v>
      </c>
      <c r="G1352" s="53">
        <v>44378</v>
      </c>
      <c r="H1352" s="53">
        <v>44408</v>
      </c>
      <c r="I1352">
        <v>54.873524000000003</v>
      </c>
      <c r="J1352">
        <v>-100.149518</v>
      </c>
      <c r="K1352" t="s">
        <v>261</v>
      </c>
      <c r="L1352" t="s">
        <v>147</v>
      </c>
      <c r="M1352">
        <v>1282.1088487726399</v>
      </c>
      <c r="N1352" t="s">
        <v>148</v>
      </c>
      <c r="O1352">
        <v>115283.49670002201</v>
      </c>
      <c r="P1352" t="s">
        <v>185</v>
      </c>
      <c r="Q1352">
        <v>1.11213563560516E-2</v>
      </c>
      <c r="R1352" t="s">
        <v>186</v>
      </c>
      <c r="S1352">
        <v>1244625.36397389</v>
      </c>
      <c r="T1352" t="s">
        <v>187</v>
      </c>
      <c r="U1352">
        <v>9.2625058139534797E-2</v>
      </c>
      <c r="V1352" t="s">
        <v>188</v>
      </c>
      <c r="W1352" t="s">
        <v>189</v>
      </c>
      <c r="X1352" t="s">
        <v>190</v>
      </c>
      <c r="Y1352" t="s">
        <v>191</v>
      </c>
      <c r="Z1352" t="s">
        <v>192</v>
      </c>
      <c r="AA1352" t="s">
        <v>193</v>
      </c>
      <c r="AP1352" s="53">
        <v>45513</v>
      </c>
      <c r="AQ1352" s="54">
        <v>45582.053203078707</v>
      </c>
    </row>
    <row r="1353" spans="1:43" x14ac:dyDescent="0.3">
      <c r="A1353">
        <v>1754075</v>
      </c>
      <c r="B1353" t="s">
        <v>260</v>
      </c>
      <c r="C1353" t="s">
        <v>183</v>
      </c>
      <c r="D1353" t="s">
        <v>144</v>
      </c>
      <c r="E1353" t="s">
        <v>145</v>
      </c>
      <c r="F1353" t="s">
        <v>146</v>
      </c>
      <c r="G1353" s="53">
        <v>44409</v>
      </c>
      <c r="H1353" s="53">
        <v>44439</v>
      </c>
      <c r="I1353">
        <v>54.873524000000003</v>
      </c>
      <c r="J1353">
        <v>-100.149518</v>
      </c>
      <c r="K1353" t="s">
        <v>261</v>
      </c>
      <c r="L1353" t="s">
        <v>147</v>
      </c>
      <c r="M1353">
        <v>1141.16977906223</v>
      </c>
      <c r="N1353" t="s">
        <v>148</v>
      </c>
      <c r="O1353">
        <v>102610.665689286</v>
      </c>
      <c r="P1353" t="s">
        <v>185</v>
      </c>
      <c r="Q1353">
        <v>1.11213563560516E-2</v>
      </c>
      <c r="R1353" t="s">
        <v>186</v>
      </c>
      <c r="S1353">
        <v>1107806.7614781801</v>
      </c>
      <c r="T1353" t="s">
        <v>187</v>
      </c>
      <c r="U1353">
        <v>9.2625058139534797E-2</v>
      </c>
      <c r="V1353" t="s">
        <v>188</v>
      </c>
      <c r="W1353" t="s">
        <v>189</v>
      </c>
      <c r="X1353" t="s">
        <v>190</v>
      </c>
      <c r="Y1353" t="s">
        <v>191</v>
      </c>
      <c r="Z1353" t="s">
        <v>192</v>
      </c>
      <c r="AA1353" t="s">
        <v>193</v>
      </c>
      <c r="AP1353" s="53">
        <v>45513</v>
      </c>
      <c r="AQ1353" s="54">
        <v>45582.053203078707</v>
      </c>
    </row>
    <row r="1354" spans="1:43" x14ac:dyDescent="0.3">
      <c r="A1354">
        <v>1754075</v>
      </c>
      <c r="B1354" t="s">
        <v>260</v>
      </c>
      <c r="C1354" t="s">
        <v>183</v>
      </c>
      <c r="D1354" t="s">
        <v>144</v>
      </c>
      <c r="E1354" t="s">
        <v>145</v>
      </c>
      <c r="F1354" t="s">
        <v>146</v>
      </c>
      <c r="G1354" s="53">
        <v>44440</v>
      </c>
      <c r="H1354" s="53">
        <v>44469</v>
      </c>
      <c r="I1354">
        <v>54.873524000000003</v>
      </c>
      <c r="J1354">
        <v>-100.149518</v>
      </c>
      <c r="K1354" t="s">
        <v>261</v>
      </c>
      <c r="L1354" t="s">
        <v>147</v>
      </c>
      <c r="M1354">
        <v>1257.9366129648299</v>
      </c>
      <c r="N1354" t="s">
        <v>148</v>
      </c>
      <c r="O1354">
        <v>113109.99959823499</v>
      </c>
      <c r="P1354" t="s">
        <v>185</v>
      </c>
      <c r="Q1354">
        <v>1.11213563560516E-2</v>
      </c>
      <c r="R1354" t="s">
        <v>186</v>
      </c>
      <c r="S1354">
        <v>1221159.8229481401</v>
      </c>
      <c r="T1354" t="s">
        <v>187</v>
      </c>
      <c r="U1354">
        <v>9.2625058139534797E-2</v>
      </c>
      <c r="V1354" t="s">
        <v>188</v>
      </c>
      <c r="W1354" t="s">
        <v>189</v>
      </c>
      <c r="X1354" t="s">
        <v>190</v>
      </c>
      <c r="Y1354" t="s">
        <v>191</v>
      </c>
      <c r="Z1354" t="s">
        <v>192</v>
      </c>
      <c r="AA1354" t="s">
        <v>193</v>
      </c>
      <c r="AP1354" s="53">
        <v>45513</v>
      </c>
      <c r="AQ1354" s="54">
        <v>45582.053203078707</v>
      </c>
    </row>
    <row r="1355" spans="1:43" x14ac:dyDescent="0.3">
      <c r="A1355">
        <v>1754075</v>
      </c>
      <c r="B1355" t="s">
        <v>260</v>
      </c>
      <c r="C1355" t="s">
        <v>183</v>
      </c>
      <c r="D1355" t="s">
        <v>144</v>
      </c>
      <c r="E1355" t="s">
        <v>145</v>
      </c>
      <c r="F1355" t="s">
        <v>146</v>
      </c>
      <c r="G1355" s="53">
        <v>44470</v>
      </c>
      <c r="H1355" s="53">
        <v>44500</v>
      </c>
      <c r="I1355">
        <v>54.873524000000003</v>
      </c>
      <c r="J1355">
        <v>-100.149518</v>
      </c>
      <c r="K1355" t="s">
        <v>261</v>
      </c>
      <c r="L1355" t="s">
        <v>147</v>
      </c>
      <c r="M1355">
        <v>1459.13587289469</v>
      </c>
      <c r="N1355" t="s">
        <v>148</v>
      </c>
      <c r="O1355">
        <v>131201.251554241</v>
      </c>
      <c r="P1355" t="s">
        <v>185</v>
      </c>
      <c r="Q1355">
        <v>1.11213563560516E-2</v>
      </c>
      <c r="R1355" t="s">
        <v>186</v>
      </c>
      <c r="S1355">
        <v>1416476.8604689301</v>
      </c>
      <c r="T1355" t="s">
        <v>187</v>
      </c>
      <c r="U1355">
        <v>9.2625058139534797E-2</v>
      </c>
      <c r="V1355" t="s">
        <v>188</v>
      </c>
      <c r="W1355" t="s">
        <v>189</v>
      </c>
      <c r="X1355" t="s">
        <v>190</v>
      </c>
      <c r="Y1355" t="s">
        <v>191</v>
      </c>
      <c r="Z1355" t="s">
        <v>192</v>
      </c>
      <c r="AA1355" t="s">
        <v>193</v>
      </c>
      <c r="AP1355" s="53">
        <v>45513</v>
      </c>
      <c r="AQ1355" s="54">
        <v>45582.053203078707</v>
      </c>
    </row>
    <row r="1356" spans="1:43" x14ac:dyDescent="0.3">
      <c r="A1356">
        <v>1754075</v>
      </c>
      <c r="B1356" t="s">
        <v>260</v>
      </c>
      <c r="C1356" t="s">
        <v>183</v>
      </c>
      <c r="D1356" t="s">
        <v>144</v>
      </c>
      <c r="E1356" t="s">
        <v>145</v>
      </c>
      <c r="F1356" t="s">
        <v>146</v>
      </c>
      <c r="G1356" s="53">
        <v>44501</v>
      </c>
      <c r="H1356" s="53">
        <v>44530</v>
      </c>
      <c r="I1356">
        <v>54.873524000000003</v>
      </c>
      <c r="J1356">
        <v>-100.149518</v>
      </c>
      <c r="K1356" t="s">
        <v>261</v>
      </c>
      <c r="L1356" t="s">
        <v>147</v>
      </c>
      <c r="M1356">
        <v>1547.98107803465</v>
      </c>
      <c r="N1356" t="s">
        <v>148</v>
      </c>
      <c r="O1356">
        <v>139189.953857771</v>
      </c>
      <c r="P1356" t="s">
        <v>185</v>
      </c>
      <c r="Q1356">
        <v>1.11213563560516E-2</v>
      </c>
      <c r="R1356" t="s">
        <v>186</v>
      </c>
      <c r="S1356">
        <v>1502724.6044810901</v>
      </c>
      <c r="T1356" t="s">
        <v>187</v>
      </c>
      <c r="U1356">
        <v>9.2625058139534797E-2</v>
      </c>
      <c r="V1356" t="s">
        <v>188</v>
      </c>
      <c r="W1356" t="s">
        <v>189</v>
      </c>
      <c r="X1356" t="s">
        <v>190</v>
      </c>
      <c r="Y1356" t="s">
        <v>191</v>
      </c>
      <c r="Z1356" t="s">
        <v>192</v>
      </c>
      <c r="AA1356" t="s">
        <v>193</v>
      </c>
      <c r="AP1356" s="53">
        <v>45513</v>
      </c>
      <c r="AQ1356" s="54">
        <v>45582.053203078707</v>
      </c>
    </row>
    <row r="1357" spans="1:43" x14ac:dyDescent="0.3">
      <c r="A1357">
        <v>1754075</v>
      </c>
      <c r="B1357" t="s">
        <v>260</v>
      </c>
      <c r="C1357" t="s">
        <v>183</v>
      </c>
      <c r="D1357" t="s">
        <v>144</v>
      </c>
      <c r="E1357" t="s">
        <v>145</v>
      </c>
      <c r="F1357" t="s">
        <v>146</v>
      </c>
      <c r="G1357" s="53">
        <v>44531</v>
      </c>
      <c r="H1357" s="53">
        <v>44561</v>
      </c>
      <c r="I1357">
        <v>54.873524000000003</v>
      </c>
      <c r="J1357">
        <v>-100.149518</v>
      </c>
      <c r="K1357" t="s">
        <v>261</v>
      </c>
      <c r="L1357" t="s">
        <v>147</v>
      </c>
      <c r="M1357">
        <v>1610.5626003438001</v>
      </c>
      <c r="N1357" t="s">
        <v>148</v>
      </c>
      <c r="O1357">
        <v>144817.10222938901</v>
      </c>
      <c r="P1357" t="s">
        <v>185</v>
      </c>
      <c r="Q1357">
        <v>1.11213563560516E-2</v>
      </c>
      <c r="R1357" t="s">
        <v>186</v>
      </c>
      <c r="S1357">
        <v>1563476.50558265</v>
      </c>
      <c r="T1357" t="s">
        <v>187</v>
      </c>
      <c r="U1357">
        <v>9.2625058139534797E-2</v>
      </c>
      <c r="V1357" t="s">
        <v>188</v>
      </c>
      <c r="W1357" t="s">
        <v>189</v>
      </c>
      <c r="X1357" t="s">
        <v>190</v>
      </c>
      <c r="Y1357" t="s">
        <v>191</v>
      </c>
      <c r="Z1357" t="s">
        <v>192</v>
      </c>
      <c r="AA1357" t="s">
        <v>193</v>
      </c>
      <c r="AP1357" s="53">
        <v>45513</v>
      </c>
      <c r="AQ1357" s="54">
        <v>45582.053203078707</v>
      </c>
    </row>
    <row r="1358" spans="1:43" x14ac:dyDescent="0.3">
      <c r="A1358">
        <v>1754075</v>
      </c>
      <c r="B1358" t="s">
        <v>260</v>
      </c>
      <c r="C1358" t="s">
        <v>183</v>
      </c>
      <c r="D1358" t="s">
        <v>144</v>
      </c>
      <c r="E1358" t="s">
        <v>145</v>
      </c>
      <c r="F1358" t="s">
        <v>146</v>
      </c>
      <c r="G1358" s="53">
        <v>44562</v>
      </c>
      <c r="H1358" s="53">
        <v>44592</v>
      </c>
      <c r="I1358">
        <v>54.873524000000003</v>
      </c>
      <c r="J1358">
        <v>-100.149518</v>
      </c>
      <c r="K1358" t="s">
        <v>261</v>
      </c>
      <c r="L1358" t="s">
        <v>147</v>
      </c>
      <c r="M1358">
        <v>1951.2811793108001</v>
      </c>
      <c r="N1358" t="s">
        <v>148</v>
      </c>
      <c r="O1358">
        <v>138794.256798394</v>
      </c>
      <c r="P1358" t="s">
        <v>185</v>
      </c>
      <c r="Q1358">
        <v>1.4058803471566799E-2</v>
      </c>
      <c r="R1358" t="s">
        <v>186</v>
      </c>
      <c r="S1358">
        <v>1400847.0579373799</v>
      </c>
      <c r="T1358" t="s">
        <v>187</v>
      </c>
      <c r="U1358">
        <v>9.9078808076847602E-2</v>
      </c>
      <c r="V1358" t="s">
        <v>188</v>
      </c>
      <c r="W1358" t="s">
        <v>189</v>
      </c>
      <c r="X1358" t="s">
        <v>190</v>
      </c>
      <c r="Y1358" t="s">
        <v>191</v>
      </c>
      <c r="Z1358" t="s">
        <v>192</v>
      </c>
      <c r="AA1358" t="s">
        <v>193</v>
      </c>
      <c r="AP1358" s="53">
        <v>45513</v>
      </c>
      <c r="AQ1358" s="54">
        <v>45582.053203078707</v>
      </c>
    </row>
    <row r="1359" spans="1:43" x14ac:dyDescent="0.3">
      <c r="A1359">
        <v>1754075</v>
      </c>
      <c r="B1359" t="s">
        <v>260</v>
      </c>
      <c r="C1359" t="s">
        <v>183</v>
      </c>
      <c r="D1359" t="s">
        <v>144</v>
      </c>
      <c r="E1359" t="s">
        <v>145</v>
      </c>
      <c r="F1359" t="s">
        <v>146</v>
      </c>
      <c r="G1359" s="53">
        <v>44593</v>
      </c>
      <c r="H1359" s="53">
        <v>44620</v>
      </c>
      <c r="I1359">
        <v>54.873524000000003</v>
      </c>
      <c r="J1359">
        <v>-100.149518</v>
      </c>
      <c r="K1359" t="s">
        <v>261</v>
      </c>
      <c r="L1359" t="s">
        <v>147</v>
      </c>
      <c r="M1359">
        <v>2036.8893459803</v>
      </c>
      <c r="N1359" t="s">
        <v>148</v>
      </c>
      <c r="O1359">
        <v>144883.54930772001</v>
      </c>
      <c r="P1359" t="s">
        <v>185</v>
      </c>
      <c r="Q1359">
        <v>1.4058803471566799E-2</v>
      </c>
      <c r="R1359" t="s">
        <v>186</v>
      </c>
      <c r="S1359">
        <v>1462306.1391225599</v>
      </c>
      <c r="T1359" t="s">
        <v>187</v>
      </c>
      <c r="U1359">
        <v>9.9078808076847602E-2</v>
      </c>
      <c r="V1359" t="s">
        <v>188</v>
      </c>
      <c r="W1359" t="s">
        <v>189</v>
      </c>
      <c r="X1359" t="s">
        <v>190</v>
      </c>
      <c r="Y1359" t="s">
        <v>191</v>
      </c>
      <c r="Z1359" t="s">
        <v>192</v>
      </c>
      <c r="AA1359" t="s">
        <v>193</v>
      </c>
      <c r="AP1359" s="53">
        <v>45513</v>
      </c>
      <c r="AQ1359" s="54">
        <v>45582.053203078707</v>
      </c>
    </row>
    <row r="1360" spans="1:43" x14ac:dyDescent="0.3">
      <c r="A1360">
        <v>1754075</v>
      </c>
      <c r="B1360" t="s">
        <v>260</v>
      </c>
      <c r="C1360" t="s">
        <v>183</v>
      </c>
      <c r="D1360" t="s">
        <v>144</v>
      </c>
      <c r="E1360" t="s">
        <v>145</v>
      </c>
      <c r="F1360" t="s">
        <v>146</v>
      </c>
      <c r="G1360" s="53">
        <v>44621</v>
      </c>
      <c r="H1360" s="53">
        <v>44651</v>
      </c>
      <c r="I1360">
        <v>54.873524000000003</v>
      </c>
      <c r="J1360">
        <v>-100.149518</v>
      </c>
      <c r="K1360" t="s">
        <v>261</v>
      </c>
      <c r="L1360" t="s">
        <v>147</v>
      </c>
      <c r="M1360">
        <v>2033.6553325309701</v>
      </c>
      <c r="N1360" t="s">
        <v>148</v>
      </c>
      <c r="O1360">
        <v>144653.514550077</v>
      </c>
      <c r="P1360" t="s">
        <v>185</v>
      </c>
      <c r="Q1360">
        <v>1.4058803471566799E-2</v>
      </c>
      <c r="R1360" t="s">
        <v>186</v>
      </c>
      <c r="S1360">
        <v>1459984.40390887</v>
      </c>
      <c r="T1360" t="s">
        <v>187</v>
      </c>
      <c r="U1360">
        <v>9.9078808076847602E-2</v>
      </c>
      <c r="V1360" t="s">
        <v>188</v>
      </c>
      <c r="W1360" t="s">
        <v>189</v>
      </c>
      <c r="X1360" t="s">
        <v>190</v>
      </c>
      <c r="Y1360" t="s">
        <v>191</v>
      </c>
      <c r="Z1360" t="s">
        <v>192</v>
      </c>
      <c r="AA1360" t="s">
        <v>193</v>
      </c>
      <c r="AP1360" s="53">
        <v>45513</v>
      </c>
      <c r="AQ1360" s="54">
        <v>45582.053203078707</v>
      </c>
    </row>
    <row r="1361" spans="1:43" x14ac:dyDescent="0.3">
      <c r="A1361">
        <v>1754075</v>
      </c>
      <c r="B1361" t="s">
        <v>260</v>
      </c>
      <c r="C1361" t="s">
        <v>183</v>
      </c>
      <c r="D1361" t="s">
        <v>144</v>
      </c>
      <c r="E1361" t="s">
        <v>145</v>
      </c>
      <c r="F1361" t="s">
        <v>146</v>
      </c>
      <c r="G1361" s="53">
        <v>44652</v>
      </c>
      <c r="H1361" s="53">
        <v>44681</v>
      </c>
      <c r="I1361">
        <v>54.873524000000003</v>
      </c>
      <c r="J1361">
        <v>-100.149518</v>
      </c>
      <c r="K1361" t="s">
        <v>261</v>
      </c>
      <c r="L1361" t="s">
        <v>147</v>
      </c>
      <c r="M1361">
        <v>1873.5086784963</v>
      </c>
      <c r="N1361" t="s">
        <v>148</v>
      </c>
      <c r="O1361">
        <v>133262.313701545</v>
      </c>
      <c r="P1361" t="s">
        <v>185</v>
      </c>
      <c r="Q1361">
        <v>1.4058803471566799E-2</v>
      </c>
      <c r="R1361" t="s">
        <v>186</v>
      </c>
      <c r="S1361">
        <v>1345013.2908157699</v>
      </c>
      <c r="T1361" t="s">
        <v>187</v>
      </c>
      <c r="U1361">
        <v>9.9078808076847602E-2</v>
      </c>
      <c r="V1361" t="s">
        <v>188</v>
      </c>
      <c r="W1361" t="s">
        <v>189</v>
      </c>
      <c r="X1361" t="s">
        <v>190</v>
      </c>
      <c r="Y1361" t="s">
        <v>191</v>
      </c>
      <c r="Z1361" t="s">
        <v>192</v>
      </c>
      <c r="AA1361" t="s">
        <v>193</v>
      </c>
      <c r="AP1361" s="53">
        <v>45513</v>
      </c>
      <c r="AQ1361" s="54">
        <v>45582.053203078707</v>
      </c>
    </row>
    <row r="1362" spans="1:43" x14ac:dyDescent="0.3">
      <c r="A1362">
        <v>1754075</v>
      </c>
      <c r="B1362" t="s">
        <v>260</v>
      </c>
      <c r="C1362" t="s">
        <v>183</v>
      </c>
      <c r="D1362" t="s">
        <v>144</v>
      </c>
      <c r="E1362" t="s">
        <v>145</v>
      </c>
      <c r="F1362" t="s">
        <v>146</v>
      </c>
      <c r="G1362" s="53">
        <v>44682</v>
      </c>
      <c r="H1362" s="53">
        <v>44712</v>
      </c>
      <c r="I1362">
        <v>54.873524000000003</v>
      </c>
      <c r="J1362">
        <v>-100.149518</v>
      </c>
      <c r="K1362" t="s">
        <v>261</v>
      </c>
      <c r="L1362" t="s">
        <v>147</v>
      </c>
      <c r="M1362">
        <v>1744.6059541922</v>
      </c>
      <c r="N1362" t="s">
        <v>148</v>
      </c>
      <c r="O1362">
        <v>124093.487594486</v>
      </c>
      <c r="P1362" t="s">
        <v>185</v>
      </c>
      <c r="Q1362">
        <v>1.4058803471566799E-2</v>
      </c>
      <c r="R1362" t="s">
        <v>186</v>
      </c>
      <c r="S1362">
        <v>1252472.5519329701</v>
      </c>
      <c r="T1362" t="s">
        <v>187</v>
      </c>
      <c r="U1362">
        <v>9.9078808076847602E-2</v>
      </c>
      <c r="V1362" t="s">
        <v>188</v>
      </c>
      <c r="W1362" t="s">
        <v>189</v>
      </c>
      <c r="X1362" t="s">
        <v>190</v>
      </c>
      <c r="Y1362" t="s">
        <v>191</v>
      </c>
      <c r="Z1362" t="s">
        <v>192</v>
      </c>
      <c r="AA1362" t="s">
        <v>193</v>
      </c>
      <c r="AP1362" s="53">
        <v>45513</v>
      </c>
      <c r="AQ1362" s="54">
        <v>45582.053203078707</v>
      </c>
    </row>
    <row r="1363" spans="1:43" x14ac:dyDescent="0.3">
      <c r="A1363">
        <v>1754075</v>
      </c>
      <c r="B1363" t="s">
        <v>260</v>
      </c>
      <c r="C1363" t="s">
        <v>183</v>
      </c>
      <c r="D1363" t="s">
        <v>144</v>
      </c>
      <c r="E1363" t="s">
        <v>145</v>
      </c>
      <c r="F1363" t="s">
        <v>146</v>
      </c>
      <c r="G1363" s="53">
        <v>44713</v>
      </c>
      <c r="H1363" s="53">
        <v>44742</v>
      </c>
      <c r="I1363">
        <v>54.873524000000003</v>
      </c>
      <c r="J1363">
        <v>-100.149518</v>
      </c>
      <c r="K1363" t="s">
        <v>261</v>
      </c>
      <c r="L1363" t="s">
        <v>147</v>
      </c>
      <c r="M1363">
        <v>1691.905554657</v>
      </c>
      <c r="N1363" t="s">
        <v>148</v>
      </c>
      <c r="O1363">
        <v>120344.91826269501</v>
      </c>
      <c r="P1363" t="s">
        <v>185</v>
      </c>
      <c r="Q1363">
        <v>1.4058803471566799E-2</v>
      </c>
      <c r="R1363" t="s">
        <v>186</v>
      </c>
      <c r="S1363">
        <v>1214638.3328446201</v>
      </c>
      <c r="T1363" t="s">
        <v>187</v>
      </c>
      <c r="U1363">
        <v>9.9078808076847602E-2</v>
      </c>
      <c r="V1363" t="s">
        <v>188</v>
      </c>
      <c r="W1363" t="s">
        <v>189</v>
      </c>
      <c r="X1363" t="s">
        <v>190</v>
      </c>
      <c r="Y1363" t="s">
        <v>191</v>
      </c>
      <c r="Z1363" t="s">
        <v>192</v>
      </c>
      <c r="AA1363" t="s">
        <v>193</v>
      </c>
      <c r="AP1363" s="53">
        <v>45513</v>
      </c>
      <c r="AQ1363" s="54">
        <v>45582.053203078707</v>
      </c>
    </row>
    <row r="1364" spans="1:43" x14ac:dyDescent="0.3">
      <c r="A1364">
        <v>1754075</v>
      </c>
      <c r="B1364" t="s">
        <v>260</v>
      </c>
      <c r="C1364" t="s">
        <v>183</v>
      </c>
      <c r="D1364" t="s">
        <v>144</v>
      </c>
      <c r="E1364" t="s">
        <v>145</v>
      </c>
      <c r="F1364" t="s">
        <v>146</v>
      </c>
      <c r="G1364" s="53">
        <v>44743</v>
      </c>
      <c r="H1364" s="53">
        <v>44773</v>
      </c>
      <c r="I1364">
        <v>54.873524000000003</v>
      </c>
      <c r="J1364">
        <v>-100.149518</v>
      </c>
      <c r="K1364" t="s">
        <v>261</v>
      </c>
      <c r="L1364" t="s">
        <v>147</v>
      </c>
      <c r="M1364">
        <v>1542.4671080504399</v>
      </c>
      <c r="N1364" t="s">
        <v>148</v>
      </c>
      <c r="O1364">
        <v>109715.390158913</v>
      </c>
      <c r="P1364" t="s">
        <v>185</v>
      </c>
      <c r="Q1364">
        <v>1.4058803471566799E-2</v>
      </c>
      <c r="R1364" t="s">
        <v>186</v>
      </c>
      <c r="S1364">
        <v>1107354.7642379301</v>
      </c>
      <c r="T1364" t="s">
        <v>187</v>
      </c>
      <c r="U1364">
        <v>9.9078808076847602E-2</v>
      </c>
      <c r="V1364" t="s">
        <v>188</v>
      </c>
      <c r="W1364" t="s">
        <v>189</v>
      </c>
      <c r="X1364" t="s">
        <v>190</v>
      </c>
      <c r="Y1364" t="s">
        <v>191</v>
      </c>
      <c r="Z1364" t="s">
        <v>192</v>
      </c>
      <c r="AA1364" t="s">
        <v>193</v>
      </c>
      <c r="AP1364" s="53">
        <v>45513</v>
      </c>
      <c r="AQ1364" s="54">
        <v>45582.053203078707</v>
      </c>
    </row>
    <row r="1365" spans="1:43" x14ac:dyDescent="0.3">
      <c r="A1365">
        <v>1754075</v>
      </c>
      <c r="B1365" t="s">
        <v>260</v>
      </c>
      <c r="C1365" t="s">
        <v>183</v>
      </c>
      <c r="D1365" t="s">
        <v>144</v>
      </c>
      <c r="E1365" t="s">
        <v>145</v>
      </c>
      <c r="F1365" t="s">
        <v>146</v>
      </c>
      <c r="G1365" s="53">
        <v>44774</v>
      </c>
      <c r="H1365" s="53">
        <v>44804</v>
      </c>
      <c r="I1365">
        <v>54.873524000000003</v>
      </c>
      <c r="J1365">
        <v>-100.149518</v>
      </c>
      <c r="K1365" t="s">
        <v>261</v>
      </c>
      <c r="L1365" t="s">
        <v>147</v>
      </c>
      <c r="M1365">
        <v>1372.9074957947</v>
      </c>
      <c r="N1365" t="s">
        <v>148</v>
      </c>
      <c r="O1365">
        <v>97654.647393808205</v>
      </c>
      <c r="P1365" t="s">
        <v>185</v>
      </c>
      <c r="Q1365">
        <v>1.4058803471566799E-2</v>
      </c>
      <c r="R1365" t="s">
        <v>186</v>
      </c>
      <c r="S1365">
        <v>985625.98086631403</v>
      </c>
      <c r="T1365" t="s">
        <v>187</v>
      </c>
      <c r="U1365">
        <v>9.9078808076847602E-2</v>
      </c>
      <c r="V1365" t="s">
        <v>188</v>
      </c>
      <c r="W1365" t="s">
        <v>189</v>
      </c>
      <c r="X1365" t="s">
        <v>190</v>
      </c>
      <c r="Y1365" t="s">
        <v>191</v>
      </c>
      <c r="Z1365" t="s">
        <v>192</v>
      </c>
      <c r="AA1365" t="s">
        <v>193</v>
      </c>
      <c r="AP1365" s="53">
        <v>45513</v>
      </c>
      <c r="AQ1365" s="54">
        <v>45582.053203078707</v>
      </c>
    </row>
    <row r="1366" spans="1:43" x14ac:dyDescent="0.3">
      <c r="A1366">
        <v>1754075</v>
      </c>
      <c r="B1366" t="s">
        <v>260</v>
      </c>
      <c r="C1366" t="s">
        <v>183</v>
      </c>
      <c r="D1366" t="s">
        <v>144</v>
      </c>
      <c r="E1366" t="s">
        <v>145</v>
      </c>
      <c r="F1366" t="s">
        <v>146</v>
      </c>
      <c r="G1366" s="53">
        <v>44805</v>
      </c>
      <c r="H1366" s="53">
        <v>44834</v>
      </c>
      <c r="I1366">
        <v>54.873524000000003</v>
      </c>
      <c r="J1366">
        <v>-100.149518</v>
      </c>
      <c r="K1366" t="s">
        <v>261</v>
      </c>
      <c r="L1366" t="s">
        <v>147</v>
      </c>
      <c r="M1366">
        <v>1513.3862084861901</v>
      </c>
      <c r="N1366" t="s">
        <v>148</v>
      </c>
      <c r="O1366">
        <v>107646.871339153</v>
      </c>
      <c r="P1366" t="s">
        <v>185</v>
      </c>
      <c r="Q1366">
        <v>1.4058803471566799E-2</v>
      </c>
      <c r="R1366" t="s">
        <v>186</v>
      </c>
      <c r="S1366">
        <v>1086477.2541032201</v>
      </c>
      <c r="T1366" t="s">
        <v>187</v>
      </c>
      <c r="U1366">
        <v>9.9078808076847602E-2</v>
      </c>
      <c r="V1366" t="s">
        <v>188</v>
      </c>
      <c r="W1366" t="s">
        <v>189</v>
      </c>
      <c r="X1366" t="s">
        <v>190</v>
      </c>
      <c r="Y1366" t="s">
        <v>191</v>
      </c>
      <c r="Z1366" t="s">
        <v>192</v>
      </c>
      <c r="AA1366" t="s">
        <v>193</v>
      </c>
      <c r="AP1366" s="53">
        <v>45513</v>
      </c>
      <c r="AQ1366" s="54">
        <v>45582.053203078707</v>
      </c>
    </row>
    <row r="1367" spans="1:43" x14ac:dyDescent="0.3">
      <c r="A1367">
        <v>1754075</v>
      </c>
      <c r="B1367" t="s">
        <v>260</v>
      </c>
      <c r="C1367" t="s">
        <v>183</v>
      </c>
      <c r="D1367" t="s">
        <v>144</v>
      </c>
      <c r="E1367" t="s">
        <v>145</v>
      </c>
      <c r="F1367" t="s">
        <v>146</v>
      </c>
      <c r="G1367" s="53">
        <v>44835</v>
      </c>
      <c r="H1367" s="53">
        <v>44865</v>
      </c>
      <c r="I1367">
        <v>54.873524000000003</v>
      </c>
      <c r="J1367">
        <v>-100.149518</v>
      </c>
      <c r="K1367" t="s">
        <v>261</v>
      </c>
      <c r="L1367" t="s">
        <v>147</v>
      </c>
      <c r="M1367">
        <v>1755.44306731139</v>
      </c>
      <c r="N1367" t="s">
        <v>148</v>
      </c>
      <c r="O1367">
        <v>124864.329376371</v>
      </c>
      <c r="P1367" t="s">
        <v>185</v>
      </c>
      <c r="Q1367">
        <v>1.4058803471566799E-2</v>
      </c>
      <c r="R1367" t="s">
        <v>186</v>
      </c>
      <c r="S1367">
        <v>1260252.63928815</v>
      </c>
      <c r="T1367" t="s">
        <v>187</v>
      </c>
      <c r="U1367">
        <v>9.9078808076847602E-2</v>
      </c>
      <c r="V1367" t="s">
        <v>188</v>
      </c>
      <c r="W1367" t="s">
        <v>189</v>
      </c>
      <c r="X1367" t="s">
        <v>190</v>
      </c>
      <c r="Y1367" t="s">
        <v>191</v>
      </c>
      <c r="Z1367" t="s">
        <v>192</v>
      </c>
      <c r="AA1367" t="s">
        <v>193</v>
      </c>
      <c r="AP1367" s="53">
        <v>45513</v>
      </c>
      <c r="AQ1367" s="54">
        <v>45582.053203078707</v>
      </c>
    </row>
    <row r="1368" spans="1:43" x14ac:dyDescent="0.3">
      <c r="A1368">
        <v>1754075</v>
      </c>
      <c r="B1368" t="s">
        <v>260</v>
      </c>
      <c r="C1368" t="s">
        <v>183</v>
      </c>
      <c r="D1368" t="s">
        <v>144</v>
      </c>
      <c r="E1368" t="s">
        <v>145</v>
      </c>
      <c r="F1368" t="s">
        <v>146</v>
      </c>
      <c r="G1368" s="53">
        <v>44866</v>
      </c>
      <c r="H1368" s="53">
        <v>44895</v>
      </c>
      <c r="I1368">
        <v>54.873524000000003</v>
      </c>
      <c r="J1368">
        <v>-100.149518</v>
      </c>
      <c r="K1368" t="s">
        <v>261</v>
      </c>
      <c r="L1368" t="s">
        <v>147</v>
      </c>
      <c r="M1368">
        <v>1862.3300970417999</v>
      </c>
      <c r="N1368" t="s">
        <v>148</v>
      </c>
      <c r="O1368">
        <v>132467.183342328</v>
      </c>
      <c r="P1368" t="s">
        <v>185</v>
      </c>
      <c r="Q1368">
        <v>1.4058803471566799E-2</v>
      </c>
      <c r="R1368" t="s">
        <v>186</v>
      </c>
      <c r="S1368">
        <v>1336988.0594403599</v>
      </c>
      <c r="T1368" t="s">
        <v>187</v>
      </c>
      <c r="U1368">
        <v>9.9078808076847602E-2</v>
      </c>
      <c r="V1368" t="s">
        <v>188</v>
      </c>
      <c r="W1368" t="s">
        <v>189</v>
      </c>
      <c r="X1368" t="s">
        <v>190</v>
      </c>
      <c r="Y1368" t="s">
        <v>191</v>
      </c>
      <c r="Z1368" t="s">
        <v>192</v>
      </c>
      <c r="AA1368" t="s">
        <v>193</v>
      </c>
      <c r="AP1368" s="53">
        <v>45513</v>
      </c>
      <c r="AQ1368" s="54">
        <v>45582.053203078707</v>
      </c>
    </row>
    <row r="1369" spans="1:43" x14ac:dyDescent="0.3">
      <c r="A1369">
        <v>1754075</v>
      </c>
      <c r="B1369" t="s">
        <v>260</v>
      </c>
      <c r="C1369" t="s">
        <v>183</v>
      </c>
      <c r="D1369" t="s">
        <v>144</v>
      </c>
      <c r="E1369" t="s">
        <v>145</v>
      </c>
      <c r="F1369" t="s">
        <v>146</v>
      </c>
      <c r="G1369" s="53">
        <v>44896</v>
      </c>
      <c r="H1369" s="53">
        <v>44926</v>
      </c>
      <c r="I1369">
        <v>54.873524000000003</v>
      </c>
      <c r="J1369">
        <v>-100.149518</v>
      </c>
      <c r="K1369" t="s">
        <v>261</v>
      </c>
      <c r="L1369" t="s">
        <v>147</v>
      </c>
      <c r="M1369">
        <v>1937.6200693604501</v>
      </c>
      <c r="N1369" t="s">
        <v>148</v>
      </c>
      <c r="O1369">
        <v>137822.54466243699</v>
      </c>
      <c r="P1369" t="s">
        <v>185</v>
      </c>
      <c r="Q1369">
        <v>1.4058803471566799E-2</v>
      </c>
      <c r="R1369" t="s">
        <v>186</v>
      </c>
      <c r="S1369">
        <v>1391039.5909843701</v>
      </c>
      <c r="T1369" t="s">
        <v>187</v>
      </c>
      <c r="U1369">
        <v>9.9078808076847602E-2</v>
      </c>
      <c r="V1369" t="s">
        <v>188</v>
      </c>
      <c r="W1369" t="s">
        <v>189</v>
      </c>
      <c r="X1369" t="s">
        <v>190</v>
      </c>
      <c r="Y1369" t="s">
        <v>191</v>
      </c>
      <c r="Z1369" t="s">
        <v>192</v>
      </c>
      <c r="AA1369" t="s">
        <v>193</v>
      </c>
      <c r="AP1369" s="53">
        <v>45513</v>
      </c>
      <c r="AQ1369" s="54">
        <v>45582.053203078707</v>
      </c>
    </row>
    <row r="1370" spans="1:43" x14ac:dyDescent="0.3">
      <c r="A1370">
        <v>1754075</v>
      </c>
      <c r="B1370" t="s">
        <v>260</v>
      </c>
      <c r="C1370" t="s">
        <v>183</v>
      </c>
      <c r="D1370" t="s">
        <v>144</v>
      </c>
      <c r="E1370" t="s">
        <v>145</v>
      </c>
      <c r="F1370" t="s">
        <v>146</v>
      </c>
      <c r="G1370" s="53">
        <v>44927</v>
      </c>
      <c r="H1370" s="53">
        <v>44957</v>
      </c>
      <c r="I1370">
        <v>54.873524000000003</v>
      </c>
      <c r="J1370">
        <v>-100.149518</v>
      </c>
      <c r="K1370" t="s">
        <v>261</v>
      </c>
      <c r="L1370" t="s">
        <v>147</v>
      </c>
      <c r="M1370">
        <v>2204.6657873203799</v>
      </c>
      <c r="N1370" t="s">
        <v>148</v>
      </c>
      <c r="O1370">
        <v>139757.814018014</v>
      </c>
      <c r="P1370" t="s">
        <v>185</v>
      </c>
      <c r="Q1370">
        <v>1.5774901767111198E-2</v>
      </c>
      <c r="R1370" t="s">
        <v>186</v>
      </c>
      <c r="S1370">
        <v>1242207.0558851301</v>
      </c>
      <c r="T1370" t="s">
        <v>187</v>
      </c>
      <c r="U1370">
        <v>0.112507663964627</v>
      </c>
      <c r="V1370" t="s">
        <v>188</v>
      </c>
      <c r="W1370" t="s">
        <v>189</v>
      </c>
      <c r="X1370" t="s">
        <v>190</v>
      </c>
      <c r="Y1370" t="s">
        <v>191</v>
      </c>
      <c r="Z1370" t="s">
        <v>192</v>
      </c>
      <c r="AA1370" t="s">
        <v>193</v>
      </c>
      <c r="AP1370" s="53">
        <v>45513</v>
      </c>
      <c r="AQ1370" s="54">
        <v>45582.053203078707</v>
      </c>
    </row>
    <row r="1371" spans="1:43" x14ac:dyDescent="0.3">
      <c r="A1371">
        <v>1754075</v>
      </c>
      <c r="B1371" t="s">
        <v>260</v>
      </c>
      <c r="C1371" t="s">
        <v>183</v>
      </c>
      <c r="D1371" t="s">
        <v>144</v>
      </c>
      <c r="E1371" t="s">
        <v>145</v>
      </c>
      <c r="F1371" t="s">
        <v>146</v>
      </c>
      <c r="G1371" s="53">
        <v>44958</v>
      </c>
      <c r="H1371" s="53">
        <v>44985</v>
      </c>
      <c r="I1371">
        <v>54.873524000000003</v>
      </c>
      <c r="J1371">
        <v>-100.149518</v>
      </c>
      <c r="K1371" t="s">
        <v>261</v>
      </c>
      <c r="L1371" t="s">
        <v>147</v>
      </c>
      <c r="M1371">
        <v>2301.3906459274499</v>
      </c>
      <c r="N1371" t="s">
        <v>148</v>
      </c>
      <c r="O1371">
        <v>145889.38047941201</v>
      </c>
      <c r="P1371" t="s">
        <v>185</v>
      </c>
      <c r="Q1371">
        <v>1.5774901767111198E-2</v>
      </c>
      <c r="R1371" t="s">
        <v>186</v>
      </c>
      <c r="S1371">
        <v>1296706.15617154</v>
      </c>
      <c r="T1371" t="s">
        <v>187</v>
      </c>
      <c r="U1371">
        <v>0.112507663964627</v>
      </c>
      <c r="V1371" t="s">
        <v>188</v>
      </c>
      <c r="W1371" t="s">
        <v>189</v>
      </c>
      <c r="X1371" t="s">
        <v>190</v>
      </c>
      <c r="Y1371" t="s">
        <v>191</v>
      </c>
      <c r="Z1371" t="s">
        <v>192</v>
      </c>
      <c r="AA1371" t="s">
        <v>193</v>
      </c>
      <c r="AP1371" s="53">
        <v>45513</v>
      </c>
      <c r="AQ1371" s="54">
        <v>45582.053203078707</v>
      </c>
    </row>
    <row r="1372" spans="1:43" x14ac:dyDescent="0.3">
      <c r="A1372">
        <v>1754075</v>
      </c>
      <c r="B1372" t="s">
        <v>260</v>
      </c>
      <c r="C1372" t="s">
        <v>183</v>
      </c>
      <c r="D1372" t="s">
        <v>144</v>
      </c>
      <c r="E1372" t="s">
        <v>145</v>
      </c>
      <c r="F1372" t="s">
        <v>146</v>
      </c>
      <c r="G1372" s="53">
        <v>44986</v>
      </c>
      <c r="H1372" s="53">
        <v>45016</v>
      </c>
      <c r="I1372">
        <v>54.873524000000003</v>
      </c>
      <c r="J1372">
        <v>-100.149518</v>
      </c>
      <c r="K1372" t="s">
        <v>261</v>
      </c>
      <c r="L1372" t="s">
        <v>147</v>
      </c>
      <c r="M1372">
        <v>2297.73667802007</v>
      </c>
      <c r="N1372" t="s">
        <v>148</v>
      </c>
      <c r="O1372">
        <v>145657.74874177499</v>
      </c>
      <c r="P1372" t="s">
        <v>185</v>
      </c>
      <c r="Q1372">
        <v>1.5774901767111198E-2</v>
      </c>
      <c r="R1372" t="s">
        <v>186</v>
      </c>
      <c r="S1372">
        <v>1294647.34764708</v>
      </c>
      <c r="T1372" t="s">
        <v>187</v>
      </c>
      <c r="U1372">
        <v>0.112507663964627</v>
      </c>
      <c r="V1372" t="s">
        <v>188</v>
      </c>
      <c r="W1372" t="s">
        <v>189</v>
      </c>
      <c r="X1372" t="s">
        <v>190</v>
      </c>
      <c r="Y1372" t="s">
        <v>191</v>
      </c>
      <c r="Z1372" t="s">
        <v>192</v>
      </c>
      <c r="AA1372" t="s">
        <v>193</v>
      </c>
      <c r="AP1372" s="53">
        <v>45513</v>
      </c>
      <c r="AQ1372" s="54">
        <v>45582.053203078707</v>
      </c>
    </row>
    <row r="1373" spans="1:43" x14ac:dyDescent="0.3">
      <c r="A1373">
        <v>1754075</v>
      </c>
      <c r="B1373" t="s">
        <v>260</v>
      </c>
      <c r="C1373" t="s">
        <v>183</v>
      </c>
      <c r="D1373" t="s">
        <v>144</v>
      </c>
      <c r="E1373" t="s">
        <v>145</v>
      </c>
      <c r="F1373" t="s">
        <v>146</v>
      </c>
      <c r="G1373" s="53">
        <v>45017</v>
      </c>
      <c r="H1373" s="53">
        <v>45046</v>
      </c>
      <c r="I1373">
        <v>54.873524000000003</v>
      </c>
      <c r="J1373">
        <v>-100.149518</v>
      </c>
      <c r="K1373" t="s">
        <v>261</v>
      </c>
      <c r="L1373" t="s">
        <v>147</v>
      </c>
      <c r="M1373">
        <v>2116.7940989353001</v>
      </c>
      <c r="N1373" t="s">
        <v>148</v>
      </c>
      <c r="O1373">
        <v>134187.466279413</v>
      </c>
      <c r="P1373" t="s">
        <v>185</v>
      </c>
      <c r="Q1373">
        <v>1.5774901767111198E-2</v>
      </c>
      <c r="R1373" t="s">
        <v>186</v>
      </c>
      <c r="S1373">
        <v>1192696.2266464001</v>
      </c>
      <c r="T1373" t="s">
        <v>187</v>
      </c>
      <c r="U1373">
        <v>0.112507663964627</v>
      </c>
      <c r="V1373" t="s">
        <v>188</v>
      </c>
      <c r="W1373" t="s">
        <v>189</v>
      </c>
      <c r="X1373" t="s">
        <v>190</v>
      </c>
      <c r="Y1373" t="s">
        <v>191</v>
      </c>
      <c r="Z1373" t="s">
        <v>192</v>
      </c>
      <c r="AA1373" t="s">
        <v>193</v>
      </c>
      <c r="AP1373" s="53">
        <v>45513</v>
      </c>
      <c r="AQ1373" s="54">
        <v>45582.053203078707</v>
      </c>
    </row>
    <row r="1374" spans="1:43" x14ac:dyDescent="0.3">
      <c r="A1374">
        <v>1754075</v>
      </c>
      <c r="B1374" t="s">
        <v>260</v>
      </c>
      <c r="C1374" t="s">
        <v>183</v>
      </c>
      <c r="D1374" t="s">
        <v>144</v>
      </c>
      <c r="E1374" t="s">
        <v>145</v>
      </c>
      <c r="F1374" t="s">
        <v>146</v>
      </c>
      <c r="G1374" s="53">
        <v>45047</v>
      </c>
      <c r="H1374" s="53">
        <v>45077</v>
      </c>
      <c r="I1374">
        <v>54.873524000000003</v>
      </c>
      <c r="J1374">
        <v>-100.149518</v>
      </c>
      <c r="K1374" t="s">
        <v>261</v>
      </c>
      <c r="L1374" t="s">
        <v>147</v>
      </c>
      <c r="M1374">
        <v>1971.1526459356801</v>
      </c>
      <c r="N1374" t="s">
        <v>148</v>
      </c>
      <c r="O1374">
        <v>124954.987044375</v>
      </c>
      <c r="P1374" t="s">
        <v>185</v>
      </c>
      <c r="Q1374">
        <v>1.5774901767111198E-2</v>
      </c>
      <c r="R1374" t="s">
        <v>186</v>
      </c>
      <c r="S1374">
        <v>1110635.33488403</v>
      </c>
      <c r="T1374" t="s">
        <v>187</v>
      </c>
      <c r="U1374">
        <v>0.112507663964627</v>
      </c>
      <c r="V1374" t="s">
        <v>188</v>
      </c>
      <c r="W1374" t="s">
        <v>189</v>
      </c>
      <c r="X1374" t="s">
        <v>190</v>
      </c>
      <c r="Y1374" t="s">
        <v>191</v>
      </c>
      <c r="Z1374" t="s">
        <v>192</v>
      </c>
      <c r="AA1374" t="s">
        <v>193</v>
      </c>
      <c r="AP1374" s="53">
        <v>45513</v>
      </c>
      <c r="AQ1374" s="54">
        <v>45582.053203078707</v>
      </c>
    </row>
    <row r="1375" spans="1:43" x14ac:dyDescent="0.3">
      <c r="A1375">
        <v>1754075</v>
      </c>
      <c r="B1375" t="s">
        <v>260</v>
      </c>
      <c r="C1375" t="s">
        <v>183</v>
      </c>
      <c r="D1375" t="s">
        <v>144</v>
      </c>
      <c r="E1375" t="s">
        <v>145</v>
      </c>
      <c r="F1375" t="s">
        <v>146</v>
      </c>
      <c r="G1375" s="53">
        <v>45078</v>
      </c>
      <c r="H1375" s="53">
        <v>45107</v>
      </c>
      <c r="I1375">
        <v>54.873524000000003</v>
      </c>
      <c r="J1375">
        <v>-100.149518</v>
      </c>
      <c r="K1375" t="s">
        <v>261</v>
      </c>
      <c r="L1375" t="s">
        <v>147</v>
      </c>
      <c r="M1375">
        <v>1911.60880926811</v>
      </c>
      <c r="N1375" t="s">
        <v>148</v>
      </c>
      <c r="O1375">
        <v>121180.39386169599</v>
      </c>
      <c r="P1375" t="s">
        <v>185</v>
      </c>
      <c r="Q1375">
        <v>1.5774901767111198E-2</v>
      </c>
      <c r="R1375" t="s">
        <v>186</v>
      </c>
      <c r="S1375">
        <v>1077085.6810234301</v>
      </c>
      <c r="T1375" t="s">
        <v>187</v>
      </c>
      <c r="U1375">
        <v>0.112507663964627</v>
      </c>
      <c r="V1375" t="s">
        <v>188</v>
      </c>
      <c r="W1375" t="s">
        <v>189</v>
      </c>
      <c r="X1375" t="s">
        <v>190</v>
      </c>
      <c r="Y1375" t="s">
        <v>191</v>
      </c>
      <c r="Z1375" t="s">
        <v>192</v>
      </c>
      <c r="AA1375" t="s">
        <v>193</v>
      </c>
      <c r="AP1375" s="53">
        <v>45513</v>
      </c>
      <c r="AQ1375" s="54">
        <v>45582.053203078707</v>
      </c>
    </row>
    <row r="1376" spans="1:43" x14ac:dyDescent="0.3">
      <c r="A1376">
        <v>1754075</v>
      </c>
      <c r="B1376" t="s">
        <v>260</v>
      </c>
      <c r="C1376" t="s">
        <v>183</v>
      </c>
      <c r="D1376" t="s">
        <v>144</v>
      </c>
      <c r="E1376" t="s">
        <v>145</v>
      </c>
      <c r="F1376" t="s">
        <v>146</v>
      </c>
      <c r="G1376" s="53">
        <v>45108</v>
      </c>
      <c r="H1376" s="53">
        <v>45138</v>
      </c>
      <c r="I1376">
        <v>54.873524000000003</v>
      </c>
      <c r="J1376">
        <v>-100.149518</v>
      </c>
      <c r="K1376" t="s">
        <v>261</v>
      </c>
      <c r="L1376" t="s">
        <v>147</v>
      </c>
      <c r="M1376">
        <v>1742.7649573225201</v>
      </c>
      <c r="N1376" t="s">
        <v>148</v>
      </c>
      <c r="O1376">
        <v>110477.071936889</v>
      </c>
      <c r="P1376" t="s">
        <v>185</v>
      </c>
      <c r="Q1376">
        <v>1.5774901767111198E-2</v>
      </c>
      <c r="R1376" t="s">
        <v>186</v>
      </c>
      <c r="S1376">
        <v>981951.52262359206</v>
      </c>
      <c r="T1376" t="s">
        <v>187</v>
      </c>
      <c r="U1376">
        <v>0.112507663964627</v>
      </c>
      <c r="V1376" t="s">
        <v>188</v>
      </c>
      <c r="W1376" t="s">
        <v>189</v>
      </c>
      <c r="X1376" t="s">
        <v>190</v>
      </c>
      <c r="Y1376" t="s">
        <v>191</v>
      </c>
      <c r="Z1376" t="s">
        <v>192</v>
      </c>
      <c r="AA1376" t="s">
        <v>193</v>
      </c>
      <c r="AP1376" s="53">
        <v>45513</v>
      </c>
      <c r="AQ1376" s="54">
        <v>45582.053203078707</v>
      </c>
    </row>
    <row r="1377" spans="1:43" x14ac:dyDescent="0.3">
      <c r="A1377">
        <v>1754075</v>
      </c>
      <c r="B1377" t="s">
        <v>260</v>
      </c>
      <c r="C1377" t="s">
        <v>183</v>
      </c>
      <c r="D1377" t="s">
        <v>144</v>
      </c>
      <c r="E1377" t="s">
        <v>145</v>
      </c>
      <c r="F1377" t="s">
        <v>146</v>
      </c>
      <c r="G1377" s="53">
        <v>45139</v>
      </c>
      <c r="H1377" s="53">
        <v>45169</v>
      </c>
      <c r="I1377">
        <v>54.873524000000003</v>
      </c>
      <c r="J1377">
        <v>-100.149518</v>
      </c>
      <c r="K1377" t="s">
        <v>261</v>
      </c>
      <c r="L1377" t="s">
        <v>147</v>
      </c>
      <c r="M1377">
        <v>1551.18709554886</v>
      </c>
      <c r="N1377" t="s">
        <v>148</v>
      </c>
      <c r="O1377">
        <v>98332.599368884898</v>
      </c>
      <c r="P1377" t="s">
        <v>185</v>
      </c>
      <c r="Q1377">
        <v>1.5774901767111198E-2</v>
      </c>
      <c r="R1377" t="s">
        <v>186</v>
      </c>
      <c r="S1377">
        <v>874008.00891040196</v>
      </c>
      <c r="T1377" t="s">
        <v>187</v>
      </c>
      <c r="U1377">
        <v>0.112507663964627</v>
      </c>
      <c r="V1377" t="s">
        <v>188</v>
      </c>
      <c r="W1377" t="s">
        <v>189</v>
      </c>
      <c r="X1377" t="s">
        <v>190</v>
      </c>
      <c r="Y1377" t="s">
        <v>191</v>
      </c>
      <c r="Z1377" t="s">
        <v>192</v>
      </c>
      <c r="AA1377" t="s">
        <v>193</v>
      </c>
      <c r="AP1377" s="53">
        <v>45513</v>
      </c>
      <c r="AQ1377" s="54">
        <v>45582.053203078707</v>
      </c>
    </row>
    <row r="1378" spans="1:43" x14ac:dyDescent="0.3">
      <c r="A1378">
        <v>1754075</v>
      </c>
      <c r="B1378" t="s">
        <v>260</v>
      </c>
      <c r="C1378" t="s">
        <v>183</v>
      </c>
      <c r="D1378" t="s">
        <v>144</v>
      </c>
      <c r="E1378" t="s">
        <v>145</v>
      </c>
      <c r="F1378" t="s">
        <v>146</v>
      </c>
      <c r="G1378" s="53">
        <v>45170</v>
      </c>
      <c r="H1378" s="53">
        <v>45199</v>
      </c>
      <c r="I1378">
        <v>54.873524000000003</v>
      </c>
      <c r="J1378">
        <v>-100.149518</v>
      </c>
      <c r="K1378" t="s">
        <v>261</v>
      </c>
      <c r="L1378" t="s">
        <v>147</v>
      </c>
      <c r="M1378">
        <v>1709.9077427838899</v>
      </c>
      <c r="N1378" t="s">
        <v>148</v>
      </c>
      <c r="O1378">
        <v>108394.192751732</v>
      </c>
      <c r="P1378" t="s">
        <v>185</v>
      </c>
      <c r="Q1378">
        <v>1.5774901767111198E-2</v>
      </c>
      <c r="R1378" t="s">
        <v>186</v>
      </c>
      <c r="S1378">
        <v>963438.30217478296</v>
      </c>
      <c r="T1378" t="s">
        <v>187</v>
      </c>
      <c r="U1378">
        <v>0.112507663964627</v>
      </c>
      <c r="V1378" t="s">
        <v>188</v>
      </c>
      <c r="W1378" t="s">
        <v>189</v>
      </c>
      <c r="X1378" t="s">
        <v>190</v>
      </c>
      <c r="Y1378" t="s">
        <v>191</v>
      </c>
      <c r="Z1378" t="s">
        <v>192</v>
      </c>
      <c r="AA1378" t="s">
        <v>193</v>
      </c>
      <c r="AP1378" s="53">
        <v>45513</v>
      </c>
      <c r="AQ1378" s="54">
        <v>45582.053203078707</v>
      </c>
    </row>
    <row r="1379" spans="1:43" x14ac:dyDescent="0.3">
      <c r="A1379">
        <v>1754075</v>
      </c>
      <c r="B1379" t="s">
        <v>260</v>
      </c>
      <c r="C1379" t="s">
        <v>183</v>
      </c>
      <c r="D1379" t="s">
        <v>144</v>
      </c>
      <c r="E1379" t="s">
        <v>145</v>
      </c>
      <c r="F1379" t="s">
        <v>146</v>
      </c>
      <c r="G1379" s="53">
        <v>45200</v>
      </c>
      <c r="H1379" s="53">
        <v>45230</v>
      </c>
      <c r="I1379">
        <v>54.873524000000003</v>
      </c>
      <c r="J1379">
        <v>-100.149518</v>
      </c>
      <c r="K1379" t="s">
        <v>261</v>
      </c>
      <c r="L1379" t="s">
        <v>147</v>
      </c>
      <c r="M1379">
        <v>1983.39701787988</v>
      </c>
      <c r="N1379" t="s">
        <v>148</v>
      </c>
      <c r="O1379">
        <v>125731.18027365601</v>
      </c>
      <c r="P1379" t="s">
        <v>185</v>
      </c>
      <c r="Q1379">
        <v>1.5774901767111198E-2</v>
      </c>
      <c r="R1379" t="s">
        <v>186</v>
      </c>
      <c r="S1379">
        <v>1117534.3602653199</v>
      </c>
      <c r="T1379" t="s">
        <v>187</v>
      </c>
      <c r="U1379">
        <v>0.112507663964627</v>
      </c>
      <c r="V1379" t="s">
        <v>188</v>
      </c>
      <c r="W1379" t="s">
        <v>189</v>
      </c>
      <c r="X1379" t="s">
        <v>190</v>
      </c>
      <c r="Y1379" t="s">
        <v>191</v>
      </c>
      <c r="Z1379" t="s">
        <v>192</v>
      </c>
      <c r="AA1379" t="s">
        <v>193</v>
      </c>
      <c r="AP1379" s="53">
        <v>45513</v>
      </c>
      <c r="AQ1379" s="54">
        <v>45582.053203078707</v>
      </c>
    </row>
    <row r="1380" spans="1:43" x14ac:dyDescent="0.3">
      <c r="A1380">
        <v>1754075</v>
      </c>
      <c r="B1380" t="s">
        <v>260</v>
      </c>
      <c r="C1380" t="s">
        <v>183</v>
      </c>
      <c r="D1380" t="s">
        <v>144</v>
      </c>
      <c r="E1380" t="s">
        <v>145</v>
      </c>
      <c r="F1380" t="s">
        <v>146</v>
      </c>
      <c r="G1380" s="53">
        <v>45231</v>
      </c>
      <c r="H1380" s="53">
        <v>45260</v>
      </c>
      <c r="I1380">
        <v>54.873524000000003</v>
      </c>
      <c r="J1380">
        <v>-100.149518</v>
      </c>
      <c r="K1380" t="s">
        <v>261</v>
      </c>
      <c r="L1380" t="s">
        <v>147</v>
      </c>
      <c r="M1380">
        <v>2104.1639171117799</v>
      </c>
      <c r="N1380" t="s">
        <v>148</v>
      </c>
      <c r="O1380">
        <v>133386.815853187</v>
      </c>
      <c r="P1380" t="s">
        <v>185</v>
      </c>
      <c r="Q1380">
        <v>1.5774901767111198E-2</v>
      </c>
      <c r="R1380" t="s">
        <v>186</v>
      </c>
      <c r="S1380">
        <v>1185579.8187679299</v>
      </c>
      <c r="T1380" t="s">
        <v>187</v>
      </c>
      <c r="U1380">
        <v>0.112507663964627</v>
      </c>
      <c r="V1380" t="s">
        <v>188</v>
      </c>
      <c r="W1380" t="s">
        <v>189</v>
      </c>
      <c r="X1380" t="s">
        <v>190</v>
      </c>
      <c r="Y1380" t="s">
        <v>191</v>
      </c>
      <c r="Z1380" t="s">
        <v>192</v>
      </c>
      <c r="AA1380" t="s">
        <v>193</v>
      </c>
      <c r="AP1380" s="53">
        <v>45513</v>
      </c>
      <c r="AQ1380" s="54">
        <v>45582.053203078707</v>
      </c>
    </row>
    <row r="1381" spans="1:43" x14ac:dyDescent="0.3">
      <c r="A1381">
        <v>1754075</v>
      </c>
      <c r="B1381" t="s">
        <v>260</v>
      </c>
      <c r="C1381" t="s">
        <v>183</v>
      </c>
      <c r="D1381" t="s">
        <v>144</v>
      </c>
      <c r="E1381" t="s">
        <v>145</v>
      </c>
      <c r="F1381" t="s">
        <v>146</v>
      </c>
      <c r="G1381" s="53">
        <v>45261</v>
      </c>
      <c r="H1381" s="53">
        <v>45291</v>
      </c>
      <c r="I1381">
        <v>54.873524000000003</v>
      </c>
      <c r="J1381">
        <v>-100.149518</v>
      </c>
      <c r="K1381" t="s">
        <v>261</v>
      </c>
      <c r="L1381" t="s">
        <v>147</v>
      </c>
      <c r="M1381">
        <v>2189.2307070030502</v>
      </c>
      <c r="N1381" t="s">
        <v>148</v>
      </c>
      <c r="O1381">
        <v>138779.35592393501</v>
      </c>
      <c r="P1381" t="s">
        <v>185</v>
      </c>
      <c r="Q1381">
        <v>1.5774901767111198E-2</v>
      </c>
      <c r="R1381" t="s">
        <v>186</v>
      </c>
      <c r="S1381">
        <v>1233510.2430672401</v>
      </c>
      <c r="T1381" t="s">
        <v>187</v>
      </c>
      <c r="U1381">
        <v>0.112507663964627</v>
      </c>
      <c r="V1381" t="s">
        <v>188</v>
      </c>
      <c r="W1381" t="s">
        <v>189</v>
      </c>
      <c r="X1381" t="s">
        <v>190</v>
      </c>
      <c r="Y1381" t="s">
        <v>191</v>
      </c>
      <c r="Z1381" t="s">
        <v>192</v>
      </c>
      <c r="AA1381" t="s">
        <v>193</v>
      </c>
      <c r="AP1381" s="53">
        <v>45513</v>
      </c>
      <c r="AQ1381" s="54">
        <v>45582.053203078707</v>
      </c>
    </row>
    <row r="1382" spans="1:43" x14ac:dyDescent="0.3">
      <c r="A1382">
        <v>1754075</v>
      </c>
      <c r="B1382" t="s">
        <v>260</v>
      </c>
      <c r="C1382" t="s">
        <v>183</v>
      </c>
      <c r="D1382" t="s">
        <v>144</v>
      </c>
      <c r="E1382" t="s">
        <v>145</v>
      </c>
      <c r="F1382" t="s">
        <v>146</v>
      </c>
      <c r="G1382" s="53">
        <v>45292</v>
      </c>
      <c r="H1382" s="53">
        <v>45322</v>
      </c>
      <c r="I1382">
        <v>54.873524000000003</v>
      </c>
      <c r="J1382">
        <v>-100.149518</v>
      </c>
      <c r="K1382" t="s">
        <v>261</v>
      </c>
      <c r="L1382" t="s">
        <v>147</v>
      </c>
      <c r="M1382">
        <v>2204.6657873203799</v>
      </c>
      <c r="N1382" t="s">
        <v>148</v>
      </c>
      <c r="O1382">
        <v>139757.814018014</v>
      </c>
      <c r="P1382" t="s">
        <v>185</v>
      </c>
      <c r="Q1382">
        <v>1.5774901767111198E-2</v>
      </c>
      <c r="R1382" t="s">
        <v>186</v>
      </c>
      <c r="S1382">
        <v>1242207.0558851301</v>
      </c>
      <c r="T1382" t="s">
        <v>187</v>
      </c>
      <c r="U1382">
        <v>0.112507663964627</v>
      </c>
      <c r="V1382" t="s">
        <v>188</v>
      </c>
      <c r="W1382" t="s">
        <v>189</v>
      </c>
      <c r="X1382" t="s">
        <v>190</v>
      </c>
      <c r="Y1382" t="s">
        <v>191</v>
      </c>
      <c r="Z1382" t="s">
        <v>192</v>
      </c>
      <c r="AA1382" t="s">
        <v>193</v>
      </c>
      <c r="AP1382" s="53">
        <v>45513</v>
      </c>
      <c r="AQ1382" s="54">
        <v>45582.053203078707</v>
      </c>
    </row>
    <row r="1383" spans="1:43" x14ac:dyDescent="0.3">
      <c r="A1383">
        <v>1754075</v>
      </c>
      <c r="B1383" t="s">
        <v>260</v>
      </c>
      <c r="C1383" t="s">
        <v>183</v>
      </c>
      <c r="D1383" t="s">
        <v>144</v>
      </c>
      <c r="E1383" t="s">
        <v>145</v>
      </c>
      <c r="F1383" t="s">
        <v>146</v>
      </c>
      <c r="G1383" s="53">
        <v>45323</v>
      </c>
      <c r="H1383" s="53">
        <v>45351</v>
      </c>
      <c r="I1383">
        <v>54.873524000000003</v>
      </c>
      <c r="J1383">
        <v>-100.149518</v>
      </c>
      <c r="K1383" t="s">
        <v>261</v>
      </c>
      <c r="L1383" t="s">
        <v>147</v>
      </c>
      <c r="M1383">
        <v>2301.3906459274499</v>
      </c>
      <c r="N1383" t="s">
        <v>148</v>
      </c>
      <c r="O1383">
        <v>145889.38047941201</v>
      </c>
      <c r="P1383" t="s">
        <v>185</v>
      </c>
      <c r="Q1383">
        <v>1.5774901767111198E-2</v>
      </c>
      <c r="R1383" t="s">
        <v>186</v>
      </c>
      <c r="S1383">
        <v>1296706.15617154</v>
      </c>
      <c r="T1383" t="s">
        <v>187</v>
      </c>
      <c r="U1383">
        <v>0.112507663964627</v>
      </c>
      <c r="V1383" t="s">
        <v>188</v>
      </c>
      <c r="W1383" t="s">
        <v>189</v>
      </c>
      <c r="X1383" t="s">
        <v>190</v>
      </c>
      <c r="Y1383" t="s">
        <v>191</v>
      </c>
      <c r="Z1383" t="s">
        <v>192</v>
      </c>
      <c r="AA1383" t="s">
        <v>193</v>
      </c>
      <c r="AP1383" s="53">
        <v>45513</v>
      </c>
      <c r="AQ1383" s="54">
        <v>45582.053203078707</v>
      </c>
    </row>
    <row r="1384" spans="1:43" x14ac:dyDescent="0.3">
      <c r="A1384">
        <v>1754075</v>
      </c>
      <c r="B1384" t="s">
        <v>260</v>
      </c>
      <c r="C1384" t="s">
        <v>183</v>
      </c>
      <c r="D1384" t="s">
        <v>144</v>
      </c>
      <c r="E1384" t="s">
        <v>145</v>
      </c>
      <c r="F1384" t="s">
        <v>146</v>
      </c>
      <c r="G1384" s="53">
        <v>45352</v>
      </c>
      <c r="H1384" s="53">
        <v>45382</v>
      </c>
      <c r="I1384">
        <v>54.873524000000003</v>
      </c>
      <c r="J1384">
        <v>-100.149518</v>
      </c>
      <c r="K1384" t="s">
        <v>261</v>
      </c>
      <c r="L1384" t="s">
        <v>147</v>
      </c>
      <c r="M1384">
        <v>2297.73667802007</v>
      </c>
      <c r="N1384" t="s">
        <v>148</v>
      </c>
      <c r="O1384">
        <v>145657.74874177499</v>
      </c>
      <c r="P1384" t="s">
        <v>185</v>
      </c>
      <c r="Q1384">
        <v>1.5774901767111198E-2</v>
      </c>
      <c r="R1384" t="s">
        <v>186</v>
      </c>
      <c r="S1384">
        <v>1294647.34764708</v>
      </c>
      <c r="T1384" t="s">
        <v>187</v>
      </c>
      <c r="U1384">
        <v>0.112507663964627</v>
      </c>
      <c r="V1384" t="s">
        <v>188</v>
      </c>
      <c r="W1384" t="s">
        <v>189</v>
      </c>
      <c r="X1384" t="s">
        <v>190</v>
      </c>
      <c r="Y1384" t="s">
        <v>191</v>
      </c>
      <c r="Z1384" t="s">
        <v>192</v>
      </c>
      <c r="AA1384" t="s">
        <v>193</v>
      </c>
      <c r="AP1384" s="53">
        <v>45513</v>
      </c>
      <c r="AQ1384" s="54">
        <v>45582.053203078707</v>
      </c>
    </row>
    <row r="1385" spans="1:43" x14ac:dyDescent="0.3">
      <c r="A1385">
        <v>1754075</v>
      </c>
      <c r="B1385" t="s">
        <v>260</v>
      </c>
      <c r="C1385" t="s">
        <v>183</v>
      </c>
      <c r="D1385" t="s">
        <v>144</v>
      </c>
      <c r="E1385" t="s">
        <v>145</v>
      </c>
      <c r="F1385" t="s">
        <v>146</v>
      </c>
      <c r="G1385" s="53">
        <v>45383</v>
      </c>
      <c r="H1385" s="53">
        <v>45412</v>
      </c>
      <c r="I1385">
        <v>54.873524000000003</v>
      </c>
      <c r="J1385">
        <v>-100.149518</v>
      </c>
      <c r="K1385" t="s">
        <v>261</v>
      </c>
      <c r="L1385" t="s">
        <v>147</v>
      </c>
      <c r="M1385">
        <v>2116.7940989353001</v>
      </c>
      <c r="N1385" t="s">
        <v>148</v>
      </c>
      <c r="O1385">
        <v>134187.466279413</v>
      </c>
      <c r="P1385" t="s">
        <v>185</v>
      </c>
      <c r="Q1385">
        <v>1.5774901767111198E-2</v>
      </c>
      <c r="R1385" t="s">
        <v>186</v>
      </c>
      <c r="S1385">
        <v>1192696.2266464001</v>
      </c>
      <c r="T1385" t="s">
        <v>187</v>
      </c>
      <c r="U1385">
        <v>0.112507663964627</v>
      </c>
      <c r="V1385" t="s">
        <v>188</v>
      </c>
      <c r="W1385" t="s">
        <v>189</v>
      </c>
      <c r="X1385" t="s">
        <v>190</v>
      </c>
      <c r="Y1385" t="s">
        <v>191</v>
      </c>
      <c r="Z1385" t="s">
        <v>192</v>
      </c>
      <c r="AA1385" t="s">
        <v>193</v>
      </c>
      <c r="AP1385" s="53">
        <v>45513</v>
      </c>
      <c r="AQ1385" s="54">
        <v>45582.053203078707</v>
      </c>
    </row>
    <row r="1386" spans="1:43" x14ac:dyDescent="0.3">
      <c r="A1386">
        <v>1754075</v>
      </c>
      <c r="B1386" t="s">
        <v>260</v>
      </c>
      <c r="C1386" t="s">
        <v>183</v>
      </c>
      <c r="D1386" t="s">
        <v>144</v>
      </c>
      <c r="E1386" t="s">
        <v>145</v>
      </c>
      <c r="F1386" t="s">
        <v>146</v>
      </c>
      <c r="G1386" s="53">
        <v>45413</v>
      </c>
      <c r="H1386" s="53">
        <v>45443</v>
      </c>
      <c r="I1386">
        <v>54.873524000000003</v>
      </c>
      <c r="J1386">
        <v>-100.149518</v>
      </c>
      <c r="K1386" t="s">
        <v>261</v>
      </c>
      <c r="L1386" t="s">
        <v>147</v>
      </c>
      <c r="M1386">
        <v>1971.1526459356801</v>
      </c>
      <c r="N1386" t="s">
        <v>148</v>
      </c>
      <c r="O1386">
        <v>124954.987044375</v>
      </c>
      <c r="P1386" t="s">
        <v>185</v>
      </c>
      <c r="Q1386">
        <v>1.5774901767111198E-2</v>
      </c>
      <c r="R1386" t="s">
        <v>186</v>
      </c>
      <c r="S1386">
        <v>1110635.33488403</v>
      </c>
      <c r="T1386" t="s">
        <v>187</v>
      </c>
      <c r="U1386">
        <v>0.112507663964627</v>
      </c>
      <c r="V1386" t="s">
        <v>188</v>
      </c>
      <c r="W1386" t="s">
        <v>189</v>
      </c>
      <c r="X1386" t="s">
        <v>190</v>
      </c>
      <c r="Y1386" t="s">
        <v>191</v>
      </c>
      <c r="Z1386" t="s">
        <v>192</v>
      </c>
      <c r="AA1386" t="s">
        <v>193</v>
      </c>
      <c r="AP1386" s="53">
        <v>45513</v>
      </c>
      <c r="AQ1386" s="54">
        <v>45582.053203078707</v>
      </c>
    </row>
    <row r="1387" spans="1:43" x14ac:dyDescent="0.3">
      <c r="A1387">
        <v>1754075</v>
      </c>
      <c r="B1387" t="s">
        <v>260</v>
      </c>
      <c r="C1387" t="s">
        <v>183</v>
      </c>
      <c r="D1387" t="s">
        <v>144</v>
      </c>
      <c r="E1387" t="s">
        <v>145</v>
      </c>
      <c r="F1387" t="s">
        <v>146</v>
      </c>
      <c r="G1387" s="53">
        <v>45444</v>
      </c>
      <c r="H1387" s="53">
        <v>45473</v>
      </c>
      <c r="I1387">
        <v>54.873524000000003</v>
      </c>
      <c r="J1387">
        <v>-100.149518</v>
      </c>
      <c r="K1387" t="s">
        <v>261</v>
      </c>
      <c r="L1387" t="s">
        <v>147</v>
      </c>
      <c r="M1387">
        <v>1911.60880926811</v>
      </c>
      <c r="N1387" t="s">
        <v>148</v>
      </c>
      <c r="O1387">
        <v>121180.39386169599</v>
      </c>
      <c r="P1387" t="s">
        <v>185</v>
      </c>
      <c r="Q1387">
        <v>1.5774901767111198E-2</v>
      </c>
      <c r="R1387" t="s">
        <v>186</v>
      </c>
      <c r="S1387">
        <v>1077085.6810234301</v>
      </c>
      <c r="T1387" t="s">
        <v>187</v>
      </c>
      <c r="U1387">
        <v>0.112507663964627</v>
      </c>
      <c r="V1387" t="s">
        <v>188</v>
      </c>
      <c r="W1387" t="s">
        <v>189</v>
      </c>
      <c r="X1387" t="s">
        <v>190</v>
      </c>
      <c r="Y1387" t="s">
        <v>191</v>
      </c>
      <c r="Z1387" t="s">
        <v>192</v>
      </c>
      <c r="AA1387" t="s">
        <v>193</v>
      </c>
      <c r="AP1387" s="53">
        <v>45513</v>
      </c>
      <c r="AQ1387" s="54">
        <v>45582.053203078707</v>
      </c>
    </row>
    <row r="1388" spans="1:43" x14ac:dyDescent="0.3">
      <c r="A1388">
        <v>1754075</v>
      </c>
      <c r="B1388" t="s">
        <v>260</v>
      </c>
      <c r="C1388" t="s">
        <v>183</v>
      </c>
      <c r="D1388" t="s">
        <v>144</v>
      </c>
      <c r="E1388" t="s">
        <v>145</v>
      </c>
      <c r="F1388" t="s">
        <v>146</v>
      </c>
      <c r="G1388" s="53">
        <v>45474</v>
      </c>
      <c r="H1388" s="53">
        <v>45504</v>
      </c>
      <c r="I1388">
        <v>54.873524000000003</v>
      </c>
      <c r="J1388">
        <v>-100.149518</v>
      </c>
      <c r="K1388" t="s">
        <v>261</v>
      </c>
      <c r="L1388" t="s">
        <v>147</v>
      </c>
      <c r="M1388">
        <v>1742.7649573225201</v>
      </c>
      <c r="N1388" t="s">
        <v>148</v>
      </c>
      <c r="O1388">
        <v>110477.071936889</v>
      </c>
      <c r="P1388" t="s">
        <v>185</v>
      </c>
      <c r="Q1388">
        <v>1.5774901767111198E-2</v>
      </c>
      <c r="R1388" t="s">
        <v>186</v>
      </c>
      <c r="S1388">
        <v>981951.52262359206</v>
      </c>
      <c r="T1388" t="s">
        <v>187</v>
      </c>
      <c r="U1388">
        <v>0.112507663964627</v>
      </c>
      <c r="V1388" t="s">
        <v>188</v>
      </c>
      <c r="W1388" t="s">
        <v>189</v>
      </c>
      <c r="X1388" t="s">
        <v>190</v>
      </c>
      <c r="Y1388" t="s">
        <v>191</v>
      </c>
      <c r="Z1388" t="s">
        <v>192</v>
      </c>
      <c r="AA1388" t="s">
        <v>193</v>
      </c>
      <c r="AP1388" s="53">
        <v>45513</v>
      </c>
      <c r="AQ1388" s="54">
        <v>45582.053203078707</v>
      </c>
    </row>
    <row r="1389" spans="1:43" x14ac:dyDescent="0.3">
      <c r="A1389">
        <v>1754075</v>
      </c>
      <c r="B1389" t="s">
        <v>260</v>
      </c>
      <c r="C1389" t="s">
        <v>183</v>
      </c>
      <c r="D1389" t="s">
        <v>144</v>
      </c>
      <c r="E1389" t="s">
        <v>145</v>
      </c>
      <c r="F1389" t="s">
        <v>146</v>
      </c>
      <c r="G1389" s="53">
        <v>45505</v>
      </c>
      <c r="H1389" s="53">
        <v>45535</v>
      </c>
      <c r="I1389">
        <v>54.873524000000003</v>
      </c>
      <c r="J1389">
        <v>-100.149518</v>
      </c>
      <c r="K1389" t="s">
        <v>261</v>
      </c>
      <c r="L1389" t="s">
        <v>147</v>
      </c>
      <c r="M1389">
        <v>1551.18709554886</v>
      </c>
      <c r="N1389" t="s">
        <v>148</v>
      </c>
      <c r="O1389">
        <v>98332.599368884898</v>
      </c>
      <c r="P1389" t="s">
        <v>185</v>
      </c>
      <c r="Q1389">
        <v>1.5774901767111198E-2</v>
      </c>
      <c r="R1389" t="s">
        <v>186</v>
      </c>
      <c r="S1389">
        <v>874008.00891040196</v>
      </c>
      <c r="T1389" t="s">
        <v>187</v>
      </c>
      <c r="U1389">
        <v>0.112507663964627</v>
      </c>
      <c r="V1389" t="s">
        <v>188</v>
      </c>
      <c r="W1389" t="s">
        <v>189</v>
      </c>
      <c r="X1389" t="s">
        <v>190</v>
      </c>
      <c r="Y1389" t="s">
        <v>191</v>
      </c>
      <c r="Z1389" t="s">
        <v>192</v>
      </c>
      <c r="AA1389" t="s">
        <v>193</v>
      </c>
      <c r="AP1389" s="53">
        <v>45513</v>
      </c>
      <c r="AQ1389" s="54">
        <v>45582.053203078707</v>
      </c>
    </row>
    <row r="1390" spans="1:43" x14ac:dyDescent="0.3">
      <c r="A1390">
        <v>1754075</v>
      </c>
      <c r="B1390" t="s">
        <v>260</v>
      </c>
      <c r="C1390" t="s">
        <v>183</v>
      </c>
      <c r="D1390" t="s">
        <v>144</v>
      </c>
      <c r="E1390" t="s">
        <v>145</v>
      </c>
      <c r="F1390" t="s">
        <v>146</v>
      </c>
      <c r="G1390" s="53">
        <v>45536</v>
      </c>
      <c r="H1390" s="53">
        <v>45565</v>
      </c>
      <c r="I1390">
        <v>54.873524000000003</v>
      </c>
      <c r="J1390">
        <v>-100.149518</v>
      </c>
      <c r="K1390" t="s">
        <v>261</v>
      </c>
      <c r="L1390" t="s">
        <v>147</v>
      </c>
      <c r="M1390">
        <v>1709.9077427838899</v>
      </c>
      <c r="N1390" t="s">
        <v>148</v>
      </c>
      <c r="O1390">
        <v>108394.192751732</v>
      </c>
      <c r="P1390" t="s">
        <v>185</v>
      </c>
      <c r="Q1390">
        <v>1.5774901767111198E-2</v>
      </c>
      <c r="R1390" t="s">
        <v>186</v>
      </c>
      <c r="S1390">
        <v>963438.30217478296</v>
      </c>
      <c r="T1390" t="s">
        <v>187</v>
      </c>
      <c r="U1390">
        <v>0.112507663964627</v>
      </c>
      <c r="V1390" t="s">
        <v>188</v>
      </c>
      <c r="W1390" t="s">
        <v>189</v>
      </c>
      <c r="X1390" t="s">
        <v>190</v>
      </c>
      <c r="Y1390" t="s">
        <v>191</v>
      </c>
      <c r="Z1390" t="s">
        <v>192</v>
      </c>
      <c r="AA1390" t="s">
        <v>193</v>
      </c>
      <c r="AP1390" s="53">
        <v>45513</v>
      </c>
      <c r="AQ1390" s="54">
        <v>45582.053203078707</v>
      </c>
    </row>
    <row r="1391" spans="1:43" x14ac:dyDescent="0.3">
      <c r="A1391">
        <v>1754075</v>
      </c>
      <c r="B1391" t="s">
        <v>260</v>
      </c>
      <c r="C1391" t="s">
        <v>183</v>
      </c>
      <c r="D1391" t="s">
        <v>144</v>
      </c>
      <c r="E1391" t="s">
        <v>145</v>
      </c>
      <c r="F1391" t="s">
        <v>146</v>
      </c>
      <c r="G1391" s="53">
        <v>45566</v>
      </c>
      <c r="H1391" s="53">
        <v>45596</v>
      </c>
      <c r="I1391">
        <v>54.873524000000003</v>
      </c>
      <c r="J1391">
        <v>-100.149518</v>
      </c>
      <c r="K1391" t="s">
        <v>261</v>
      </c>
      <c r="L1391" t="s">
        <v>147</v>
      </c>
      <c r="M1391">
        <v>1983.39701787988</v>
      </c>
      <c r="N1391" t="s">
        <v>148</v>
      </c>
      <c r="O1391">
        <v>125731.18027365601</v>
      </c>
      <c r="P1391" t="s">
        <v>185</v>
      </c>
      <c r="Q1391">
        <v>1.5774901767111198E-2</v>
      </c>
      <c r="R1391" t="s">
        <v>186</v>
      </c>
      <c r="S1391">
        <v>1117534.3602653199</v>
      </c>
      <c r="T1391" t="s">
        <v>187</v>
      </c>
      <c r="U1391">
        <v>0.112507663964627</v>
      </c>
      <c r="V1391" t="s">
        <v>188</v>
      </c>
      <c r="W1391" t="s">
        <v>189</v>
      </c>
      <c r="X1391" t="s">
        <v>190</v>
      </c>
      <c r="Y1391" t="s">
        <v>191</v>
      </c>
      <c r="Z1391" t="s">
        <v>192</v>
      </c>
      <c r="AA1391" t="s">
        <v>193</v>
      </c>
      <c r="AP1391" s="53">
        <v>45513</v>
      </c>
      <c r="AQ1391" s="54">
        <v>45582.053203078707</v>
      </c>
    </row>
    <row r="1392" spans="1:43" x14ac:dyDescent="0.3">
      <c r="A1392">
        <v>1754075</v>
      </c>
      <c r="B1392" t="s">
        <v>260</v>
      </c>
      <c r="C1392" t="s">
        <v>183</v>
      </c>
      <c r="D1392" t="s">
        <v>144</v>
      </c>
      <c r="E1392" t="s">
        <v>145</v>
      </c>
      <c r="F1392" t="s">
        <v>146</v>
      </c>
      <c r="G1392" s="53">
        <v>45597</v>
      </c>
      <c r="H1392" s="53">
        <v>45626</v>
      </c>
      <c r="I1392">
        <v>54.873524000000003</v>
      </c>
      <c r="J1392">
        <v>-100.149518</v>
      </c>
      <c r="K1392" t="s">
        <v>261</v>
      </c>
      <c r="L1392" t="s">
        <v>147</v>
      </c>
      <c r="M1392">
        <v>2104.1639171117799</v>
      </c>
      <c r="N1392" t="s">
        <v>148</v>
      </c>
      <c r="O1392">
        <v>133386.815853187</v>
      </c>
      <c r="P1392" t="s">
        <v>185</v>
      </c>
      <c r="Q1392">
        <v>1.5774901767111198E-2</v>
      </c>
      <c r="R1392" t="s">
        <v>186</v>
      </c>
      <c r="S1392">
        <v>1185579.8187679299</v>
      </c>
      <c r="T1392" t="s">
        <v>187</v>
      </c>
      <c r="U1392">
        <v>0.112507663964627</v>
      </c>
      <c r="V1392" t="s">
        <v>188</v>
      </c>
      <c r="W1392" t="s">
        <v>189</v>
      </c>
      <c r="X1392" t="s">
        <v>190</v>
      </c>
      <c r="Y1392" t="s">
        <v>191</v>
      </c>
      <c r="Z1392" t="s">
        <v>192</v>
      </c>
      <c r="AA1392" t="s">
        <v>193</v>
      </c>
      <c r="AP1392" s="53">
        <v>45513</v>
      </c>
      <c r="AQ1392" s="54">
        <v>45582.053203078707</v>
      </c>
    </row>
    <row r="1393" spans="1:43" x14ac:dyDescent="0.3">
      <c r="A1393">
        <v>1754075</v>
      </c>
      <c r="B1393" t="s">
        <v>260</v>
      </c>
      <c r="C1393" t="s">
        <v>183</v>
      </c>
      <c r="D1393" t="s">
        <v>144</v>
      </c>
      <c r="E1393" t="s">
        <v>145</v>
      </c>
      <c r="F1393" t="s">
        <v>146</v>
      </c>
      <c r="G1393" s="53">
        <v>45627</v>
      </c>
      <c r="H1393" s="53">
        <v>45657</v>
      </c>
      <c r="I1393">
        <v>54.873524000000003</v>
      </c>
      <c r="J1393">
        <v>-100.149518</v>
      </c>
      <c r="K1393" t="s">
        <v>261</v>
      </c>
      <c r="L1393" t="s">
        <v>147</v>
      </c>
      <c r="M1393">
        <v>2189.2307070030502</v>
      </c>
      <c r="N1393" t="s">
        <v>148</v>
      </c>
      <c r="O1393">
        <v>138779.35592393501</v>
      </c>
      <c r="P1393" t="s">
        <v>185</v>
      </c>
      <c r="Q1393">
        <v>1.5774901767111198E-2</v>
      </c>
      <c r="R1393" t="s">
        <v>186</v>
      </c>
      <c r="S1393">
        <v>1233510.2430672401</v>
      </c>
      <c r="T1393" t="s">
        <v>187</v>
      </c>
      <c r="U1393">
        <v>0.112507663964627</v>
      </c>
      <c r="V1393" t="s">
        <v>188</v>
      </c>
      <c r="W1393" t="s">
        <v>189</v>
      </c>
      <c r="X1393" t="s">
        <v>190</v>
      </c>
      <c r="Y1393" t="s">
        <v>191</v>
      </c>
      <c r="Z1393" t="s">
        <v>192</v>
      </c>
      <c r="AA1393" t="s">
        <v>193</v>
      </c>
      <c r="AP1393" s="53">
        <v>45513</v>
      </c>
      <c r="AQ1393" s="54">
        <v>45582.053203078707</v>
      </c>
    </row>
    <row r="1394" spans="1:43" x14ac:dyDescent="0.3">
      <c r="A1394">
        <v>1754076</v>
      </c>
      <c r="B1394" t="s">
        <v>262</v>
      </c>
      <c r="C1394" t="s">
        <v>183</v>
      </c>
      <c r="D1394" t="s">
        <v>144</v>
      </c>
      <c r="E1394" t="s">
        <v>145</v>
      </c>
      <c r="F1394" t="s">
        <v>146</v>
      </c>
      <c r="G1394" s="53">
        <v>44197</v>
      </c>
      <c r="H1394" s="53">
        <v>44227</v>
      </c>
      <c r="I1394">
        <v>49.245370000000001</v>
      </c>
      <c r="J1394">
        <v>-76.674411000000006</v>
      </c>
      <c r="K1394" t="s">
        <v>263</v>
      </c>
      <c r="L1394" t="s">
        <v>147</v>
      </c>
      <c r="M1394">
        <v>0</v>
      </c>
      <c r="N1394" t="s">
        <v>148</v>
      </c>
      <c r="O1394">
        <v>0</v>
      </c>
      <c r="P1394" t="s">
        <v>185</v>
      </c>
      <c r="Q1394">
        <v>0</v>
      </c>
      <c r="R1394" t="s">
        <v>186</v>
      </c>
      <c r="S1394">
        <v>8826759.4140525609</v>
      </c>
      <c r="T1394" t="s">
        <v>187</v>
      </c>
      <c r="U1394">
        <v>0</v>
      </c>
      <c r="V1394" t="s">
        <v>188</v>
      </c>
      <c r="W1394" t="s">
        <v>189</v>
      </c>
      <c r="X1394" t="s">
        <v>208</v>
      </c>
      <c r="Y1394" t="s">
        <v>191</v>
      </c>
      <c r="Z1394" t="s">
        <v>212</v>
      </c>
      <c r="AA1394" t="s">
        <v>193</v>
      </c>
      <c r="AP1394" s="53">
        <v>45513</v>
      </c>
      <c r="AQ1394" s="54">
        <v>45582.053203078707</v>
      </c>
    </row>
    <row r="1395" spans="1:43" x14ac:dyDescent="0.3">
      <c r="A1395">
        <v>1754076</v>
      </c>
      <c r="B1395" t="s">
        <v>262</v>
      </c>
      <c r="C1395" t="s">
        <v>183</v>
      </c>
      <c r="D1395" t="s">
        <v>144</v>
      </c>
      <c r="E1395" t="s">
        <v>145</v>
      </c>
      <c r="F1395" t="s">
        <v>146</v>
      </c>
      <c r="G1395" s="53">
        <v>44228</v>
      </c>
      <c r="H1395" s="53">
        <v>44255</v>
      </c>
      <c r="I1395">
        <v>49.245370000000001</v>
      </c>
      <c r="J1395">
        <v>-76.674411000000006</v>
      </c>
      <c r="K1395" t="s">
        <v>263</v>
      </c>
      <c r="L1395" t="s">
        <v>147</v>
      </c>
      <c r="M1395">
        <v>0</v>
      </c>
      <c r="N1395" t="s">
        <v>148</v>
      </c>
      <c r="O1395">
        <v>0</v>
      </c>
      <c r="P1395" t="s">
        <v>185</v>
      </c>
      <c r="Q1395">
        <v>0</v>
      </c>
      <c r="R1395" t="s">
        <v>186</v>
      </c>
      <c r="S1395">
        <v>9214014.0542765204</v>
      </c>
      <c r="T1395" t="s">
        <v>187</v>
      </c>
      <c r="U1395">
        <v>0</v>
      </c>
      <c r="V1395" t="s">
        <v>188</v>
      </c>
      <c r="W1395" t="s">
        <v>189</v>
      </c>
      <c r="X1395" t="s">
        <v>208</v>
      </c>
      <c r="Y1395" t="s">
        <v>191</v>
      </c>
      <c r="Z1395" t="s">
        <v>212</v>
      </c>
      <c r="AA1395" t="s">
        <v>193</v>
      </c>
      <c r="AP1395" s="53">
        <v>45513</v>
      </c>
      <c r="AQ1395" s="54">
        <v>45582.053203078707</v>
      </c>
    </row>
    <row r="1396" spans="1:43" x14ac:dyDescent="0.3">
      <c r="A1396">
        <v>1754076</v>
      </c>
      <c r="B1396" t="s">
        <v>262</v>
      </c>
      <c r="C1396" t="s">
        <v>183</v>
      </c>
      <c r="D1396" t="s">
        <v>144</v>
      </c>
      <c r="E1396" t="s">
        <v>145</v>
      </c>
      <c r="F1396" t="s">
        <v>146</v>
      </c>
      <c r="G1396" s="53">
        <v>44256</v>
      </c>
      <c r="H1396" s="53">
        <v>44286</v>
      </c>
      <c r="I1396">
        <v>49.245370000000001</v>
      </c>
      <c r="J1396">
        <v>-76.674411000000006</v>
      </c>
      <c r="K1396" t="s">
        <v>263</v>
      </c>
      <c r="L1396" t="s">
        <v>147</v>
      </c>
      <c r="M1396">
        <v>0</v>
      </c>
      <c r="N1396" t="s">
        <v>148</v>
      </c>
      <c r="O1396">
        <v>0</v>
      </c>
      <c r="P1396" t="s">
        <v>185</v>
      </c>
      <c r="Q1396">
        <v>0</v>
      </c>
      <c r="R1396" t="s">
        <v>186</v>
      </c>
      <c r="S1396">
        <v>9199384.7640636601</v>
      </c>
      <c r="T1396" t="s">
        <v>187</v>
      </c>
      <c r="U1396">
        <v>0</v>
      </c>
      <c r="V1396" t="s">
        <v>188</v>
      </c>
      <c r="W1396" t="s">
        <v>189</v>
      </c>
      <c r="X1396" t="s">
        <v>208</v>
      </c>
      <c r="Y1396" t="s">
        <v>191</v>
      </c>
      <c r="Z1396" t="s">
        <v>212</v>
      </c>
      <c r="AA1396" t="s">
        <v>193</v>
      </c>
      <c r="AP1396" s="53">
        <v>45513</v>
      </c>
      <c r="AQ1396" s="54">
        <v>45582.053203078707</v>
      </c>
    </row>
    <row r="1397" spans="1:43" x14ac:dyDescent="0.3">
      <c r="A1397">
        <v>1754076</v>
      </c>
      <c r="B1397" t="s">
        <v>262</v>
      </c>
      <c r="C1397" t="s">
        <v>183</v>
      </c>
      <c r="D1397" t="s">
        <v>144</v>
      </c>
      <c r="E1397" t="s">
        <v>145</v>
      </c>
      <c r="F1397" t="s">
        <v>146</v>
      </c>
      <c r="G1397" s="53">
        <v>44287</v>
      </c>
      <c r="H1397" s="53">
        <v>44316</v>
      </c>
      <c r="I1397">
        <v>49.245370000000001</v>
      </c>
      <c r="J1397">
        <v>-76.674411000000006</v>
      </c>
      <c r="K1397" t="s">
        <v>263</v>
      </c>
      <c r="L1397" t="s">
        <v>147</v>
      </c>
      <c r="M1397">
        <v>0</v>
      </c>
      <c r="N1397" t="s">
        <v>148</v>
      </c>
      <c r="O1397">
        <v>0</v>
      </c>
      <c r="P1397" t="s">
        <v>185</v>
      </c>
      <c r="Q1397">
        <v>0</v>
      </c>
      <c r="R1397" t="s">
        <v>186</v>
      </c>
      <c r="S1397">
        <v>8474949.9664970692</v>
      </c>
      <c r="T1397" t="s">
        <v>187</v>
      </c>
      <c r="U1397">
        <v>0</v>
      </c>
      <c r="V1397" t="s">
        <v>188</v>
      </c>
      <c r="W1397" t="s">
        <v>189</v>
      </c>
      <c r="X1397" t="s">
        <v>208</v>
      </c>
      <c r="Y1397" t="s">
        <v>191</v>
      </c>
      <c r="Z1397" t="s">
        <v>212</v>
      </c>
      <c r="AA1397" t="s">
        <v>193</v>
      </c>
      <c r="AP1397" s="53">
        <v>45513</v>
      </c>
      <c r="AQ1397" s="54">
        <v>45582.053203078707</v>
      </c>
    </row>
    <row r="1398" spans="1:43" x14ac:dyDescent="0.3">
      <c r="A1398">
        <v>1754076</v>
      </c>
      <c r="B1398" t="s">
        <v>262</v>
      </c>
      <c r="C1398" t="s">
        <v>183</v>
      </c>
      <c r="D1398" t="s">
        <v>144</v>
      </c>
      <c r="E1398" t="s">
        <v>145</v>
      </c>
      <c r="F1398" t="s">
        <v>146</v>
      </c>
      <c r="G1398" s="53">
        <v>44317</v>
      </c>
      <c r="H1398" s="53">
        <v>44347</v>
      </c>
      <c r="I1398">
        <v>49.245370000000001</v>
      </c>
      <c r="J1398">
        <v>-76.674411000000006</v>
      </c>
      <c r="K1398" t="s">
        <v>263</v>
      </c>
      <c r="L1398" t="s">
        <v>147</v>
      </c>
      <c r="M1398">
        <v>0</v>
      </c>
      <c r="N1398" t="s">
        <v>148</v>
      </c>
      <c r="O1398">
        <v>0</v>
      </c>
      <c r="P1398" t="s">
        <v>185</v>
      </c>
      <c r="Q1398">
        <v>0</v>
      </c>
      <c r="R1398" t="s">
        <v>186</v>
      </c>
      <c r="S1398">
        <v>7891849.3107268102</v>
      </c>
      <c r="T1398" t="s">
        <v>187</v>
      </c>
      <c r="U1398">
        <v>0</v>
      </c>
      <c r="V1398" t="s">
        <v>188</v>
      </c>
      <c r="W1398" t="s">
        <v>189</v>
      </c>
      <c r="X1398" t="s">
        <v>208</v>
      </c>
      <c r="Y1398" t="s">
        <v>191</v>
      </c>
      <c r="Z1398" t="s">
        <v>212</v>
      </c>
      <c r="AA1398" t="s">
        <v>193</v>
      </c>
      <c r="AP1398" s="53">
        <v>45513</v>
      </c>
      <c r="AQ1398" s="54">
        <v>45582.053203078707</v>
      </c>
    </row>
    <row r="1399" spans="1:43" x14ac:dyDescent="0.3">
      <c r="A1399">
        <v>1754076</v>
      </c>
      <c r="B1399" t="s">
        <v>262</v>
      </c>
      <c r="C1399" t="s">
        <v>183</v>
      </c>
      <c r="D1399" t="s">
        <v>144</v>
      </c>
      <c r="E1399" t="s">
        <v>145</v>
      </c>
      <c r="F1399" t="s">
        <v>146</v>
      </c>
      <c r="G1399" s="53">
        <v>44348</v>
      </c>
      <c r="H1399" s="53">
        <v>44377</v>
      </c>
      <c r="I1399">
        <v>49.245370000000001</v>
      </c>
      <c r="J1399">
        <v>-76.674411000000006</v>
      </c>
      <c r="K1399" t="s">
        <v>263</v>
      </c>
      <c r="L1399" t="s">
        <v>147</v>
      </c>
      <c r="M1399">
        <v>0</v>
      </c>
      <c r="N1399" t="s">
        <v>148</v>
      </c>
      <c r="O1399">
        <v>0</v>
      </c>
      <c r="P1399" t="s">
        <v>185</v>
      </c>
      <c r="Q1399">
        <v>0</v>
      </c>
      <c r="R1399" t="s">
        <v>186</v>
      </c>
      <c r="S1399">
        <v>7653455.29931839</v>
      </c>
      <c r="T1399" t="s">
        <v>187</v>
      </c>
      <c r="U1399">
        <v>0</v>
      </c>
      <c r="V1399" t="s">
        <v>188</v>
      </c>
      <c r="W1399" t="s">
        <v>189</v>
      </c>
      <c r="X1399" t="s">
        <v>208</v>
      </c>
      <c r="Y1399" t="s">
        <v>191</v>
      </c>
      <c r="Z1399" t="s">
        <v>212</v>
      </c>
      <c r="AA1399" t="s">
        <v>193</v>
      </c>
      <c r="AP1399" s="53">
        <v>45513</v>
      </c>
      <c r="AQ1399" s="54">
        <v>45582.053203078707</v>
      </c>
    </row>
    <row r="1400" spans="1:43" x14ac:dyDescent="0.3">
      <c r="A1400">
        <v>1754076</v>
      </c>
      <c r="B1400" t="s">
        <v>262</v>
      </c>
      <c r="C1400" t="s">
        <v>183</v>
      </c>
      <c r="D1400" t="s">
        <v>144</v>
      </c>
      <c r="E1400" t="s">
        <v>145</v>
      </c>
      <c r="F1400" t="s">
        <v>146</v>
      </c>
      <c r="G1400" s="53">
        <v>44378</v>
      </c>
      <c r="H1400" s="53">
        <v>44408</v>
      </c>
      <c r="I1400">
        <v>49.245370000000001</v>
      </c>
      <c r="J1400">
        <v>-76.674411000000006</v>
      </c>
      <c r="K1400" t="s">
        <v>263</v>
      </c>
      <c r="L1400" t="s">
        <v>147</v>
      </c>
      <c r="M1400">
        <v>0</v>
      </c>
      <c r="N1400" t="s">
        <v>148</v>
      </c>
      <c r="O1400">
        <v>0</v>
      </c>
      <c r="P1400" t="s">
        <v>185</v>
      </c>
      <c r="Q1400">
        <v>0</v>
      </c>
      <c r="R1400" t="s">
        <v>186</v>
      </c>
      <c r="S1400">
        <v>6977459.8408516003</v>
      </c>
      <c r="T1400" t="s">
        <v>187</v>
      </c>
      <c r="U1400">
        <v>0</v>
      </c>
      <c r="V1400" t="s">
        <v>188</v>
      </c>
      <c r="W1400" t="s">
        <v>189</v>
      </c>
      <c r="X1400" t="s">
        <v>208</v>
      </c>
      <c r="Y1400" t="s">
        <v>191</v>
      </c>
      <c r="Z1400" t="s">
        <v>212</v>
      </c>
      <c r="AA1400" t="s">
        <v>193</v>
      </c>
      <c r="AP1400" s="53">
        <v>45513</v>
      </c>
      <c r="AQ1400" s="54">
        <v>45582.053203078707</v>
      </c>
    </row>
    <row r="1401" spans="1:43" x14ac:dyDescent="0.3">
      <c r="A1401">
        <v>1754076</v>
      </c>
      <c r="B1401" t="s">
        <v>262</v>
      </c>
      <c r="C1401" t="s">
        <v>183</v>
      </c>
      <c r="D1401" t="s">
        <v>144</v>
      </c>
      <c r="E1401" t="s">
        <v>145</v>
      </c>
      <c r="F1401" t="s">
        <v>146</v>
      </c>
      <c r="G1401" s="53">
        <v>44409</v>
      </c>
      <c r="H1401" s="53">
        <v>44439</v>
      </c>
      <c r="I1401">
        <v>49.245370000000001</v>
      </c>
      <c r="J1401">
        <v>-76.674411000000006</v>
      </c>
      <c r="K1401" t="s">
        <v>263</v>
      </c>
      <c r="L1401" t="s">
        <v>147</v>
      </c>
      <c r="M1401">
        <v>0</v>
      </c>
      <c r="N1401" t="s">
        <v>148</v>
      </c>
      <c r="O1401">
        <v>0</v>
      </c>
      <c r="P1401" t="s">
        <v>185</v>
      </c>
      <c r="Q1401">
        <v>0</v>
      </c>
      <c r="R1401" t="s">
        <v>186</v>
      </c>
      <c r="S1401">
        <v>6210444.8562402697</v>
      </c>
      <c r="T1401" t="s">
        <v>187</v>
      </c>
      <c r="U1401">
        <v>0</v>
      </c>
      <c r="V1401" t="s">
        <v>188</v>
      </c>
      <c r="W1401" t="s">
        <v>189</v>
      </c>
      <c r="X1401" t="s">
        <v>208</v>
      </c>
      <c r="Y1401" t="s">
        <v>191</v>
      </c>
      <c r="Z1401" t="s">
        <v>212</v>
      </c>
      <c r="AA1401" t="s">
        <v>193</v>
      </c>
      <c r="AP1401" s="53">
        <v>45513</v>
      </c>
      <c r="AQ1401" s="54">
        <v>45582.053203078707</v>
      </c>
    </row>
    <row r="1402" spans="1:43" x14ac:dyDescent="0.3">
      <c r="A1402">
        <v>1754076</v>
      </c>
      <c r="B1402" t="s">
        <v>262</v>
      </c>
      <c r="C1402" t="s">
        <v>183</v>
      </c>
      <c r="D1402" t="s">
        <v>144</v>
      </c>
      <c r="E1402" t="s">
        <v>145</v>
      </c>
      <c r="F1402" t="s">
        <v>146</v>
      </c>
      <c r="G1402" s="53">
        <v>44440</v>
      </c>
      <c r="H1402" s="53">
        <v>44469</v>
      </c>
      <c r="I1402">
        <v>49.245370000000001</v>
      </c>
      <c r="J1402">
        <v>-76.674411000000006</v>
      </c>
      <c r="K1402" t="s">
        <v>263</v>
      </c>
      <c r="L1402" t="s">
        <v>147</v>
      </c>
      <c r="M1402">
        <v>0</v>
      </c>
      <c r="N1402" t="s">
        <v>148</v>
      </c>
      <c r="O1402">
        <v>0</v>
      </c>
      <c r="P1402" t="s">
        <v>185</v>
      </c>
      <c r="Q1402">
        <v>0</v>
      </c>
      <c r="R1402" t="s">
        <v>186</v>
      </c>
      <c r="S1402">
        <v>6845910.3200959601</v>
      </c>
      <c r="T1402" t="s">
        <v>187</v>
      </c>
      <c r="U1402">
        <v>0</v>
      </c>
      <c r="V1402" t="s">
        <v>188</v>
      </c>
      <c r="W1402" t="s">
        <v>189</v>
      </c>
      <c r="X1402" t="s">
        <v>208</v>
      </c>
      <c r="Y1402" t="s">
        <v>191</v>
      </c>
      <c r="Z1402" t="s">
        <v>212</v>
      </c>
      <c r="AA1402" t="s">
        <v>193</v>
      </c>
      <c r="AP1402" s="53">
        <v>45513</v>
      </c>
      <c r="AQ1402" s="54">
        <v>45582.053203078707</v>
      </c>
    </row>
    <row r="1403" spans="1:43" x14ac:dyDescent="0.3">
      <c r="A1403">
        <v>1754076</v>
      </c>
      <c r="B1403" t="s">
        <v>262</v>
      </c>
      <c r="C1403" t="s">
        <v>183</v>
      </c>
      <c r="D1403" t="s">
        <v>144</v>
      </c>
      <c r="E1403" t="s">
        <v>145</v>
      </c>
      <c r="F1403" t="s">
        <v>146</v>
      </c>
      <c r="G1403" s="53">
        <v>44470</v>
      </c>
      <c r="H1403" s="53">
        <v>44500</v>
      </c>
      <c r="I1403">
        <v>49.245370000000001</v>
      </c>
      <c r="J1403">
        <v>-76.674411000000006</v>
      </c>
      <c r="K1403" t="s">
        <v>263</v>
      </c>
      <c r="L1403" t="s">
        <v>147</v>
      </c>
      <c r="M1403">
        <v>0</v>
      </c>
      <c r="N1403" t="s">
        <v>148</v>
      </c>
      <c r="O1403">
        <v>0</v>
      </c>
      <c r="P1403" t="s">
        <v>185</v>
      </c>
      <c r="Q1403">
        <v>0</v>
      </c>
      <c r="R1403" t="s">
        <v>186</v>
      </c>
      <c r="S1403">
        <v>7940871.7639028002</v>
      </c>
      <c r="T1403" t="s">
        <v>187</v>
      </c>
      <c r="U1403">
        <v>0</v>
      </c>
      <c r="V1403" t="s">
        <v>188</v>
      </c>
      <c r="W1403" t="s">
        <v>189</v>
      </c>
      <c r="X1403" t="s">
        <v>208</v>
      </c>
      <c r="Y1403" t="s">
        <v>191</v>
      </c>
      <c r="Z1403" t="s">
        <v>212</v>
      </c>
      <c r="AA1403" t="s">
        <v>193</v>
      </c>
      <c r="AP1403" s="53">
        <v>45513</v>
      </c>
      <c r="AQ1403" s="54">
        <v>45582.053203078707</v>
      </c>
    </row>
    <row r="1404" spans="1:43" x14ac:dyDescent="0.3">
      <c r="A1404">
        <v>1754076</v>
      </c>
      <c r="B1404" t="s">
        <v>262</v>
      </c>
      <c r="C1404" t="s">
        <v>183</v>
      </c>
      <c r="D1404" t="s">
        <v>144</v>
      </c>
      <c r="E1404" t="s">
        <v>145</v>
      </c>
      <c r="F1404" t="s">
        <v>146</v>
      </c>
      <c r="G1404" s="53">
        <v>44501</v>
      </c>
      <c r="H1404" s="53">
        <v>44530</v>
      </c>
      <c r="I1404">
        <v>49.245370000000001</v>
      </c>
      <c r="J1404">
        <v>-76.674411000000006</v>
      </c>
      <c r="K1404" t="s">
        <v>263</v>
      </c>
      <c r="L1404" t="s">
        <v>147</v>
      </c>
      <c r="M1404">
        <v>0</v>
      </c>
      <c r="N1404" t="s">
        <v>148</v>
      </c>
      <c r="O1404">
        <v>0</v>
      </c>
      <c r="P1404" t="s">
        <v>185</v>
      </c>
      <c r="Q1404">
        <v>0</v>
      </c>
      <c r="R1404" t="s">
        <v>186</v>
      </c>
      <c r="S1404">
        <v>8424382.8569818195</v>
      </c>
      <c r="T1404" t="s">
        <v>187</v>
      </c>
      <c r="U1404">
        <v>0</v>
      </c>
      <c r="V1404" t="s">
        <v>188</v>
      </c>
      <c r="W1404" t="s">
        <v>189</v>
      </c>
      <c r="X1404" t="s">
        <v>208</v>
      </c>
      <c r="Y1404" t="s">
        <v>191</v>
      </c>
      <c r="Z1404" t="s">
        <v>212</v>
      </c>
      <c r="AA1404" t="s">
        <v>193</v>
      </c>
      <c r="AP1404" s="53">
        <v>45513</v>
      </c>
      <c r="AQ1404" s="54">
        <v>45582.053203078707</v>
      </c>
    </row>
    <row r="1405" spans="1:43" x14ac:dyDescent="0.3">
      <c r="A1405">
        <v>1754076</v>
      </c>
      <c r="B1405" t="s">
        <v>262</v>
      </c>
      <c r="C1405" t="s">
        <v>183</v>
      </c>
      <c r="D1405" t="s">
        <v>144</v>
      </c>
      <c r="E1405" t="s">
        <v>145</v>
      </c>
      <c r="F1405" t="s">
        <v>146</v>
      </c>
      <c r="G1405" s="53">
        <v>44531</v>
      </c>
      <c r="H1405" s="53">
        <v>44561</v>
      </c>
      <c r="I1405">
        <v>49.245370000000001</v>
      </c>
      <c r="J1405">
        <v>-76.674411000000006</v>
      </c>
      <c r="K1405" t="s">
        <v>263</v>
      </c>
      <c r="L1405" t="s">
        <v>147</v>
      </c>
      <c r="M1405">
        <v>0</v>
      </c>
      <c r="N1405" t="s">
        <v>148</v>
      </c>
      <c r="O1405">
        <v>0</v>
      </c>
      <c r="P1405" t="s">
        <v>185</v>
      </c>
      <c r="Q1405">
        <v>0</v>
      </c>
      <c r="R1405" t="s">
        <v>186</v>
      </c>
      <c r="S1405">
        <v>8764962.4100435097</v>
      </c>
      <c r="T1405" t="s">
        <v>187</v>
      </c>
      <c r="U1405">
        <v>0</v>
      </c>
      <c r="V1405" t="s">
        <v>188</v>
      </c>
      <c r="W1405" t="s">
        <v>189</v>
      </c>
      <c r="X1405" t="s">
        <v>208</v>
      </c>
      <c r="Y1405" t="s">
        <v>191</v>
      </c>
      <c r="Z1405" t="s">
        <v>212</v>
      </c>
      <c r="AA1405" t="s">
        <v>193</v>
      </c>
      <c r="AP1405" s="53">
        <v>45513</v>
      </c>
      <c r="AQ1405" s="54">
        <v>45582.053203078707</v>
      </c>
    </row>
    <row r="1406" spans="1:43" x14ac:dyDescent="0.3">
      <c r="A1406">
        <v>1754076</v>
      </c>
      <c r="B1406" t="s">
        <v>262</v>
      </c>
      <c r="C1406" t="s">
        <v>183</v>
      </c>
      <c r="D1406" t="s">
        <v>144</v>
      </c>
      <c r="E1406" t="s">
        <v>145</v>
      </c>
      <c r="F1406" t="s">
        <v>146</v>
      </c>
      <c r="G1406" s="53">
        <v>44562</v>
      </c>
      <c r="H1406" s="53">
        <v>44592</v>
      </c>
      <c r="I1406">
        <v>49.245370000000001</v>
      </c>
      <c r="J1406">
        <v>-76.674411000000006</v>
      </c>
      <c r="K1406" t="s">
        <v>263</v>
      </c>
      <c r="L1406" t="s">
        <v>147</v>
      </c>
      <c r="M1406">
        <v>0</v>
      </c>
      <c r="N1406" t="s">
        <v>148</v>
      </c>
      <c r="O1406">
        <v>0</v>
      </c>
      <c r="P1406" t="s">
        <v>185</v>
      </c>
      <c r="Q1406">
        <v>0</v>
      </c>
      <c r="R1406" t="s">
        <v>186</v>
      </c>
      <c r="S1406">
        <v>8353444.1471486101</v>
      </c>
      <c r="T1406" t="s">
        <v>187</v>
      </c>
      <c r="U1406">
        <v>0</v>
      </c>
      <c r="V1406" t="s">
        <v>188</v>
      </c>
      <c r="W1406" t="s">
        <v>189</v>
      </c>
      <c r="X1406" t="s">
        <v>208</v>
      </c>
      <c r="Y1406" t="s">
        <v>191</v>
      </c>
      <c r="Z1406" t="s">
        <v>212</v>
      </c>
      <c r="AA1406" t="s">
        <v>193</v>
      </c>
      <c r="AP1406" s="53">
        <v>45513</v>
      </c>
      <c r="AQ1406" s="54">
        <v>45582.053203078707</v>
      </c>
    </row>
    <row r="1407" spans="1:43" x14ac:dyDescent="0.3">
      <c r="A1407">
        <v>1754076</v>
      </c>
      <c r="B1407" t="s">
        <v>262</v>
      </c>
      <c r="C1407" t="s">
        <v>183</v>
      </c>
      <c r="D1407" t="s">
        <v>144</v>
      </c>
      <c r="E1407" t="s">
        <v>145</v>
      </c>
      <c r="F1407" t="s">
        <v>146</v>
      </c>
      <c r="G1407" s="53">
        <v>44593</v>
      </c>
      <c r="H1407" s="53">
        <v>44620</v>
      </c>
      <c r="I1407">
        <v>49.245370000000001</v>
      </c>
      <c r="J1407">
        <v>-76.674411000000006</v>
      </c>
      <c r="K1407" t="s">
        <v>263</v>
      </c>
      <c r="L1407" t="s">
        <v>147</v>
      </c>
      <c r="M1407">
        <v>0</v>
      </c>
      <c r="N1407" t="s">
        <v>148</v>
      </c>
      <c r="O1407">
        <v>0</v>
      </c>
      <c r="P1407" t="s">
        <v>185</v>
      </c>
      <c r="Q1407">
        <v>0</v>
      </c>
      <c r="R1407" t="s">
        <v>186</v>
      </c>
      <c r="S1407">
        <v>8719933.1218775306</v>
      </c>
      <c r="T1407" t="s">
        <v>187</v>
      </c>
      <c r="U1407">
        <v>0</v>
      </c>
      <c r="V1407" t="s">
        <v>188</v>
      </c>
      <c r="W1407" t="s">
        <v>189</v>
      </c>
      <c r="X1407" t="s">
        <v>208</v>
      </c>
      <c r="Y1407" t="s">
        <v>191</v>
      </c>
      <c r="Z1407" t="s">
        <v>212</v>
      </c>
      <c r="AA1407" t="s">
        <v>193</v>
      </c>
      <c r="AP1407" s="53">
        <v>45513</v>
      </c>
      <c r="AQ1407" s="54">
        <v>45582.053203078707</v>
      </c>
    </row>
    <row r="1408" spans="1:43" x14ac:dyDescent="0.3">
      <c r="A1408">
        <v>1754076</v>
      </c>
      <c r="B1408" t="s">
        <v>262</v>
      </c>
      <c r="C1408" t="s">
        <v>183</v>
      </c>
      <c r="D1408" t="s">
        <v>144</v>
      </c>
      <c r="E1408" t="s">
        <v>145</v>
      </c>
      <c r="F1408" t="s">
        <v>146</v>
      </c>
      <c r="G1408" s="53">
        <v>44621</v>
      </c>
      <c r="H1408" s="53">
        <v>44651</v>
      </c>
      <c r="I1408">
        <v>49.245370000000001</v>
      </c>
      <c r="J1408">
        <v>-76.674411000000006</v>
      </c>
      <c r="K1408" t="s">
        <v>263</v>
      </c>
      <c r="L1408" t="s">
        <v>147</v>
      </c>
      <c r="M1408">
        <v>0</v>
      </c>
      <c r="N1408" t="s">
        <v>148</v>
      </c>
      <c r="O1408">
        <v>0</v>
      </c>
      <c r="P1408" t="s">
        <v>185</v>
      </c>
      <c r="Q1408">
        <v>0</v>
      </c>
      <c r="R1408" t="s">
        <v>186</v>
      </c>
      <c r="S1408">
        <v>8706088.2946908996</v>
      </c>
      <c r="T1408" t="s">
        <v>187</v>
      </c>
      <c r="U1408">
        <v>0</v>
      </c>
      <c r="V1408" t="s">
        <v>188</v>
      </c>
      <c r="W1408" t="s">
        <v>189</v>
      </c>
      <c r="X1408" t="s">
        <v>208</v>
      </c>
      <c r="Y1408" t="s">
        <v>191</v>
      </c>
      <c r="Z1408" t="s">
        <v>212</v>
      </c>
      <c r="AA1408" t="s">
        <v>193</v>
      </c>
      <c r="AP1408" s="53">
        <v>45513</v>
      </c>
      <c r="AQ1408" s="54">
        <v>45582.053203078707</v>
      </c>
    </row>
    <row r="1409" spans="1:43" x14ac:dyDescent="0.3">
      <c r="A1409">
        <v>1754076</v>
      </c>
      <c r="B1409" t="s">
        <v>262</v>
      </c>
      <c r="C1409" t="s">
        <v>183</v>
      </c>
      <c r="D1409" t="s">
        <v>144</v>
      </c>
      <c r="E1409" t="s">
        <v>145</v>
      </c>
      <c r="F1409" t="s">
        <v>146</v>
      </c>
      <c r="G1409" s="53">
        <v>44652</v>
      </c>
      <c r="H1409" s="53">
        <v>44681</v>
      </c>
      <c r="I1409">
        <v>49.245370000000001</v>
      </c>
      <c r="J1409">
        <v>-76.674411000000006</v>
      </c>
      <c r="K1409" t="s">
        <v>263</v>
      </c>
      <c r="L1409" t="s">
        <v>147</v>
      </c>
      <c r="M1409">
        <v>0</v>
      </c>
      <c r="N1409" t="s">
        <v>148</v>
      </c>
      <c r="O1409">
        <v>0</v>
      </c>
      <c r="P1409" t="s">
        <v>185</v>
      </c>
      <c r="Q1409">
        <v>0</v>
      </c>
      <c r="R1409" t="s">
        <v>186</v>
      </c>
      <c r="S1409">
        <v>8020499.6957664499</v>
      </c>
      <c r="T1409" t="s">
        <v>187</v>
      </c>
      <c r="U1409">
        <v>0</v>
      </c>
      <c r="V1409" t="s">
        <v>188</v>
      </c>
      <c r="W1409" t="s">
        <v>189</v>
      </c>
      <c r="X1409" t="s">
        <v>208</v>
      </c>
      <c r="Y1409" t="s">
        <v>191</v>
      </c>
      <c r="Z1409" t="s">
        <v>212</v>
      </c>
      <c r="AA1409" t="s">
        <v>193</v>
      </c>
      <c r="AP1409" s="53">
        <v>45513</v>
      </c>
      <c r="AQ1409" s="54">
        <v>45582.053203078707</v>
      </c>
    </row>
    <row r="1410" spans="1:43" x14ac:dyDescent="0.3">
      <c r="A1410">
        <v>1754076</v>
      </c>
      <c r="B1410" t="s">
        <v>262</v>
      </c>
      <c r="C1410" t="s">
        <v>183</v>
      </c>
      <c r="D1410" t="s">
        <v>144</v>
      </c>
      <c r="E1410" t="s">
        <v>145</v>
      </c>
      <c r="F1410" t="s">
        <v>146</v>
      </c>
      <c r="G1410" s="53">
        <v>44682</v>
      </c>
      <c r="H1410" s="53">
        <v>44712</v>
      </c>
      <c r="I1410">
        <v>49.245370000000001</v>
      </c>
      <c r="J1410">
        <v>-76.674411000000006</v>
      </c>
      <c r="K1410" t="s">
        <v>263</v>
      </c>
      <c r="L1410" t="s">
        <v>147</v>
      </c>
      <c r="M1410">
        <v>0</v>
      </c>
      <c r="N1410" t="s">
        <v>148</v>
      </c>
      <c r="O1410">
        <v>0</v>
      </c>
      <c r="P1410" t="s">
        <v>185</v>
      </c>
      <c r="Q1410">
        <v>0</v>
      </c>
      <c r="R1410" t="s">
        <v>186</v>
      </c>
      <c r="S1410">
        <v>7468666.5108279502</v>
      </c>
      <c r="T1410" t="s">
        <v>187</v>
      </c>
      <c r="U1410">
        <v>0</v>
      </c>
      <c r="V1410" t="s">
        <v>188</v>
      </c>
      <c r="W1410" t="s">
        <v>189</v>
      </c>
      <c r="X1410" t="s">
        <v>208</v>
      </c>
      <c r="Y1410" t="s">
        <v>191</v>
      </c>
      <c r="Z1410" t="s">
        <v>212</v>
      </c>
      <c r="AA1410" t="s">
        <v>193</v>
      </c>
      <c r="AP1410" s="53">
        <v>45513</v>
      </c>
      <c r="AQ1410" s="54">
        <v>45582.053203078707</v>
      </c>
    </row>
    <row r="1411" spans="1:43" x14ac:dyDescent="0.3">
      <c r="A1411">
        <v>1754076</v>
      </c>
      <c r="B1411" t="s">
        <v>262</v>
      </c>
      <c r="C1411" t="s">
        <v>183</v>
      </c>
      <c r="D1411" t="s">
        <v>144</v>
      </c>
      <c r="E1411" t="s">
        <v>145</v>
      </c>
      <c r="F1411" t="s">
        <v>146</v>
      </c>
      <c r="G1411" s="53">
        <v>44713</v>
      </c>
      <c r="H1411" s="53">
        <v>44742</v>
      </c>
      <c r="I1411">
        <v>49.245370000000001</v>
      </c>
      <c r="J1411">
        <v>-76.674411000000006</v>
      </c>
      <c r="K1411" t="s">
        <v>263</v>
      </c>
      <c r="L1411" t="s">
        <v>147</v>
      </c>
      <c r="M1411">
        <v>0</v>
      </c>
      <c r="N1411" t="s">
        <v>148</v>
      </c>
      <c r="O1411">
        <v>0</v>
      </c>
      <c r="P1411" t="s">
        <v>185</v>
      </c>
      <c r="Q1411">
        <v>0</v>
      </c>
      <c r="R1411" t="s">
        <v>186</v>
      </c>
      <c r="S1411">
        <v>7243055.84604144</v>
      </c>
      <c r="T1411" t="s">
        <v>187</v>
      </c>
      <c r="U1411">
        <v>0</v>
      </c>
      <c r="V1411" t="s">
        <v>188</v>
      </c>
      <c r="W1411" t="s">
        <v>189</v>
      </c>
      <c r="X1411" t="s">
        <v>208</v>
      </c>
      <c r="Y1411" t="s">
        <v>191</v>
      </c>
      <c r="Z1411" t="s">
        <v>212</v>
      </c>
      <c r="AA1411" t="s">
        <v>193</v>
      </c>
      <c r="AP1411" s="53">
        <v>45513</v>
      </c>
      <c r="AQ1411" s="54">
        <v>45582.053203078707</v>
      </c>
    </row>
    <row r="1412" spans="1:43" x14ac:dyDescent="0.3">
      <c r="A1412">
        <v>1754076</v>
      </c>
      <c r="B1412" t="s">
        <v>262</v>
      </c>
      <c r="C1412" t="s">
        <v>183</v>
      </c>
      <c r="D1412" t="s">
        <v>144</v>
      </c>
      <c r="E1412" t="s">
        <v>145</v>
      </c>
      <c r="F1412" t="s">
        <v>146</v>
      </c>
      <c r="G1412" s="53">
        <v>44743</v>
      </c>
      <c r="H1412" s="53">
        <v>44773</v>
      </c>
      <c r="I1412">
        <v>49.245370000000001</v>
      </c>
      <c r="J1412">
        <v>-76.674411000000006</v>
      </c>
      <c r="K1412" t="s">
        <v>263</v>
      </c>
      <c r="L1412" t="s">
        <v>147</v>
      </c>
      <c r="M1412">
        <v>0</v>
      </c>
      <c r="N1412" t="s">
        <v>148</v>
      </c>
      <c r="O1412">
        <v>0</v>
      </c>
      <c r="P1412" t="s">
        <v>185</v>
      </c>
      <c r="Q1412">
        <v>0</v>
      </c>
      <c r="R1412" t="s">
        <v>186</v>
      </c>
      <c r="S1412">
        <v>6603309.1348035196</v>
      </c>
      <c r="T1412" t="s">
        <v>187</v>
      </c>
      <c r="U1412">
        <v>0</v>
      </c>
      <c r="V1412" t="s">
        <v>188</v>
      </c>
      <c r="W1412" t="s">
        <v>189</v>
      </c>
      <c r="X1412" t="s">
        <v>208</v>
      </c>
      <c r="Y1412" t="s">
        <v>191</v>
      </c>
      <c r="Z1412" t="s">
        <v>212</v>
      </c>
      <c r="AA1412" t="s">
        <v>193</v>
      </c>
      <c r="AP1412" s="53">
        <v>45513</v>
      </c>
      <c r="AQ1412" s="54">
        <v>45582.053203078707</v>
      </c>
    </row>
    <row r="1413" spans="1:43" x14ac:dyDescent="0.3">
      <c r="A1413">
        <v>1754076</v>
      </c>
      <c r="B1413" t="s">
        <v>262</v>
      </c>
      <c r="C1413" t="s">
        <v>183</v>
      </c>
      <c r="D1413" t="s">
        <v>144</v>
      </c>
      <c r="E1413" t="s">
        <v>145</v>
      </c>
      <c r="F1413" t="s">
        <v>146</v>
      </c>
      <c r="G1413" s="53">
        <v>44774</v>
      </c>
      <c r="H1413" s="53">
        <v>44804</v>
      </c>
      <c r="I1413">
        <v>49.245370000000001</v>
      </c>
      <c r="J1413">
        <v>-76.674411000000006</v>
      </c>
      <c r="K1413" t="s">
        <v>263</v>
      </c>
      <c r="L1413" t="s">
        <v>147</v>
      </c>
      <c r="M1413">
        <v>0</v>
      </c>
      <c r="N1413" t="s">
        <v>148</v>
      </c>
      <c r="O1413">
        <v>0</v>
      </c>
      <c r="P1413" t="s">
        <v>185</v>
      </c>
      <c r="Q1413">
        <v>0</v>
      </c>
      <c r="R1413" t="s">
        <v>186</v>
      </c>
      <c r="S1413">
        <v>5877423.6162998397</v>
      </c>
      <c r="T1413" t="s">
        <v>187</v>
      </c>
      <c r="U1413">
        <v>0</v>
      </c>
      <c r="V1413" t="s">
        <v>188</v>
      </c>
      <c r="W1413" t="s">
        <v>189</v>
      </c>
      <c r="X1413" t="s">
        <v>208</v>
      </c>
      <c r="Y1413" t="s">
        <v>191</v>
      </c>
      <c r="Z1413" t="s">
        <v>212</v>
      </c>
      <c r="AA1413" t="s">
        <v>193</v>
      </c>
      <c r="AP1413" s="53">
        <v>45513</v>
      </c>
      <c r="AQ1413" s="54">
        <v>45582.053203078707</v>
      </c>
    </row>
    <row r="1414" spans="1:43" x14ac:dyDescent="0.3">
      <c r="A1414">
        <v>1754076</v>
      </c>
      <c r="B1414" t="s">
        <v>262</v>
      </c>
      <c r="C1414" t="s">
        <v>183</v>
      </c>
      <c r="D1414" t="s">
        <v>144</v>
      </c>
      <c r="E1414" t="s">
        <v>145</v>
      </c>
      <c r="F1414" t="s">
        <v>146</v>
      </c>
      <c r="G1414" s="53">
        <v>44805</v>
      </c>
      <c r="H1414" s="53">
        <v>44834</v>
      </c>
      <c r="I1414">
        <v>49.245370000000001</v>
      </c>
      <c r="J1414">
        <v>-76.674411000000006</v>
      </c>
      <c r="K1414" t="s">
        <v>263</v>
      </c>
      <c r="L1414" t="s">
        <v>147</v>
      </c>
      <c r="M1414">
        <v>0</v>
      </c>
      <c r="N1414" t="s">
        <v>148</v>
      </c>
      <c r="O1414">
        <v>0</v>
      </c>
      <c r="P1414" t="s">
        <v>185</v>
      </c>
      <c r="Q1414">
        <v>0</v>
      </c>
      <c r="R1414" t="s">
        <v>186</v>
      </c>
      <c r="S1414">
        <v>6478813.6634001797</v>
      </c>
      <c r="T1414" t="s">
        <v>187</v>
      </c>
      <c r="U1414">
        <v>0</v>
      </c>
      <c r="V1414" t="s">
        <v>188</v>
      </c>
      <c r="W1414" t="s">
        <v>189</v>
      </c>
      <c r="X1414" t="s">
        <v>208</v>
      </c>
      <c r="Y1414" t="s">
        <v>191</v>
      </c>
      <c r="Z1414" t="s">
        <v>212</v>
      </c>
      <c r="AA1414" t="s">
        <v>193</v>
      </c>
      <c r="AP1414" s="53">
        <v>45513</v>
      </c>
      <c r="AQ1414" s="54">
        <v>45582.053203078707</v>
      </c>
    </row>
    <row r="1415" spans="1:43" x14ac:dyDescent="0.3">
      <c r="A1415">
        <v>1754076</v>
      </c>
      <c r="B1415" t="s">
        <v>262</v>
      </c>
      <c r="C1415" t="s">
        <v>183</v>
      </c>
      <c r="D1415" t="s">
        <v>144</v>
      </c>
      <c r="E1415" t="s">
        <v>145</v>
      </c>
      <c r="F1415" t="s">
        <v>146</v>
      </c>
      <c r="G1415" s="53">
        <v>44835</v>
      </c>
      <c r="H1415" s="53">
        <v>44865</v>
      </c>
      <c r="I1415">
        <v>49.245370000000001</v>
      </c>
      <c r="J1415">
        <v>-76.674411000000006</v>
      </c>
      <c r="K1415" t="s">
        <v>263</v>
      </c>
      <c r="L1415" t="s">
        <v>147</v>
      </c>
      <c r="M1415">
        <v>0</v>
      </c>
      <c r="N1415" t="s">
        <v>148</v>
      </c>
      <c r="O1415">
        <v>0</v>
      </c>
      <c r="P1415" t="s">
        <v>185</v>
      </c>
      <c r="Q1415">
        <v>0</v>
      </c>
      <c r="R1415" t="s">
        <v>186</v>
      </c>
      <c r="S1415">
        <v>7515060.2444001902</v>
      </c>
      <c r="T1415" t="s">
        <v>187</v>
      </c>
      <c r="U1415">
        <v>0</v>
      </c>
      <c r="V1415" t="s">
        <v>188</v>
      </c>
      <c r="W1415" t="s">
        <v>189</v>
      </c>
      <c r="X1415" t="s">
        <v>208</v>
      </c>
      <c r="Y1415" t="s">
        <v>191</v>
      </c>
      <c r="Z1415" t="s">
        <v>212</v>
      </c>
      <c r="AA1415" t="s">
        <v>193</v>
      </c>
      <c r="AP1415" s="53">
        <v>45513</v>
      </c>
      <c r="AQ1415" s="54">
        <v>45582.053203078707</v>
      </c>
    </row>
    <row r="1416" spans="1:43" x14ac:dyDescent="0.3">
      <c r="A1416">
        <v>1754076</v>
      </c>
      <c r="B1416" t="s">
        <v>262</v>
      </c>
      <c r="C1416" t="s">
        <v>183</v>
      </c>
      <c r="D1416" t="s">
        <v>144</v>
      </c>
      <c r="E1416" t="s">
        <v>145</v>
      </c>
      <c r="F1416" t="s">
        <v>146</v>
      </c>
      <c r="G1416" s="53">
        <v>44866</v>
      </c>
      <c r="H1416" s="53">
        <v>44895</v>
      </c>
      <c r="I1416">
        <v>49.245370000000001</v>
      </c>
      <c r="J1416">
        <v>-76.674411000000006</v>
      </c>
      <c r="K1416" t="s">
        <v>263</v>
      </c>
      <c r="L1416" t="s">
        <v>147</v>
      </c>
      <c r="M1416">
        <v>0</v>
      </c>
      <c r="N1416" t="s">
        <v>148</v>
      </c>
      <c r="O1416">
        <v>0</v>
      </c>
      <c r="P1416" t="s">
        <v>185</v>
      </c>
      <c r="Q1416">
        <v>0</v>
      </c>
      <c r="R1416" t="s">
        <v>186</v>
      </c>
      <c r="S1416">
        <v>7972644.1346025299</v>
      </c>
      <c r="T1416" t="s">
        <v>187</v>
      </c>
      <c r="U1416">
        <v>0</v>
      </c>
      <c r="V1416" t="s">
        <v>188</v>
      </c>
      <c r="W1416" t="s">
        <v>189</v>
      </c>
      <c r="X1416" t="s">
        <v>208</v>
      </c>
      <c r="Y1416" t="s">
        <v>191</v>
      </c>
      <c r="Z1416" t="s">
        <v>212</v>
      </c>
      <c r="AA1416" t="s">
        <v>193</v>
      </c>
      <c r="AP1416" s="53">
        <v>45513</v>
      </c>
      <c r="AQ1416" s="54">
        <v>45582.053203078707</v>
      </c>
    </row>
    <row r="1417" spans="1:43" x14ac:dyDescent="0.3">
      <c r="A1417">
        <v>1754076</v>
      </c>
      <c r="B1417" t="s">
        <v>262</v>
      </c>
      <c r="C1417" t="s">
        <v>183</v>
      </c>
      <c r="D1417" t="s">
        <v>144</v>
      </c>
      <c r="E1417" t="s">
        <v>145</v>
      </c>
      <c r="F1417" t="s">
        <v>146</v>
      </c>
      <c r="G1417" s="53">
        <v>44896</v>
      </c>
      <c r="H1417" s="53">
        <v>44926</v>
      </c>
      <c r="I1417">
        <v>49.245370000000001</v>
      </c>
      <c r="J1417">
        <v>-76.674411000000006</v>
      </c>
      <c r="K1417" t="s">
        <v>263</v>
      </c>
      <c r="L1417" t="s">
        <v>147</v>
      </c>
      <c r="M1417">
        <v>0</v>
      </c>
      <c r="N1417" t="s">
        <v>148</v>
      </c>
      <c r="O1417">
        <v>0</v>
      </c>
      <c r="P1417" t="s">
        <v>185</v>
      </c>
      <c r="Q1417">
        <v>0</v>
      </c>
      <c r="R1417" t="s">
        <v>186</v>
      </c>
      <c r="S1417">
        <v>8294960.8695111899</v>
      </c>
      <c r="T1417" t="s">
        <v>187</v>
      </c>
      <c r="U1417">
        <v>0</v>
      </c>
      <c r="V1417" t="s">
        <v>188</v>
      </c>
      <c r="W1417" t="s">
        <v>189</v>
      </c>
      <c r="X1417" t="s">
        <v>208</v>
      </c>
      <c r="Y1417" t="s">
        <v>191</v>
      </c>
      <c r="Z1417" t="s">
        <v>212</v>
      </c>
      <c r="AA1417" t="s">
        <v>193</v>
      </c>
      <c r="AP1417" s="53">
        <v>45513</v>
      </c>
      <c r="AQ1417" s="54">
        <v>45582.053203078707</v>
      </c>
    </row>
    <row r="1418" spans="1:43" x14ac:dyDescent="0.3">
      <c r="A1418">
        <v>1754076</v>
      </c>
      <c r="B1418" t="s">
        <v>262</v>
      </c>
      <c r="C1418" t="s">
        <v>183</v>
      </c>
      <c r="D1418" t="s">
        <v>144</v>
      </c>
      <c r="E1418" t="s">
        <v>145</v>
      </c>
      <c r="F1418" t="s">
        <v>146</v>
      </c>
      <c r="G1418" s="53">
        <v>44927</v>
      </c>
      <c r="H1418" s="53">
        <v>44957</v>
      </c>
      <c r="I1418">
        <v>49.245370000000001</v>
      </c>
      <c r="J1418">
        <v>-76.674411000000006</v>
      </c>
      <c r="K1418" t="s">
        <v>263</v>
      </c>
      <c r="L1418" t="s">
        <v>147</v>
      </c>
      <c r="M1418">
        <v>0</v>
      </c>
      <c r="N1418" t="s">
        <v>148</v>
      </c>
      <c r="O1418">
        <v>0</v>
      </c>
      <c r="P1418" t="s">
        <v>185</v>
      </c>
      <c r="Q1418">
        <v>0</v>
      </c>
      <c r="R1418" t="s">
        <v>186</v>
      </c>
      <c r="S1418">
        <v>8044557.8472239999</v>
      </c>
      <c r="T1418" t="s">
        <v>187</v>
      </c>
      <c r="U1418">
        <v>0</v>
      </c>
      <c r="V1418" t="s">
        <v>188</v>
      </c>
      <c r="W1418" t="s">
        <v>189</v>
      </c>
      <c r="X1418" t="s">
        <v>208</v>
      </c>
      <c r="Y1418" t="s">
        <v>191</v>
      </c>
      <c r="Z1418" t="s">
        <v>212</v>
      </c>
      <c r="AA1418" t="s">
        <v>193</v>
      </c>
      <c r="AP1418" s="53">
        <v>45513</v>
      </c>
      <c r="AQ1418" s="54">
        <v>45582.053203078707</v>
      </c>
    </row>
    <row r="1419" spans="1:43" x14ac:dyDescent="0.3">
      <c r="A1419">
        <v>1754076</v>
      </c>
      <c r="B1419" t="s">
        <v>262</v>
      </c>
      <c r="C1419" t="s">
        <v>183</v>
      </c>
      <c r="D1419" t="s">
        <v>144</v>
      </c>
      <c r="E1419" t="s">
        <v>145</v>
      </c>
      <c r="F1419" t="s">
        <v>146</v>
      </c>
      <c r="G1419" s="53">
        <v>44958</v>
      </c>
      <c r="H1419" s="53">
        <v>44985</v>
      </c>
      <c r="I1419">
        <v>49.245370000000001</v>
      </c>
      <c r="J1419">
        <v>-76.674411000000006</v>
      </c>
      <c r="K1419" t="s">
        <v>263</v>
      </c>
      <c r="L1419" t="s">
        <v>147</v>
      </c>
      <c r="M1419">
        <v>0</v>
      </c>
      <c r="N1419" t="s">
        <v>148</v>
      </c>
      <c r="O1419">
        <v>0</v>
      </c>
      <c r="P1419" t="s">
        <v>185</v>
      </c>
      <c r="Q1419">
        <v>0</v>
      </c>
      <c r="R1419" t="s">
        <v>186</v>
      </c>
      <c r="S1419">
        <v>8397495.1154504195</v>
      </c>
      <c r="T1419" t="s">
        <v>187</v>
      </c>
      <c r="U1419">
        <v>0</v>
      </c>
      <c r="V1419" t="s">
        <v>188</v>
      </c>
      <c r="W1419" t="s">
        <v>189</v>
      </c>
      <c r="X1419" t="s">
        <v>208</v>
      </c>
      <c r="Y1419" t="s">
        <v>191</v>
      </c>
      <c r="Z1419" t="s">
        <v>212</v>
      </c>
      <c r="AA1419" t="s">
        <v>193</v>
      </c>
      <c r="AP1419" s="53">
        <v>45513</v>
      </c>
      <c r="AQ1419" s="54">
        <v>45582.053203078707</v>
      </c>
    </row>
    <row r="1420" spans="1:43" x14ac:dyDescent="0.3">
      <c r="A1420">
        <v>1754076</v>
      </c>
      <c r="B1420" t="s">
        <v>262</v>
      </c>
      <c r="C1420" t="s">
        <v>183</v>
      </c>
      <c r="D1420" t="s">
        <v>144</v>
      </c>
      <c r="E1420" t="s">
        <v>145</v>
      </c>
      <c r="F1420" t="s">
        <v>146</v>
      </c>
      <c r="G1420" s="53">
        <v>44986</v>
      </c>
      <c r="H1420" s="53">
        <v>45016</v>
      </c>
      <c r="I1420">
        <v>49.245370000000001</v>
      </c>
      <c r="J1420">
        <v>-76.674411000000006</v>
      </c>
      <c r="K1420" t="s">
        <v>263</v>
      </c>
      <c r="L1420" t="s">
        <v>147</v>
      </c>
      <c r="M1420">
        <v>0</v>
      </c>
      <c r="N1420" t="s">
        <v>148</v>
      </c>
      <c r="O1420">
        <v>0</v>
      </c>
      <c r="P1420" t="s">
        <v>185</v>
      </c>
      <c r="Q1420">
        <v>0</v>
      </c>
      <c r="R1420" t="s">
        <v>186</v>
      </c>
      <c r="S1420">
        <v>8384162.2300889101</v>
      </c>
      <c r="T1420" t="s">
        <v>187</v>
      </c>
      <c r="U1420">
        <v>0</v>
      </c>
      <c r="V1420" t="s">
        <v>188</v>
      </c>
      <c r="W1420" t="s">
        <v>189</v>
      </c>
      <c r="X1420" t="s">
        <v>208</v>
      </c>
      <c r="Y1420" t="s">
        <v>191</v>
      </c>
      <c r="Z1420" t="s">
        <v>212</v>
      </c>
      <c r="AA1420" t="s">
        <v>193</v>
      </c>
      <c r="AP1420" s="53">
        <v>45513</v>
      </c>
      <c r="AQ1420" s="54">
        <v>45582.053203078707</v>
      </c>
    </row>
    <row r="1421" spans="1:43" x14ac:dyDescent="0.3">
      <c r="A1421">
        <v>1754076</v>
      </c>
      <c r="B1421" t="s">
        <v>262</v>
      </c>
      <c r="C1421" t="s">
        <v>183</v>
      </c>
      <c r="D1421" t="s">
        <v>144</v>
      </c>
      <c r="E1421" t="s">
        <v>145</v>
      </c>
      <c r="F1421" t="s">
        <v>146</v>
      </c>
      <c r="G1421" s="53">
        <v>45017</v>
      </c>
      <c r="H1421" s="53">
        <v>45046</v>
      </c>
      <c r="I1421">
        <v>49.245370000000001</v>
      </c>
      <c r="J1421">
        <v>-76.674411000000006</v>
      </c>
      <c r="K1421" t="s">
        <v>263</v>
      </c>
      <c r="L1421" t="s">
        <v>147</v>
      </c>
      <c r="M1421">
        <v>0</v>
      </c>
      <c r="N1421" t="s">
        <v>148</v>
      </c>
      <c r="O1421">
        <v>0</v>
      </c>
      <c r="P1421" t="s">
        <v>185</v>
      </c>
      <c r="Q1421">
        <v>0</v>
      </c>
      <c r="R1421" t="s">
        <v>186</v>
      </c>
      <c r="S1421">
        <v>7723924.7225061804</v>
      </c>
      <c r="T1421" t="s">
        <v>187</v>
      </c>
      <c r="U1421">
        <v>0</v>
      </c>
      <c r="V1421" t="s">
        <v>188</v>
      </c>
      <c r="W1421" t="s">
        <v>189</v>
      </c>
      <c r="X1421" t="s">
        <v>208</v>
      </c>
      <c r="Y1421" t="s">
        <v>191</v>
      </c>
      <c r="Z1421" t="s">
        <v>212</v>
      </c>
      <c r="AA1421" t="s">
        <v>193</v>
      </c>
      <c r="AP1421" s="53">
        <v>45513</v>
      </c>
      <c r="AQ1421" s="54">
        <v>45582.053203078707</v>
      </c>
    </row>
    <row r="1422" spans="1:43" x14ac:dyDescent="0.3">
      <c r="A1422">
        <v>1754076</v>
      </c>
      <c r="B1422" t="s">
        <v>262</v>
      </c>
      <c r="C1422" t="s">
        <v>183</v>
      </c>
      <c r="D1422" t="s">
        <v>144</v>
      </c>
      <c r="E1422" t="s">
        <v>145</v>
      </c>
      <c r="F1422" t="s">
        <v>146</v>
      </c>
      <c r="G1422" s="53">
        <v>45047</v>
      </c>
      <c r="H1422" s="53">
        <v>45077</v>
      </c>
      <c r="I1422">
        <v>49.245370000000001</v>
      </c>
      <c r="J1422">
        <v>-76.674411000000006</v>
      </c>
      <c r="K1422" t="s">
        <v>263</v>
      </c>
      <c r="L1422" t="s">
        <v>147</v>
      </c>
      <c r="M1422">
        <v>0</v>
      </c>
      <c r="N1422" t="s">
        <v>148</v>
      </c>
      <c r="O1422">
        <v>0</v>
      </c>
      <c r="P1422" t="s">
        <v>185</v>
      </c>
      <c r="Q1422">
        <v>0</v>
      </c>
      <c r="R1422" t="s">
        <v>186</v>
      </c>
      <c r="S1422">
        <v>7192496.7390233502</v>
      </c>
      <c r="T1422" t="s">
        <v>187</v>
      </c>
      <c r="U1422">
        <v>0</v>
      </c>
      <c r="V1422" t="s">
        <v>188</v>
      </c>
      <c r="W1422" t="s">
        <v>189</v>
      </c>
      <c r="X1422" t="s">
        <v>208</v>
      </c>
      <c r="Y1422" t="s">
        <v>191</v>
      </c>
      <c r="Z1422" t="s">
        <v>212</v>
      </c>
      <c r="AA1422" t="s">
        <v>193</v>
      </c>
      <c r="AP1422" s="53">
        <v>45513</v>
      </c>
      <c r="AQ1422" s="54">
        <v>45582.053203078707</v>
      </c>
    </row>
    <row r="1423" spans="1:43" x14ac:dyDescent="0.3">
      <c r="A1423">
        <v>1754076</v>
      </c>
      <c r="B1423" t="s">
        <v>262</v>
      </c>
      <c r="C1423" t="s">
        <v>183</v>
      </c>
      <c r="D1423" t="s">
        <v>144</v>
      </c>
      <c r="E1423" t="s">
        <v>145</v>
      </c>
      <c r="F1423" t="s">
        <v>146</v>
      </c>
      <c r="G1423" s="53">
        <v>45078</v>
      </c>
      <c r="H1423" s="53">
        <v>45107</v>
      </c>
      <c r="I1423">
        <v>49.245370000000001</v>
      </c>
      <c r="J1423">
        <v>-76.674411000000006</v>
      </c>
      <c r="K1423" t="s">
        <v>263</v>
      </c>
      <c r="L1423" t="s">
        <v>147</v>
      </c>
      <c r="M1423">
        <v>0</v>
      </c>
      <c r="N1423" t="s">
        <v>148</v>
      </c>
      <c r="O1423">
        <v>0</v>
      </c>
      <c r="P1423" t="s">
        <v>185</v>
      </c>
      <c r="Q1423">
        <v>0</v>
      </c>
      <c r="R1423" t="s">
        <v>186</v>
      </c>
      <c r="S1423">
        <v>6975228.5066804998</v>
      </c>
      <c r="T1423" t="s">
        <v>187</v>
      </c>
      <c r="U1423">
        <v>0</v>
      </c>
      <c r="V1423" t="s">
        <v>188</v>
      </c>
      <c r="W1423" t="s">
        <v>189</v>
      </c>
      <c r="X1423" t="s">
        <v>208</v>
      </c>
      <c r="Y1423" t="s">
        <v>191</v>
      </c>
      <c r="Z1423" t="s">
        <v>212</v>
      </c>
      <c r="AA1423" t="s">
        <v>193</v>
      </c>
      <c r="AP1423" s="53">
        <v>45513</v>
      </c>
      <c r="AQ1423" s="54">
        <v>45582.053203078707</v>
      </c>
    </row>
    <row r="1424" spans="1:43" x14ac:dyDescent="0.3">
      <c r="A1424">
        <v>1754076</v>
      </c>
      <c r="B1424" t="s">
        <v>262</v>
      </c>
      <c r="C1424" t="s">
        <v>183</v>
      </c>
      <c r="D1424" t="s">
        <v>144</v>
      </c>
      <c r="E1424" t="s">
        <v>145</v>
      </c>
      <c r="F1424" t="s">
        <v>146</v>
      </c>
      <c r="G1424" s="53">
        <v>45108</v>
      </c>
      <c r="H1424" s="53">
        <v>45138</v>
      </c>
      <c r="I1424">
        <v>49.245370000000001</v>
      </c>
      <c r="J1424">
        <v>-76.674411000000006</v>
      </c>
      <c r="K1424" t="s">
        <v>263</v>
      </c>
      <c r="L1424" t="s">
        <v>147</v>
      </c>
      <c r="M1424">
        <v>0</v>
      </c>
      <c r="N1424" t="s">
        <v>148</v>
      </c>
      <c r="O1424">
        <v>0</v>
      </c>
      <c r="P1424" t="s">
        <v>185</v>
      </c>
      <c r="Q1424">
        <v>0</v>
      </c>
      <c r="R1424" t="s">
        <v>186</v>
      </c>
      <c r="S1424">
        <v>6359137.7858391497</v>
      </c>
      <c r="T1424" t="s">
        <v>187</v>
      </c>
      <c r="U1424">
        <v>0</v>
      </c>
      <c r="V1424" t="s">
        <v>188</v>
      </c>
      <c r="W1424" t="s">
        <v>189</v>
      </c>
      <c r="X1424" t="s">
        <v>208</v>
      </c>
      <c r="Y1424" t="s">
        <v>191</v>
      </c>
      <c r="Z1424" t="s">
        <v>212</v>
      </c>
      <c r="AA1424" t="s">
        <v>193</v>
      </c>
      <c r="AP1424" s="53">
        <v>45513</v>
      </c>
      <c r="AQ1424" s="54">
        <v>45582.053203078707</v>
      </c>
    </row>
    <row r="1425" spans="1:43" x14ac:dyDescent="0.3">
      <c r="A1425">
        <v>1754076</v>
      </c>
      <c r="B1425" t="s">
        <v>262</v>
      </c>
      <c r="C1425" t="s">
        <v>183</v>
      </c>
      <c r="D1425" t="s">
        <v>144</v>
      </c>
      <c r="E1425" t="s">
        <v>145</v>
      </c>
      <c r="F1425" t="s">
        <v>146</v>
      </c>
      <c r="G1425" s="53">
        <v>45139</v>
      </c>
      <c r="H1425" s="53">
        <v>45169</v>
      </c>
      <c r="I1425">
        <v>49.245370000000001</v>
      </c>
      <c r="J1425">
        <v>-76.674411000000006</v>
      </c>
      <c r="K1425" t="s">
        <v>263</v>
      </c>
      <c r="L1425" t="s">
        <v>147</v>
      </c>
      <c r="M1425">
        <v>0</v>
      </c>
      <c r="N1425" t="s">
        <v>148</v>
      </c>
      <c r="O1425">
        <v>0</v>
      </c>
      <c r="P1425" t="s">
        <v>185</v>
      </c>
      <c r="Q1425">
        <v>0</v>
      </c>
      <c r="R1425" t="s">
        <v>186</v>
      </c>
      <c r="S1425">
        <v>5660093.4226756897</v>
      </c>
      <c r="T1425" t="s">
        <v>187</v>
      </c>
      <c r="U1425">
        <v>0</v>
      </c>
      <c r="V1425" t="s">
        <v>188</v>
      </c>
      <c r="W1425" t="s">
        <v>189</v>
      </c>
      <c r="X1425" t="s">
        <v>208</v>
      </c>
      <c r="Y1425" t="s">
        <v>191</v>
      </c>
      <c r="Z1425" t="s">
        <v>212</v>
      </c>
      <c r="AA1425" t="s">
        <v>193</v>
      </c>
      <c r="AP1425" s="53">
        <v>45513</v>
      </c>
      <c r="AQ1425" s="54">
        <v>45582.053203078707</v>
      </c>
    </row>
    <row r="1426" spans="1:43" x14ac:dyDescent="0.3">
      <c r="A1426">
        <v>1754076</v>
      </c>
      <c r="B1426" t="s">
        <v>262</v>
      </c>
      <c r="C1426" t="s">
        <v>183</v>
      </c>
      <c r="D1426" t="s">
        <v>144</v>
      </c>
      <c r="E1426" t="s">
        <v>145</v>
      </c>
      <c r="F1426" t="s">
        <v>146</v>
      </c>
      <c r="G1426" s="53">
        <v>45170</v>
      </c>
      <c r="H1426" s="53">
        <v>45199</v>
      </c>
      <c r="I1426">
        <v>49.245370000000001</v>
      </c>
      <c r="J1426">
        <v>-76.674411000000006</v>
      </c>
      <c r="K1426" t="s">
        <v>263</v>
      </c>
      <c r="L1426" t="s">
        <v>147</v>
      </c>
      <c r="M1426">
        <v>0</v>
      </c>
      <c r="N1426" t="s">
        <v>148</v>
      </c>
      <c r="O1426">
        <v>0</v>
      </c>
      <c r="P1426" t="s">
        <v>185</v>
      </c>
      <c r="Q1426">
        <v>0</v>
      </c>
      <c r="R1426" t="s">
        <v>186</v>
      </c>
      <c r="S1426">
        <v>6239245.7983212201</v>
      </c>
      <c r="T1426" t="s">
        <v>187</v>
      </c>
      <c r="U1426">
        <v>0</v>
      </c>
      <c r="V1426" t="s">
        <v>188</v>
      </c>
      <c r="W1426" t="s">
        <v>189</v>
      </c>
      <c r="X1426" t="s">
        <v>208</v>
      </c>
      <c r="Y1426" t="s">
        <v>191</v>
      </c>
      <c r="Z1426" t="s">
        <v>212</v>
      </c>
      <c r="AA1426" t="s">
        <v>193</v>
      </c>
      <c r="AP1426" s="53">
        <v>45513</v>
      </c>
      <c r="AQ1426" s="54">
        <v>45582.053203078707</v>
      </c>
    </row>
    <row r="1427" spans="1:43" x14ac:dyDescent="0.3">
      <c r="A1427">
        <v>1754076</v>
      </c>
      <c r="B1427" t="s">
        <v>262</v>
      </c>
      <c r="C1427" t="s">
        <v>183</v>
      </c>
      <c r="D1427" t="s">
        <v>144</v>
      </c>
      <c r="E1427" t="s">
        <v>145</v>
      </c>
      <c r="F1427" t="s">
        <v>146</v>
      </c>
      <c r="G1427" s="53">
        <v>45200</v>
      </c>
      <c r="H1427" s="53">
        <v>45230</v>
      </c>
      <c r="I1427">
        <v>49.245370000000001</v>
      </c>
      <c r="J1427">
        <v>-76.674411000000006</v>
      </c>
      <c r="K1427" t="s">
        <v>263</v>
      </c>
      <c r="L1427" t="s">
        <v>147</v>
      </c>
      <c r="M1427">
        <v>0</v>
      </c>
      <c r="N1427" t="s">
        <v>148</v>
      </c>
      <c r="O1427">
        <v>0</v>
      </c>
      <c r="P1427" t="s">
        <v>185</v>
      </c>
      <c r="Q1427">
        <v>0</v>
      </c>
      <c r="R1427" t="s">
        <v>186</v>
      </c>
      <c r="S1427">
        <v>7237174.96597936</v>
      </c>
      <c r="T1427" t="s">
        <v>187</v>
      </c>
      <c r="U1427">
        <v>0</v>
      </c>
      <c r="V1427" t="s">
        <v>188</v>
      </c>
      <c r="W1427" t="s">
        <v>189</v>
      </c>
      <c r="X1427" t="s">
        <v>208</v>
      </c>
      <c r="Y1427" t="s">
        <v>191</v>
      </c>
      <c r="Z1427" t="s">
        <v>212</v>
      </c>
      <c r="AA1427" t="s">
        <v>193</v>
      </c>
      <c r="AP1427" s="53">
        <v>45513</v>
      </c>
      <c r="AQ1427" s="54">
        <v>45582.053203078707</v>
      </c>
    </row>
    <row r="1428" spans="1:43" x14ac:dyDescent="0.3">
      <c r="A1428">
        <v>1754076</v>
      </c>
      <c r="B1428" t="s">
        <v>262</v>
      </c>
      <c r="C1428" t="s">
        <v>183</v>
      </c>
      <c r="D1428" t="s">
        <v>144</v>
      </c>
      <c r="E1428" t="s">
        <v>145</v>
      </c>
      <c r="F1428" t="s">
        <v>146</v>
      </c>
      <c r="G1428" s="53">
        <v>45231</v>
      </c>
      <c r="H1428" s="53">
        <v>45260</v>
      </c>
      <c r="I1428">
        <v>49.245370000000001</v>
      </c>
      <c r="J1428">
        <v>-76.674411000000006</v>
      </c>
      <c r="K1428" t="s">
        <v>263</v>
      </c>
      <c r="L1428" t="s">
        <v>147</v>
      </c>
      <c r="M1428">
        <v>0</v>
      </c>
      <c r="N1428" t="s">
        <v>148</v>
      </c>
      <c r="O1428">
        <v>0</v>
      </c>
      <c r="P1428" t="s">
        <v>185</v>
      </c>
      <c r="Q1428">
        <v>0</v>
      </c>
      <c r="R1428" t="s">
        <v>186</v>
      </c>
      <c r="S1428">
        <v>7677838.7221316099</v>
      </c>
      <c r="T1428" t="s">
        <v>187</v>
      </c>
      <c r="U1428">
        <v>0</v>
      </c>
      <c r="V1428" t="s">
        <v>188</v>
      </c>
      <c r="W1428" t="s">
        <v>189</v>
      </c>
      <c r="X1428" t="s">
        <v>208</v>
      </c>
      <c r="Y1428" t="s">
        <v>191</v>
      </c>
      <c r="Z1428" t="s">
        <v>212</v>
      </c>
      <c r="AA1428" t="s">
        <v>193</v>
      </c>
      <c r="AP1428" s="53">
        <v>45513</v>
      </c>
      <c r="AQ1428" s="54">
        <v>45582.053203078707</v>
      </c>
    </row>
    <row r="1429" spans="1:43" x14ac:dyDescent="0.3">
      <c r="A1429">
        <v>1754076</v>
      </c>
      <c r="B1429" t="s">
        <v>262</v>
      </c>
      <c r="C1429" t="s">
        <v>183</v>
      </c>
      <c r="D1429" t="s">
        <v>144</v>
      </c>
      <c r="E1429" t="s">
        <v>145</v>
      </c>
      <c r="F1429" t="s">
        <v>146</v>
      </c>
      <c r="G1429" s="53">
        <v>45261</v>
      </c>
      <c r="H1429" s="53">
        <v>45291</v>
      </c>
      <c r="I1429">
        <v>49.245370000000001</v>
      </c>
      <c r="J1429">
        <v>-76.674411000000006</v>
      </c>
      <c r="K1429" t="s">
        <v>263</v>
      </c>
      <c r="L1429" t="s">
        <v>147</v>
      </c>
      <c r="M1429">
        <v>0</v>
      </c>
      <c r="N1429" t="s">
        <v>148</v>
      </c>
      <c r="O1429">
        <v>0</v>
      </c>
      <c r="P1429" t="s">
        <v>185</v>
      </c>
      <c r="Q1429">
        <v>0</v>
      </c>
      <c r="R1429" t="s">
        <v>186</v>
      </c>
      <c r="S1429">
        <v>7988237.1127147404</v>
      </c>
      <c r="T1429" t="s">
        <v>187</v>
      </c>
      <c r="U1429">
        <v>0</v>
      </c>
      <c r="V1429" t="s">
        <v>188</v>
      </c>
      <c r="W1429" t="s">
        <v>189</v>
      </c>
      <c r="X1429" t="s">
        <v>208</v>
      </c>
      <c r="Y1429" t="s">
        <v>191</v>
      </c>
      <c r="Z1429" t="s">
        <v>212</v>
      </c>
      <c r="AA1429" t="s">
        <v>193</v>
      </c>
      <c r="AP1429" s="53">
        <v>45513</v>
      </c>
      <c r="AQ1429" s="54">
        <v>45582.053203078707</v>
      </c>
    </row>
    <row r="1430" spans="1:43" x14ac:dyDescent="0.3">
      <c r="A1430">
        <v>1754076</v>
      </c>
      <c r="B1430" t="s">
        <v>262</v>
      </c>
      <c r="C1430" t="s">
        <v>183</v>
      </c>
      <c r="D1430" t="s">
        <v>144</v>
      </c>
      <c r="E1430" t="s">
        <v>145</v>
      </c>
      <c r="F1430" t="s">
        <v>146</v>
      </c>
      <c r="G1430" s="53">
        <v>45292</v>
      </c>
      <c r="H1430" s="53">
        <v>45322</v>
      </c>
      <c r="I1430">
        <v>49.245370000000001</v>
      </c>
      <c r="J1430">
        <v>-76.674411000000006</v>
      </c>
      <c r="K1430" t="s">
        <v>263</v>
      </c>
      <c r="L1430" t="s">
        <v>147</v>
      </c>
      <c r="M1430">
        <v>0</v>
      </c>
      <c r="N1430" t="s">
        <v>148</v>
      </c>
      <c r="O1430">
        <v>0</v>
      </c>
      <c r="P1430" t="s">
        <v>185</v>
      </c>
      <c r="Q1430">
        <v>0</v>
      </c>
      <c r="R1430" t="s">
        <v>186</v>
      </c>
      <c r="S1430">
        <v>8044557.8472239999</v>
      </c>
      <c r="T1430" t="s">
        <v>187</v>
      </c>
      <c r="U1430">
        <v>0</v>
      </c>
      <c r="V1430" t="s">
        <v>188</v>
      </c>
      <c r="W1430" t="s">
        <v>189</v>
      </c>
      <c r="X1430" t="s">
        <v>208</v>
      </c>
      <c r="Y1430" t="s">
        <v>191</v>
      </c>
      <c r="Z1430" t="s">
        <v>212</v>
      </c>
      <c r="AA1430" t="s">
        <v>193</v>
      </c>
      <c r="AP1430" s="53">
        <v>45513</v>
      </c>
      <c r="AQ1430" s="54">
        <v>45582.053203078707</v>
      </c>
    </row>
    <row r="1431" spans="1:43" x14ac:dyDescent="0.3">
      <c r="A1431">
        <v>1754076</v>
      </c>
      <c r="B1431" t="s">
        <v>262</v>
      </c>
      <c r="C1431" t="s">
        <v>183</v>
      </c>
      <c r="D1431" t="s">
        <v>144</v>
      </c>
      <c r="E1431" t="s">
        <v>145</v>
      </c>
      <c r="F1431" t="s">
        <v>146</v>
      </c>
      <c r="G1431" s="53">
        <v>45323</v>
      </c>
      <c r="H1431" s="53">
        <v>45351</v>
      </c>
      <c r="I1431">
        <v>49.245370000000001</v>
      </c>
      <c r="J1431">
        <v>-76.674411000000006</v>
      </c>
      <c r="K1431" t="s">
        <v>263</v>
      </c>
      <c r="L1431" t="s">
        <v>147</v>
      </c>
      <c r="M1431">
        <v>0</v>
      </c>
      <c r="N1431" t="s">
        <v>148</v>
      </c>
      <c r="O1431">
        <v>0</v>
      </c>
      <c r="P1431" t="s">
        <v>185</v>
      </c>
      <c r="Q1431">
        <v>0</v>
      </c>
      <c r="R1431" t="s">
        <v>186</v>
      </c>
      <c r="S1431">
        <v>8397495.1154504195</v>
      </c>
      <c r="T1431" t="s">
        <v>187</v>
      </c>
      <c r="U1431">
        <v>0</v>
      </c>
      <c r="V1431" t="s">
        <v>188</v>
      </c>
      <c r="W1431" t="s">
        <v>189</v>
      </c>
      <c r="X1431" t="s">
        <v>208</v>
      </c>
      <c r="Y1431" t="s">
        <v>191</v>
      </c>
      <c r="Z1431" t="s">
        <v>212</v>
      </c>
      <c r="AA1431" t="s">
        <v>193</v>
      </c>
      <c r="AP1431" s="53">
        <v>45513</v>
      </c>
      <c r="AQ1431" s="54">
        <v>45582.053203078707</v>
      </c>
    </row>
    <row r="1432" spans="1:43" x14ac:dyDescent="0.3">
      <c r="A1432">
        <v>1754076</v>
      </c>
      <c r="B1432" t="s">
        <v>262</v>
      </c>
      <c r="C1432" t="s">
        <v>183</v>
      </c>
      <c r="D1432" t="s">
        <v>144</v>
      </c>
      <c r="E1432" t="s">
        <v>145</v>
      </c>
      <c r="F1432" t="s">
        <v>146</v>
      </c>
      <c r="G1432" s="53">
        <v>45352</v>
      </c>
      <c r="H1432" s="53">
        <v>45382</v>
      </c>
      <c r="I1432">
        <v>49.245370000000001</v>
      </c>
      <c r="J1432">
        <v>-76.674411000000006</v>
      </c>
      <c r="K1432" t="s">
        <v>263</v>
      </c>
      <c r="L1432" t="s">
        <v>147</v>
      </c>
      <c r="M1432">
        <v>0</v>
      </c>
      <c r="N1432" t="s">
        <v>148</v>
      </c>
      <c r="O1432">
        <v>0</v>
      </c>
      <c r="P1432" t="s">
        <v>185</v>
      </c>
      <c r="Q1432">
        <v>0</v>
      </c>
      <c r="R1432" t="s">
        <v>186</v>
      </c>
      <c r="S1432">
        <v>8384162.2300889101</v>
      </c>
      <c r="T1432" t="s">
        <v>187</v>
      </c>
      <c r="U1432">
        <v>0</v>
      </c>
      <c r="V1432" t="s">
        <v>188</v>
      </c>
      <c r="W1432" t="s">
        <v>189</v>
      </c>
      <c r="X1432" t="s">
        <v>208</v>
      </c>
      <c r="Y1432" t="s">
        <v>191</v>
      </c>
      <c r="Z1432" t="s">
        <v>212</v>
      </c>
      <c r="AA1432" t="s">
        <v>193</v>
      </c>
      <c r="AP1432" s="53">
        <v>45513</v>
      </c>
      <c r="AQ1432" s="54">
        <v>45582.053203078707</v>
      </c>
    </row>
    <row r="1433" spans="1:43" x14ac:dyDescent="0.3">
      <c r="A1433">
        <v>1754076</v>
      </c>
      <c r="B1433" t="s">
        <v>262</v>
      </c>
      <c r="C1433" t="s">
        <v>183</v>
      </c>
      <c r="D1433" t="s">
        <v>144</v>
      </c>
      <c r="E1433" t="s">
        <v>145</v>
      </c>
      <c r="F1433" t="s">
        <v>146</v>
      </c>
      <c r="G1433" s="53">
        <v>45383</v>
      </c>
      <c r="H1433" s="53">
        <v>45412</v>
      </c>
      <c r="I1433">
        <v>49.245370000000001</v>
      </c>
      <c r="J1433">
        <v>-76.674411000000006</v>
      </c>
      <c r="K1433" t="s">
        <v>263</v>
      </c>
      <c r="L1433" t="s">
        <v>147</v>
      </c>
      <c r="M1433">
        <v>0</v>
      </c>
      <c r="N1433" t="s">
        <v>148</v>
      </c>
      <c r="O1433">
        <v>0</v>
      </c>
      <c r="P1433" t="s">
        <v>185</v>
      </c>
      <c r="Q1433">
        <v>0</v>
      </c>
      <c r="R1433" t="s">
        <v>186</v>
      </c>
      <c r="S1433">
        <v>7723924.7225061804</v>
      </c>
      <c r="T1433" t="s">
        <v>187</v>
      </c>
      <c r="U1433">
        <v>0</v>
      </c>
      <c r="V1433" t="s">
        <v>188</v>
      </c>
      <c r="W1433" t="s">
        <v>189</v>
      </c>
      <c r="X1433" t="s">
        <v>208</v>
      </c>
      <c r="Y1433" t="s">
        <v>191</v>
      </c>
      <c r="Z1433" t="s">
        <v>212</v>
      </c>
      <c r="AA1433" t="s">
        <v>193</v>
      </c>
      <c r="AP1433" s="53">
        <v>45513</v>
      </c>
      <c r="AQ1433" s="54">
        <v>45582.053203078707</v>
      </c>
    </row>
    <row r="1434" spans="1:43" x14ac:dyDescent="0.3">
      <c r="A1434">
        <v>1754076</v>
      </c>
      <c r="B1434" t="s">
        <v>262</v>
      </c>
      <c r="C1434" t="s">
        <v>183</v>
      </c>
      <c r="D1434" t="s">
        <v>144</v>
      </c>
      <c r="E1434" t="s">
        <v>145</v>
      </c>
      <c r="F1434" t="s">
        <v>146</v>
      </c>
      <c r="G1434" s="53">
        <v>45413</v>
      </c>
      <c r="H1434" s="53">
        <v>45443</v>
      </c>
      <c r="I1434">
        <v>49.245370000000001</v>
      </c>
      <c r="J1434">
        <v>-76.674411000000006</v>
      </c>
      <c r="K1434" t="s">
        <v>263</v>
      </c>
      <c r="L1434" t="s">
        <v>147</v>
      </c>
      <c r="M1434">
        <v>0</v>
      </c>
      <c r="N1434" t="s">
        <v>148</v>
      </c>
      <c r="O1434">
        <v>0</v>
      </c>
      <c r="P1434" t="s">
        <v>185</v>
      </c>
      <c r="Q1434">
        <v>0</v>
      </c>
      <c r="R1434" t="s">
        <v>186</v>
      </c>
      <c r="S1434">
        <v>7192496.7390233502</v>
      </c>
      <c r="T1434" t="s">
        <v>187</v>
      </c>
      <c r="U1434">
        <v>0</v>
      </c>
      <c r="V1434" t="s">
        <v>188</v>
      </c>
      <c r="W1434" t="s">
        <v>189</v>
      </c>
      <c r="X1434" t="s">
        <v>208</v>
      </c>
      <c r="Y1434" t="s">
        <v>191</v>
      </c>
      <c r="Z1434" t="s">
        <v>212</v>
      </c>
      <c r="AA1434" t="s">
        <v>193</v>
      </c>
      <c r="AP1434" s="53">
        <v>45513</v>
      </c>
      <c r="AQ1434" s="54">
        <v>45582.053203078707</v>
      </c>
    </row>
    <row r="1435" spans="1:43" x14ac:dyDescent="0.3">
      <c r="A1435">
        <v>1754076</v>
      </c>
      <c r="B1435" t="s">
        <v>262</v>
      </c>
      <c r="C1435" t="s">
        <v>183</v>
      </c>
      <c r="D1435" t="s">
        <v>144</v>
      </c>
      <c r="E1435" t="s">
        <v>145</v>
      </c>
      <c r="F1435" t="s">
        <v>146</v>
      </c>
      <c r="G1435" s="53">
        <v>45444</v>
      </c>
      <c r="H1435" s="53">
        <v>45473</v>
      </c>
      <c r="I1435">
        <v>49.245370000000001</v>
      </c>
      <c r="J1435">
        <v>-76.674411000000006</v>
      </c>
      <c r="K1435" t="s">
        <v>263</v>
      </c>
      <c r="L1435" t="s">
        <v>147</v>
      </c>
      <c r="M1435">
        <v>0</v>
      </c>
      <c r="N1435" t="s">
        <v>148</v>
      </c>
      <c r="O1435">
        <v>0</v>
      </c>
      <c r="P1435" t="s">
        <v>185</v>
      </c>
      <c r="Q1435">
        <v>0</v>
      </c>
      <c r="R1435" t="s">
        <v>186</v>
      </c>
      <c r="S1435">
        <v>6975228.5066804998</v>
      </c>
      <c r="T1435" t="s">
        <v>187</v>
      </c>
      <c r="U1435">
        <v>0</v>
      </c>
      <c r="V1435" t="s">
        <v>188</v>
      </c>
      <c r="W1435" t="s">
        <v>189</v>
      </c>
      <c r="X1435" t="s">
        <v>208</v>
      </c>
      <c r="Y1435" t="s">
        <v>191</v>
      </c>
      <c r="Z1435" t="s">
        <v>212</v>
      </c>
      <c r="AA1435" t="s">
        <v>193</v>
      </c>
      <c r="AP1435" s="53">
        <v>45513</v>
      </c>
      <c r="AQ1435" s="54">
        <v>45582.053203078707</v>
      </c>
    </row>
    <row r="1436" spans="1:43" x14ac:dyDescent="0.3">
      <c r="A1436">
        <v>1754076</v>
      </c>
      <c r="B1436" t="s">
        <v>262</v>
      </c>
      <c r="C1436" t="s">
        <v>183</v>
      </c>
      <c r="D1436" t="s">
        <v>144</v>
      </c>
      <c r="E1436" t="s">
        <v>145</v>
      </c>
      <c r="F1436" t="s">
        <v>146</v>
      </c>
      <c r="G1436" s="53">
        <v>45474</v>
      </c>
      <c r="H1436" s="53">
        <v>45504</v>
      </c>
      <c r="I1436">
        <v>49.245370000000001</v>
      </c>
      <c r="J1436">
        <v>-76.674411000000006</v>
      </c>
      <c r="K1436" t="s">
        <v>263</v>
      </c>
      <c r="L1436" t="s">
        <v>147</v>
      </c>
      <c r="M1436">
        <v>0</v>
      </c>
      <c r="N1436" t="s">
        <v>148</v>
      </c>
      <c r="O1436">
        <v>0</v>
      </c>
      <c r="P1436" t="s">
        <v>185</v>
      </c>
      <c r="Q1436">
        <v>0</v>
      </c>
      <c r="R1436" t="s">
        <v>186</v>
      </c>
      <c r="S1436">
        <v>6359137.7858391497</v>
      </c>
      <c r="T1436" t="s">
        <v>187</v>
      </c>
      <c r="U1436">
        <v>0</v>
      </c>
      <c r="V1436" t="s">
        <v>188</v>
      </c>
      <c r="W1436" t="s">
        <v>189</v>
      </c>
      <c r="X1436" t="s">
        <v>208</v>
      </c>
      <c r="Y1436" t="s">
        <v>191</v>
      </c>
      <c r="Z1436" t="s">
        <v>212</v>
      </c>
      <c r="AA1436" t="s">
        <v>193</v>
      </c>
      <c r="AP1436" s="53">
        <v>45513</v>
      </c>
      <c r="AQ1436" s="54">
        <v>45582.053203078707</v>
      </c>
    </row>
    <row r="1437" spans="1:43" x14ac:dyDescent="0.3">
      <c r="A1437">
        <v>1754076</v>
      </c>
      <c r="B1437" t="s">
        <v>262</v>
      </c>
      <c r="C1437" t="s">
        <v>183</v>
      </c>
      <c r="D1437" t="s">
        <v>144</v>
      </c>
      <c r="E1437" t="s">
        <v>145</v>
      </c>
      <c r="F1437" t="s">
        <v>146</v>
      </c>
      <c r="G1437" s="53">
        <v>45505</v>
      </c>
      <c r="H1437" s="53">
        <v>45535</v>
      </c>
      <c r="I1437">
        <v>49.245370000000001</v>
      </c>
      <c r="J1437">
        <v>-76.674411000000006</v>
      </c>
      <c r="K1437" t="s">
        <v>263</v>
      </c>
      <c r="L1437" t="s">
        <v>147</v>
      </c>
      <c r="M1437">
        <v>0</v>
      </c>
      <c r="N1437" t="s">
        <v>148</v>
      </c>
      <c r="O1437">
        <v>0</v>
      </c>
      <c r="P1437" t="s">
        <v>185</v>
      </c>
      <c r="Q1437">
        <v>0</v>
      </c>
      <c r="R1437" t="s">
        <v>186</v>
      </c>
      <c r="S1437">
        <v>5660093.4226756897</v>
      </c>
      <c r="T1437" t="s">
        <v>187</v>
      </c>
      <c r="U1437">
        <v>0</v>
      </c>
      <c r="V1437" t="s">
        <v>188</v>
      </c>
      <c r="W1437" t="s">
        <v>189</v>
      </c>
      <c r="X1437" t="s">
        <v>208</v>
      </c>
      <c r="Y1437" t="s">
        <v>191</v>
      </c>
      <c r="Z1437" t="s">
        <v>212</v>
      </c>
      <c r="AA1437" t="s">
        <v>193</v>
      </c>
      <c r="AP1437" s="53">
        <v>45513</v>
      </c>
      <c r="AQ1437" s="54">
        <v>45582.053203078707</v>
      </c>
    </row>
    <row r="1438" spans="1:43" x14ac:dyDescent="0.3">
      <c r="A1438">
        <v>1754076</v>
      </c>
      <c r="B1438" t="s">
        <v>262</v>
      </c>
      <c r="C1438" t="s">
        <v>183</v>
      </c>
      <c r="D1438" t="s">
        <v>144</v>
      </c>
      <c r="E1438" t="s">
        <v>145</v>
      </c>
      <c r="F1438" t="s">
        <v>146</v>
      </c>
      <c r="G1438" s="53">
        <v>45536</v>
      </c>
      <c r="H1438" s="53">
        <v>45565</v>
      </c>
      <c r="I1438">
        <v>49.245370000000001</v>
      </c>
      <c r="J1438">
        <v>-76.674411000000006</v>
      </c>
      <c r="K1438" t="s">
        <v>263</v>
      </c>
      <c r="L1438" t="s">
        <v>147</v>
      </c>
      <c r="M1438">
        <v>0</v>
      </c>
      <c r="N1438" t="s">
        <v>148</v>
      </c>
      <c r="O1438">
        <v>0</v>
      </c>
      <c r="P1438" t="s">
        <v>185</v>
      </c>
      <c r="Q1438">
        <v>0</v>
      </c>
      <c r="R1438" t="s">
        <v>186</v>
      </c>
      <c r="S1438">
        <v>6239245.7983212201</v>
      </c>
      <c r="T1438" t="s">
        <v>187</v>
      </c>
      <c r="U1438">
        <v>0</v>
      </c>
      <c r="V1438" t="s">
        <v>188</v>
      </c>
      <c r="W1438" t="s">
        <v>189</v>
      </c>
      <c r="X1438" t="s">
        <v>208</v>
      </c>
      <c r="Y1438" t="s">
        <v>191</v>
      </c>
      <c r="Z1438" t="s">
        <v>212</v>
      </c>
      <c r="AA1438" t="s">
        <v>193</v>
      </c>
      <c r="AP1438" s="53">
        <v>45513</v>
      </c>
      <c r="AQ1438" s="54">
        <v>45582.053203078707</v>
      </c>
    </row>
    <row r="1439" spans="1:43" x14ac:dyDescent="0.3">
      <c r="A1439">
        <v>1754076</v>
      </c>
      <c r="B1439" t="s">
        <v>262</v>
      </c>
      <c r="C1439" t="s">
        <v>183</v>
      </c>
      <c r="D1439" t="s">
        <v>144</v>
      </c>
      <c r="E1439" t="s">
        <v>145</v>
      </c>
      <c r="F1439" t="s">
        <v>146</v>
      </c>
      <c r="G1439" s="53">
        <v>45566</v>
      </c>
      <c r="H1439" s="53">
        <v>45596</v>
      </c>
      <c r="I1439">
        <v>49.245370000000001</v>
      </c>
      <c r="J1439">
        <v>-76.674411000000006</v>
      </c>
      <c r="K1439" t="s">
        <v>263</v>
      </c>
      <c r="L1439" t="s">
        <v>147</v>
      </c>
      <c r="M1439">
        <v>0</v>
      </c>
      <c r="N1439" t="s">
        <v>148</v>
      </c>
      <c r="O1439">
        <v>0</v>
      </c>
      <c r="P1439" t="s">
        <v>185</v>
      </c>
      <c r="Q1439">
        <v>0</v>
      </c>
      <c r="R1439" t="s">
        <v>186</v>
      </c>
      <c r="S1439">
        <v>7237174.96597936</v>
      </c>
      <c r="T1439" t="s">
        <v>187</v>
      </c>
      <c r="U1439">
        <v>0</v>
      </c>
      <c r="V1439" t="s">
        <v>188</v>
      </c>
      <c r="W1439" t="s">
        <v>189</v>
      </c>
      <c r="X1439" t="s">
        <v>208</v>
      </c>
      <c r="Y1439" t="s">
        <v>191</v>
      </c>
      <c r="Z1439" t="s">
        <v>212</v>
      </c>
      <c r="AA1439" t="s">
        <v>193</v>
      </c>
      <c r="AP1439" s="53">
        <v>45513</v>
      </c>
      <c r="AQ1439" s="54">
        <v>45582.053203078707</v>
      </c>
    </row>
    <row r="1440" spans="1:43" x14ac:dyDescent="0.3">
      <c r="A1440">
        <v>1754076</v>
      </c>
      <c r="B1440" t="s">
        <v>262</v>
      </c>
      <c r="C1440" t="s">
        <v>183</v>
      </c>
      <c r="D1440" t="s">
        <v>144</v>
      </c>
      <c r="E1440" t="s">
        <v>145</v>
      </c>
      <c r="F1440" t="s">
        <v>146</v>
      </c>
      <c r="G1440" s="53">
        <v>45597</v>
      </c>
      <c r="H1440" s="53">
        <v>45626</v>
      </c>
      <c r="I1440">
        <v>49.245370000000001</v>
      </c>
      <c r="J1440">
        <v>-76.674411000000006</v>
      </c>
      <c r="K1440" t="s">
        <v>263</v>
      </c>
      <c r="L1440" t="s">
        <v>147</v>
      </c>
      <c r="M1440">
        <v>0</v>
      </c>
      <c r="N1440" t="s">
        <v>148</v>
      </c>
      <c r="O1440">
        <v>0</v>
      </c>
      <c r="P1440" t="s">
        <v>185</v>
      </c>
      <c r="Q1440">
        <v>0</v>
      </c>
      <c r="R1440" t="s">
        <v>186</v>
      </c>
      <c r="S1440">
        <v>7677838.7221316099</v>
      </c>
      <c r="T1440" t="s">
        <v>187</v>
      </c>
      <c r="U1440">
        <v>0</v>
      </c>
      <c r="V1440" t="s">
        <v>188</v>
      </c>
      <c r="W1440" t="s">
        <v>189</v>
      </c>
      <c r="X1440" t="s">
        <v>208</v>
      </c>
      <c r="Y1440" t="s">
        <v>191</v>
      </c>
      <c r="Z1440" t="s">
        <v>212</v>
      </c>
      <c r="AA1440" t="s">
        <v>193</v>
      </c>
      <c r="AP1440" s="53">
        <v>45513</v>
      </c>
      <c r="AQ1440" s="54">
        <v>45582.053203078707</v>
      </c>
    </row>
    <row r="1441" spans="1:43" x14ac:dyDescent="0.3">
      <c r="A1441">
        <v>1754076</v>
      </c>
      <c r="B1441" t="s">
        <v>262</v>
      </c>
      <c r="C1441" t="s">
        <v>183</v>
      </c>
      <c r="D1441" t="s">
        <v>144</v>
      </c>
      <c r="E1441" t="s">
        <v>145</v>
      </c>
      <c r="F1441" t="s">
        <v>146</v>
      </c>
      <c r="G1441" s="53">
        <v>45627</v>
      </c>
      <c r="H1441" s="53">
        <v>45657</v>
      </c>
      <c r="I1441">
        <v>49.245370000000001</v>
      </c>
      <c r="J1441">
        <v>-76.674411000000006</v>
      </c>
      <c r="K1441" t="s">
        <v>263</v>
      </c>
      <c r="L1441" t="s">
        <v>147</v>
      </c>
      <c r="M1441">
        <v>0</v>
      </c>
      <c r="N1441" t="s">
        <v>148</v>
      </c>
      <c r="O1441">
        <v>0</v>
      </c>
      <c r="P1441" t="s">
        <v>185</v>
      </c>
      <c r="Q1441">
        <v>0</v>
      </c>
      <c r="R1441" t="s">
        <v>186</v>
      </c>
      <c r="S1441">
        <v>7988237.1127147404</v>
      </c>
      <c r="T1441" t="s">
        <v>187</v>
      </c>
      <c r="U1441">
        <v>0</v>
      </c>
      <c r="V1441" t="s">
        <v>188</v>
      </c>
      <c r="W1441" t="s">
        <v>189</v>
      </c>
      <c r="X1441" t="s">
        <v>208</v>
      </c>
      <c r="Y1441" t="s">
        <v>191</v>
      </c>
      <c r="Z1441" t="s">
        <v>212</v>
      </c>
      <c r="AA1441" t="s">
        <v>193</v>
      </c>
      <c r="AP1441" s="53">
        <v>45513</v>
      </c>
      <c r="AQ1441" s="54">
        <v>45582.053203078707</v>
      </c>
    </row>
    <row r="1442" spans="1:43" x14ac:dyDescent="0.3">
      <c r="A1442">
        <v>1754078</v>
      </c>
      <c r="B1442" t="s">
        <v>264</v>
      </c>
      <c r="C1442" t="s">
        <v>183</v>
      </c>
      <c r="D1442" t="s">
        <v>144</v>
      </c>
      <c r="E1442" t="s">
        <v>145</v>
      </c>
      <c r="F1442" t="s">
        <v>146</v>
      </c>
      <c r="G1442" s="53">
        <v>44197</v>
      </c>
      <c r="H1442" s="53">
        <v>44227</v>
      </c>
      <c r="I1442">
        <v>49.008772999999998</v>
      </c>
      <c r="J1442">
        <v>-118.613201</v>
      </c>
      <c r="K1442" t="s">
        <v>265</v>
      </c>
      <c r="L1442" t="s">
        <v>147</v>
      </c>
      <c r="M1442">
        <v>0</v>
      </c>
      <c r="N1442" t="s">
        <v>148</v>
      </c>
      <c r="O1442">
        <v>0</v>
      </c>
      <c r="P1442" t="s">
        <v>185</v>
      </c>
      <c r="Q1442">
        <v>0</v>
      </c>
      <c r="R1442" t="s">
        <v>186</v>
      </c>
      <c r="S1442">
        <v>8826759.4140525609</v>
      </c>
      <c r="T1442" t="s">
        <v>187</v>
      </c>
      <c r="U1442">
        <v>0</v>
      </c>
      <c r="V1442" t="s">
        <v>188</v>
      </c>
      <c r="W1442" t="s">
        <v>189</v>
      </c>
      <c r="X1442" t="s">
        <v>208</v>
      </c>
      <c r="Y1442" t="s">
        <v>191</v>
      </c>
      <c r="Z1442" t="s">
        <v>266</v>
      </c>
      <c r="AA1442" t="s">
        <v>193</v>
      </c>
      <c r="AP1442" s="53">
        <v>45513</v>
      </c>
      <c r="AQ1442" s="54">
        <v>45582.053203078707</v>
      </c>
    </row>
    <row r="1443" spans="1:43" x14ac:dyDescent="0.3">
      <c r="A1443">
        <v>1754078</v>
      </c>
      <c r="B1443" t="s">
        <v>264</v>
      </c>
      <c r="C1443" t="s">
        <v>183</v>
      </c>
      <c r="D1443" t="s">
        <v>144</v>
      </c>
      <c r="E1443" t="s">
        <v>145</v>
      </c>
      <c r="F1443" t="s">
        <v>146</v>
      </c>
      <c r="G1443" s="53">
        <v>44228</v>
      </c>
      <c r="H1443" s="53">
        <v>44255</v>
      </c>
      <c r="I1443">
        <v>49.008772999999998</v>
      </c>
      <c r="J1443">
        <v>-118.613201</v>
      </c>
      <c r="K1443" t="s">
        <v>265</v>
      </c>
      <c r="L1443" t="s">
        <v>147</v>
      </c>
      <c r="M1443">
        <v>0</v>
      </c>
      <c r="N1443" t="s">
        <v>148</v>
      </c>
      <c r="O1443">
        <v>0</v>
      </c>
      <c r="P1443" t="s">
        <v>185</v>
      </c>
      <c r="Q1443">
        <v>0</v>
      </c>
      <c r="R1443" t="s">
        <v>186</v>
      </c>
      <c r="S1443">
        <v>9214014.0542765204</v>
      </c>
      <c r="T1443" t="s">
        <v>187</v>
      </c>
      <c r="U1443">
        <v>0</v>
      </c>
      <c r="V1443" t="s">
        <v>188</v>
      </c>
      <c r="W1443" t="s">
        <v>189</v>
      </c>
      <c r="X1443" t="s">
        <v>208</v>
      </c>
      <c r="Y1443" t="s">
        <v>191</v>
      </c>
      <c r="Z1443" t="s">
        <v>266</v>
      </c>
      <c r="AA1443" t="s">
        <v>193</v>
      </c>
      <c r="AP1443" s="53">
        <v>45513</v>
      </c>
      <c r="AQ1443" s="54">
        <v>45582.053203078707</v>
      </c>
    </row>
    <row r="1444" spans="1:43" x14ac:dyDescent="0.3">
      <c r="A1444">
        <v>1754078</v>
      </c>
      <c r="B1444" t="s">
        <v>264</v>
      </c>
      <c r="C1444" t="s">
        <v>183</v>
      </c>
      <c r="D1444" t="s">
        <v>144</v>
      </c>
      <c r="E1444" t="s">
        <v>145</v>
      </c>
      <c r="F1444" t="s">
        <v>146</v>
      </c>
      <c r="G1444" s="53">
        <v>44256</v>
      </c>
      <c r="H1444" s="53">
        <v>44286</v>
      </c>
      <c r="I1444">
        <v>49.008772999999998</v>
      </c>
      <c r="J1444">
        <v>-118.613201</v>
      </c>
      <c r="K1444" t="s">
        <v>265</v>
      </c>
      <c r="L1444" t="s">
        <v>147</v>
      </c>
      <c r="M1444">
        <v>0</v>
      </c>
      <c r="N1444" t="s">
        <v>148</v>
      </c>
      <c r="O1444">
        <v>0</v>
      </c>
      <c r="P1444" t="s">
        <v>185</v>
      </c>
      <c r="Q1444">
        <v>0</v>
      </c>
      <c r="R1444" t="s">
        <v>186</v>
      </c>
      <c r="S1444">
        <v>9199384.7640636601</v>
      </c>
      <c r="T1444" t="s">
        <v>187</v>
      </c>
      <c r="U1444">
        <v>0</v>
      </c>
      <c r="V1444" t="s">
        <v>188</v>
      </c>
      <c r="W1444" t="s">
        <v>189</v>
      </c>
      <c r="X1444" t="s">
        <v>208</v>
      </c>
      <c r="Y1444" t="s">
        <v>191</v>
      </c>
      <c r="Z1444" t="s">
        <v>266</v>
      </c>
      <c r="AA1444" t="s">
        <v>193</v>
      </c>
      <c r="AP1444" s="53">
        <v>45513</v>
      </c>
      <c r="AQ1444" s="54">
        <v>45582.053203078707</v>
      </c>
    </row>
    <row r="1445" spans="1:43" x14ac:dyDescent="0.3">
      <c r="A1445">
        <v>1754078</v>
      </c>
      <c r="B1445" t="s">
        <v>264</v>
      </c>
      <c r="C1445" t="s">
        <v>183</v>
      </c>
      <c r="D1445" t="s">
        <v>144</v>
      </c>
      <c r="E1445" t="s">
        <v>145</v>
      </c>
      <c r="F1445" t="s">
        <v>146</v>
      </c>
      <c r="G1445" s="53">
        <v>44287</v>
      </c>
      <c r="H1445" s="53">
        <v>44316</v>
      </c>
      <c r="I1445">
        <v>49.008772999999998</v>
      </c>
      <c r="J1445">
        <v>-118.613201</v>
      </c>
      <c r="K1445" t="s">
        <v>265</v>
      </c>
      <c r="L1445" t="s">
        <v>147</v>
      </c>
      <c r="M1445">
        <v>0</v>
      </c>
      <c r="N1445" t="s">
        <v>148</v>
      </c>
      <c r="O1445">
        <v>0</v>
      </c>
      <c r="P1445" t="s">
        <v>185</v>
      </c>
      <c r="Q1445">
        <v>0</v>
      </c>
      <c r="R1445" t="s">
        <v>186</v>
      </c>
      <c r="S1445">
        <v>8474949.9664970692</v>
      </c>
      <c r="T1445" t="s">
        <v>187</v>
      </c>
      <c r="U1445">
        <v>0</v>
      </c>
      <c r="V1445" t="s">
        <v>188</v>
      </c>
      <c r="W1445" t="s">
        <v>189</v>
      </c>
      <c r="X1445" t="s">
        <v>208</v>
      </c>
      <c r="Y1445" t="s">
        <v>191</v>
      </c>
      <c r="Z1445" t="s">
        <v>266</v>
      </c>
      <c r="AA1445" t="s">
        <v>193</v>
      </c>
      <c r="AP1445" s="53">
        <v>45513</v>
      </c>
      <c r="AQ1445" s="54">
        <v>45582.053203078707</v>
      </c>
    </row>
    <row r="1446" spans="1:43" x14ac:dyDescent="0.3">
      <c r="A1446">
        <v>1754078</v>
      </c>
      <c r="B1446" t="s">
        <v>264</v>
      </c>
      <c r="C1446" t="s">
        <v>183</v>
      </c>
      <c r="D1446" t="s">
        <v>144</v>
      </c>
      <c r="E1446" t="s">
        <v>145</v>
      </c>
      <c r="F1446" t="s">
        <v>146</v>
      </c>
      <c r="G1446" s="53">
        <v>44317</v>
      </c>
      <c r="H1446" s="53">
        <v>44347</v>
      </c>
      <c r="I1446">
        <v>49.008772999999998</v>
      </c>
      <c r="J1446">
        <v>-118.613201</v>
      </c>
      <c r="K1446" t="s">
        <v>265</v>
      </c>
      <c r="L1446" t="s">
        <v>147</v>
      </c>
      <c r="M1446">
        <v>0</v>
      </c>
      <c r="N1446" t="s">
        <v>148</v>
      </c>
      <c r="O1446">
        <v>0</v>
      </c>
      <c r="P1446" t="s">
        <v>185</v>
      </c>
      <c r="Q1446">
        <v>0</v>
      </c>
      <c r="R1446" t="s">
        <v>186</v>
      </c>
      <c r="S1446">
        <v>7891849.3107268102</v>
      </c>
      <c r="T1446" t="s">
        <v>187</v>
      </c>
      <c r="U1446">
        <v>0</v>
      </c>
      <c r="V1446" t="s">
        <v>188</v>
      </c>
      <c r="W1446" t="s">
        <v>189</v>
      </c>
      <c r="X1446" t="s">
        <v>208</v>
      </c>
      <c r="Y1446" t="s">
        <v>191</v>
      </c>
      <c r="Z1446" t="s">
        <v>266</v>
      </c>
      <c r="AA1446" t="s">
        <v>193</v>
      </c>
      <c r="AP1446" s="53">
        <v>45513</v>
      </c>
      <c r="AQ1446" s="54">
        <v>45582.053203078707</v>
      </c>
    </row>
    <row r="1447" spans="1:43" x14ac:dyDescent="0.3">
      <c r="A1447">
        <v>1754078</v>
      </c>
      <c r="B1447" t="s">
        <v>264</v>
      </c>
      <c r="C1447" t="s">
        <v>183</v>
      </c>
      <c r="D1447" t="s">
        <v>144</v>
      </c>
      <c r="E1447" t="s">
        <v>145</v>
      </c>
      <c r="F1447" t="s">
        <v>146</v>
      </c>
      <c r="G1447" s="53">
        <v>44348</v>
      </c>
      <c r="H1447" s="53">
        <v>44377</v>
      </c>
      <c r="I1447">
        <v>49.008772999999998</v>
      </c>
      <c r="J1447">
        <v>-118.613201</v>
      </c>
      <c r="K1447" t="s">
        <v>265</v>
      </c>
      <c r="L1447" t="s">
        <v>147</v>
      </c>
      <c r="M1447">
        <v>0</v>
      </c>
      <c r="N1447" t="s">
        <v>148</v>
      </c>
      <c r="O1447">
        <v>0</v>
      </c>
      <c r="P1447" t="s">
        <v>185</v>
      </c>
      <c r="Q1447">
        <v>0</v>
      </c>
      <c r="R1447" t="s">
        <v>186</v>
      </c>
      <c r="S1447">
        <v>7653455.29931839</v>
      </c>
      <c r="T1447" t="s">
        <v>187</v>
      </c>
      <c r="U1447">
        <v>0</v>
      </c>
      <c r="V1447" t="s">
        <v>188</v>
      </c>
      <c r="W1447" t="s">
        <v>189</v>
      </c>
      <c r="X1447" t="s">
        <v>208</v>
      </c>
      <c r="Y1447" t="s">
        <v>191</v>
      </c>
      <c r="Z1447" t="s">
        <v>266</v>
      </c>
      <c r="AA1447" t="s">
        <v>193</v>
      </c>
      <c r="AP1447" s="53">
        <v>45513</v>
      </c>
      <c r="AQ1447" s="54">
        <v>45582.053203078707</v>
      </c>
    </row>
    <row r="1448" spans="1:43" x14ac:dyDescent="0.3">
      <c r="A1448">
        <v>1754078</v>
      </c>
      <c r="B1448" t="s">
        <v>264</v>
      </c>
      <c r="C1448" t="s">
        <v>183</v>
      </c>
      <c r="D1448" t="s">
        <v>144</v>
      </c>
      <c r="E1448" t="s">
        <v>145</v>
      </c>
      <c r="F1448" t="s">
        <v>146</v>
      </c>
      <c r="G1448" s="53">
        <v>44378</v>
      </c>
      <c r="H1448" s="53">
        <v>44408</v>
      </c>
      <c r="I1448">
        <v>49.008772999999998</v>
      </c>
      <c r="J1448">
        <v>-118.613201</v>
      </c>
      <c r="K1448" t="s">
        <v>265</v>
      </c>
      <c r="L1448" t="s">
        <v>147</v>
      </c>
      <c r="M1448">
        <v>0</v>
      </c>
      <c r="N1448" t="s">
        <v>148</v>
      </c>
      <c r="O1448">
        <v>0</v>
      </c>
      <c r="P1448" t="s">
        <v>185</v>
      </c>
      <c r="Q1448">
        <v>0</v>
      </c>
      <c r="R1448" t="s">
        <v>186</v>
      </c>
      <c r="S1448">
        <v>6977459.8408516003</v>
      </c>
      <c r="T1448" t="s">
        <v>187</v>
      </c>
      <c r="U1448">
        <v>0</v>
      </c>
      <c r="V1448" t="s">
        <v>188</v>
      </c>
      <c r="W1448" t="s">
        <v>189</v>
      </c>
      <c r="X1448" t="s">
        <v>208</v>
      </c>
      <c r="Y1448" t="s">
        <v>191</v>
      </c>
      <c r="Z1448" t="s">
        <v>266</v>
      </c>
      <c r="AA1448" t="s">
        <v>193</v>
      </c>
      <c r="AP1448" s="53">
        <v>45513</v>
      </c>
      <c r="AQ1448" s="54">
        <v>45582.053203078707</v>
      </c>
    </row>
    <row r="1449" spans="1:43" x14ac:dyDescent="0.3">
      <c r="A1449">
        <v>1754078</v>
      </c>
      <c r="B1449" t="s">
        <v>264</v>
      </c>
      <c r="C1449" t="s">
        <v>183</v>
      </c>
      <c r="D1449" t="s">
        <v>144</v>
      </c>
      <c r="E1449" t="s">
        <v>145</v>
      </c>
      <c r="F1449" t="s">
        <v>146</v>
      </c>
      <c r="G1449" s="53">
        <v>44409</v>
      </c>
      <c r="H1449" s="53">
        <v>44439</v>
      </c>
      <c r="I1449">
        <v>49.008772999999998</v>
      </c>
      <c r="J1449">
        <v>-118.613201</v>
      </c>
      <c r="K1449" t="s">
        <v>265</v>
      </c>
      <c r="L1449" t="s">
        <v>147</v>
      </c>
      <c r="M1449">
        <v>0</v>
      </c>
      <c r="N1449" t="s">
        <v>148</v>
      </c>
      <c r="O1449">
        <v>0</v>
      </c>
      <c r="P1449" t="s">
        <v>185</v>
      </c>
      <c r="Q1449">
        <v>0</v>
      </c>
      <c r="R1449" t="s">
        <v>186</v>
      </c>
      <c r="S1449">
        <v>6210444.8562402697</v>
      </c>
      <c r="T1449" t="s">
        <v>187</v>
      </c>
      <c r="U1449">
        <v>0</v>
      </c>
      <c r="V1449" t="s">
        <v>188</v>
      </c>
      <c r="W1449" t="s">
        <v>189</v>
      </c>
      <c r="X1449" t="s">
        <v>208</v>
      </c>
      <c r="Y1449" t="s">
        <v>191</v>
      </c>
      <c r="Z1449" t="s">
        <v>266</v>
      </c>
      <c r="AA1449" t="s">
        <v>193</v>
      </c>
      <c r="AP1449" s="53">
        <v>45513</v>
      </c>
      <c r="AQ1449" s="54">
        <v>45582.053203078707</v>
      </c>
    </row>
    <row r="1450" spans="1:43" x14ac:dyDescent="0.3">
      <c r="A1450">
        <v>1754078</v>
      </c>
      <c r="B1450" t="s">
        <v>264</v>
      </c>
      <c r="C1450" t="s">
        <v>183</v>
      </c>
      <c r="D1450" t="s">
        <v>144</v>
      </c>
      <c r="E1450" t="s">
        <v>145</v>
      </c>
      <c r="F1450" t="s">
        <v>146</v>
      </c>
      <c r="G1450" s="53">
        <v>44440</v>
      </c>
      <c r="H1450" s="53">
        <v>44469</v>
      </c>
      <c r="I1450">
        <v>49.008772999999998</v>
      </c>
      <c r="J1450">
        <v>-118.613201</v>
      </c>
      <c r="K1450" t="s">
        <v>265</v>
      </c>
      <c r="L1450" t="s">
        <v>147</v>
      </c>
      <c r="M1450">
        <v>0</v>
      </c>
      <c r="N1450" t="s">
        <v>148</v>
      </c>
      <c r="O1450">
        <v>0</v>
      </c>
      <c r="P1450" t="s">
        <v>185</v>
      </c>
      <c r="Q1450">
        <v>0</v>
      </c>
      <c r="R1450" t="s">
        <v>186</v>
      </c>
      <c r="S1450">
        <v>6845910.3200959601</v>
      </c>
      <c r="T1450" t="s">
        <v>187</v>
      </c>
      <c r="U1450">
        <v>0</v>
      </c>
      <c r="V1450" t="s">
        <v>188</v>
      </c>
      <c r="W1450" t="s">
        <v>189</v>
      </c>
      <c r="X1450" t="s">
        <v>208</v>
      </c>
      <c r="Y1450" t="s">
        <v>191</v>
      </c>
      <c r="Z1450" t="s">
        <v>266</v>
      </c>
      <c r="AA1450" t="s">
        <v>193</v>
      </c>
      <c r="AP1450" s="53">
        <v>45513</v>
      </c>
      <c r="AQ1450" s="54">
        <v>45582.053203078707</v>
      </c>
    </row>
    <row r="1451" spans="1:43" x14ac:dyDescent="0.3">
      <c r="A1451">
        <v>1754078</v>
      </c>
      <c r="B1451" t="s">
        <v>264</v>
      </c>
      <c r="C1451" t="s">
        <v>183</v>
      </c>
      <c r="D1451" t="s">
        <v>144</v>
      </c>
      <c r="E1451" t="s">
        <v>145</v>
      </c>
      <c r="F1451" t="s">
        <v>146</v>
      </c>
      <c r="G1451" s="53">
        <v>44470</v>
      </c>
      <c r="H1451" s="53">
        <v>44500</v>
      </c>
      <c r="I1451">
        <v>49.008772999999998</v>
      </c>
      <c r="J1451">
        <v>-118.613201</v>
      </c>
      <c r="K1451" t="s">
        <v>265</v>
      </c>
      <c r="L1451" t="s">
        <v>147</v>
      </c>
      <c r="M1451">
        <v>0</v>
      </c>
      <c r="N1451" t="s">
        <v>148</v>
      </c>
      <c r="O1451">
        <v>0</v>
      </c>
      <c r="P1451" t="s">
        <v>185</v>
      </c>
      <c r="Q1451">
        <v>0</v>
      </c>
      <c r="R1451" t="s">
        <v>186</v>
      </c>
      <c r="S1451">
        <v>7940871.7639028002</v>
      </c>
      <c r="T1451" t="s">
        <v>187</v>
      </c>
      <c r="U1451">
        <v>0</v>
      </c>
      <c r="V1451" t="s">
        <v>188</v>
      </c>
      <c r="W1451" t="s">
        <v>189</v>
      </c>
      <c r="X1451" t="s">
        <v>208</v>
      </c>
      <c r="Y1451" t="s">
        <v>191</v>
      </c>
      <c r="Z1451" t="s">
        <v>266</v>
      </c>
      <c r="AA1451" t="s">
        <v>193</v>
      </c>
      <c r="AP1451" s="53">
        <v>45513</v>
      </c>
      <c r="AQ1451" s="54">
        <v>45582.053203078707</v>
      </c>
    </row>
    <row r="1452" spans="1:43" x14ac:dyDescent="0.3">
      <c r="A1452">
        <v>1754078</v>
      </c>
      <c r="B1452" t="s">
        <v>264</v>
      </c>
      <c r="C1452" t="s">
        <v>183</v>
      </c>
      <c r="D1452" t="s">
        <v>144</v>
      </c>
      <c r="E1452" t="s">
        <v>145</v>
      </c>
      <c r="F1452" t="s">
        <v>146</v>
      </c>
      <c r="G1452" s="53">
        <v>44501</v>
      </c>
      <c r="H1452" s="53">
        <v>44530</v>
      </c>
      <c r="I1452">
        <v>49.008772999999998</v>
      </c>
      <c r="J1452">
        <v>-118.613201</v>
      </c>
      <c r="K1452" t="s">
        <v>265</v>
      </c>
      <c r="L1452" t="s">
        <v>147</v>
      </c>
      <c r="M1452">
        <v>0</v>
      </c>
      <c r="N1452" t="s">
        <v>148</v>
      </c>
      <c r="O1452">
        <v>0</v>
      </c>
      <c r="P1452" t="s">
        <v>185</v>
      </c>
      <c r="Q1452">
        <v>0</v>
      </c>
      <c r="R1452" t="s">
        <v>186</v>
      </c>
      <c r="S1452">
        <v>8424382.8569818195</v>
      </c>
      <c r="T1452" t="s">
        <v>187</v>
      </c>
      <c r="U1452">
        <v>0</v>
      </c>
      <c r="V1452" t="s">
        <v>188</v>
      </c>
      <c r="W1452" t="s">
        <v>189</v>
      </c>
      <c r="X1452" t="s">
        <v>208</v>
      </c>
      <c r="Y1452" t="s">
        <v>191</v>
      </c>
      <c r="Z1452" t="s">
        <v>266</v>
      </c>
      <c r="AA1452" t="s">
        <v>193</v>
      </c>
      <c r="AP1452" s="53">
        <v>45513</v>
      </c>
      <c r="AQ1452" s="54">
        <v>45582.053203078707</v>
      </c>
    </row>
    <row r="1453" spans="1:43" x14ac:dyDescent="0.3">
      <c r="A1453">
        <v>1754078</v>
      </c>
      <c r="B1453" t="s">
        <v>264</v>
      </c>
      <c r="C1453" t="s">
        <v>183</v>
      </c>
      <c r="D1453" t="s">
        <v>144</v>
      </c>
      <c r="E1453" t="s">
        <v>145</v>
      </c>
      <c r="F1453" t="s">
        <v>146</v>
      </c>
      <c r="G1453" s="53">
        <v>44531</v>
      </c>
      <c r="H1453" s="53">
        <v>44561</v>
      </c>
      <c r="I1453">
        <v>49.008772999999998</v>
      </c>
      <c r="J1453">
        <v>-118.613201</v>
      </c>
      <c r="K1453" t="s">
        <v>265</v>
      </c>
      <c r="L1453" t="s">
        <v>147</v>
      </c>
      <c r="M1453">
        <v>0</v>
      </c>
      <c r="N1453" t="s">
        <v>148</v>
      </c>
      <c r="O1453">
        <v>0</v>
      </c>
      <c r="P1453" t="s">
        <v>185</v>
      </c>
      <c r="Q1453">
        <v>0</v>
      </c>
      <c r="R1453" t="s">
        <v>186</v>
      </c>
      <c r="S1453">
        <v>8764962.4100435097</v>
      </c>
      <c r="T1453" t="s">
        <v>187</v>
      </c>
      <c r="U1453">
        <v>0</v>
      </c>
      <c r="V1453" t="s">
        <v>188</v>
      </c>
      <c r="W1453" t="s">
        <v>189</v>
      </c>
      <c r="X1453" t="s">
        <v>208</v>
      </c>
      <c r="Y1453" t="s">
        <v>191</v>
      </c>
      <c r="Z1453" t="s">
        <v>266</v>
      </c>
      <c r="AA1453" t="s">
        <v>193</v>
      </c>
      <c r="AP1453" s="53">
        <v>45513</v>
      </c>
      <c r="AQ1453" s="54">
        <v>45582.053203078707</v>
      </c>
    </row>
    <row r="1454" spans="1:43" x14ac:dyDescent="0.3">
      <c r="A1454">
        <v>1754078</v>
      </c>
      <c r="B1454" t="s">
        <v>264</v>
      </c>
      <c r="C1454" t="s">
        <v>183</v>
      </c>
      <c r="D1454" t="s">
        <v>144</v>
      </c>
      <c r="E1454" t="s">
        <v>145</v>
      </c>
      <c r="F1454" t="s">
        <v>146</v>
      </c>
      <c r="G1454" s="53">
        <v>44562</v>
      </c>
      <c r="H1454" s="53">
        <v>44592</v>
      </c>
      <c r="I1454">
        <v>49.008772999999998</v>
      </c>
      <c r="J1454">
        <v>-118.613201</v>
      </c>
      <c r="K1454" t="s">
        <v>265</v>
      </c>
      <c r="L1454" t="s">
        <v>147</v>
      </c>
      <c r="M1454">
        <v>0</v>
      </c>
      <c r="N1454" t="s">
        <v>148</v>
      </c>
      <c r="O1454">
        <v>0</v>
      </c>
      <c r="P1454" t="s">
        <v>185</v>
      </c>
      <c r="Q1454">
        <v>0</v>
      </c>
      <c r="R1454" t="s">
        <v>186</v>
      </c>
      <c r="S1454">
        <v>8353444.1471486101</v>
      </c>
      <c r="T1454" t="s">
        <v>187</v>
      </c>
      <c r="U1454">
        <v>0</v>
      </c>
      <c r="V1454" t="s">
        <v>188</v>
      </c>
      <c r="W1454" t="s">
        <v>189</v>
      </c>
      <c r="X1454" t="s">
        <v>208</v>
      </c>
      <c r="Y1454" t="s">
        <v>191</v>
      </c>
      <c r="Z1454" t="s">
        <v>266</v>
      </c>
      <c r="AA1454" t="s">
        <v>193</v>
      </c>
      <c r="AP1454" s="53">
        <v>45513</v>
      </c>
      <c r="AQ1454" s="54">
        <v>45582.053203078707</v>
      </c>
    </row>
    <row r="1455" spans="1:43" x14ac:dyDescent="0.3">
      <c r="A1455">
        <v>1754078</v>
      </c>
      <c r="B1455" t="s">
        <v>264</v>
      </c>
      <c r="C1455" t="s">
        <v>183</v>
      </c>
      <c r="D1455" t="s">
        <v>144</v>
      </c>
      <c r="E1455" t="s">
        <v>145</v>
      </c>
      <c r="F1455" t="s">
        <v>146</v>
      </c>
      <c r="G1455" s="53">
        <v>44593</v>
      </c>
      <c r="H1455" s="53">
        <v>44620</v>
      </c>
      <c r="I1455">
        <v>49.008772999999998</v>
      </c>
      <c r="J1455">
        <v>-118.613201</v>
      </c>
      <c r="K1455" t="s">
        <v>265</v>
      </c>
      <c r="L1455" t="s">
        <v>147</v>
      </c>
      <c r="M1455">
        <v>0</v>
      </c>
      <c r="N1455" t="s">
        <v>148</v>
      </c>
      <c r="O1455">
        <v>0</v>
      </c>
      <c r="P1455" t="s">
        <v>185</v>
      </c>
      <c r="Q1455">
        <v>0</v>
      </c>
      <c r="R1455" t="s">
        <v>186</v>
      </c>
      <c r="S1455">
        <v>8719933.1218775306</v>
      </c>
      <c r="T1455" t="s">
        <v>187</v>
      </c>
      <c r="U1455">
        <v>0</v>
      </c>
      <c r="V1455" t="s">
        <v>188</v>
      </c>
      <c r="W1455" t="s">
        <v>189</v>
      </c>
      <c r="X1455" t="s">
        <v>208</v>
      </c>
      <c r="Y1455" t="s">
        <v>191</v>
      </c>
      <c r="Z1455" t="s">
        <v>266</v>
      </c>
      <c r="AA1455" t="s">
        <v>193</v>
      </c>
      <c r="AP1455" s="53">
        <v>45513</v>
      </c>
      <c r="AQ1455" s="54">
        <v>45582.053203078707</v>
      </c>
    </row>
    <row r="1456" spans="1:43" x14ac:dyDescent="0.3">
      <c r="A1456">
        <v>1754078</v>
      </c>
      <c r="B1456" t="s">
        <v>264</v>
      </c>
      <c r="C1456" t="s">
        <v>183</v>
      </c>
      <c r="D1456" t="s">
        <v>144</v>
      </c>
      <c r="E1456" t="s">
        <v>145</v>
      </c>
      <c r="F1456" t="s">
        <v>146</v>
      </c>
      <c r="G1456" s="53">
        <v>44621</v>
      </c>
      <c r="H1456" s="53">
        <v>44651</v>
      </c>
      <c r="I1456">
        <v>49.008772999999998</v>
      </c>
      <c r="J1456">
        <v>-118.613201</v>
      </c>
      <c r="K1456" t="s">
        <v>265</v>
      </c>
      <c r="L1456" t="s">
        <v>147</v>
      </c>
      <c r="M1456">
        <v>0</v>
      </c>
      <c r="N1456" t="s">
        <v>148</v>
      </c>
      <c r="O1456">
        <v>0</v>
      </c>
      <c r="P1456" t="s">
        <v>185</v>
      </c>
      <c r="Q1456">
        <v>0</v>
      </c>
      <c r="R1456" t="s">
        <v>186</v>
      </c>
      <c r="S1456">
        <v>8706088.2946908996</v>
      </c>
      <c r="T1456" t="s">
        <v>187</v>
      </c>
      <c r="U1456">
        <v>0</v>
      </c>
      <c r="V1456" t="s">
        <v>188</v>
      </c>
      <c r="W1456" t="s">
        <v>189</v>
      </c>
      <c r="X1456" t="s">
        <v>208</v>
      </c>
      <c r="Y1456" t="s">
        <v>191</v>
      </c>
      <c r="Z1456" t="s">
        <v>266</v>
      </c>
      <c r="AA1456" t="s">
        <v>193</v>
      </c>
      <c r="AP1456" s="53">
        <v>45513</v>
      </c>
      <c r="AQ1456" s="54">
        <v>45582.053203078707</v>
      </c>
    </row>
    <row r="1457" spans="1:43" x14ac:dyDescent="0.3">
      <c r="A1457">
        <v>1754078</v>
      </c>
      <c r="B1457" t="s">
        <v>264</v>
      </c>
      <c r="C1457" t="s">
        <v>183</v>
      </c>
      <c r="D1457" t="s">
        <v>144</v>
      </c>
      <c r="E1457" t="s">
        <v>145</v>
      </c>
      <c r="F1457" t="s">
        <v>146</v>
      </c>
      <c r="G1457" s="53">
        <v>44652</v>
      </c>
      <c r="H1457" s="53">
        <v>44681</v>
      </c>
      <c r="I1457">
        <v>49.008772999999998</v>
      </c>
      <c r="J1457">
        <v>-118.613201</v>
      </c>
      <c r="K1457" t="s">
        <v>265</v>
      </c>
      <c r="L1457" t="s">
        <v>147</v>
      </c>
      <c r="M1457">
        <v>0</v>
      </c>
      <c r="N1457" t="s">
        <v>148</v>
      </c>
      <c r="O1457">
        <v>0</v>
      </c>
      <c r="P1457" t="s">
        <v>185</v>
      </c>
      <c r="Q1457">
        <v>0</v>
      </c>
      <c r="R1457" t="s">
        <v>186</v>
      </c>
      <c r="S1457">
        <v>8020499.6957664499</v>
      </c>
      <c r="T1457" t="s">
        <v>187</v>
      </c>
      <c r="U1457">
        <v>0</v>
      </c>
      <c r="V1457" t="s">
        <v>188</v>
      </c>
      <c r="W1457" t="s">
        <v>189</v>
      </c>
      <c r="X1457" t="s">
        <v>208</v>
      </c>
      <c r="Y1457" t="s">
        <v>191</v>
      </c>
      <c r="Z1457" t="s">
        <v>266</v>
      </c>
      <c r="AA1457" t="s">
        <v>193</v>
      </c>
      <c r="AP1457" s="53">
        <v>45513</v>
      </c>
      <c r="AQ1457" s="54">
        <v>45582.053203078707</v>
      </c>
    </row>
    <row r="1458" spans="1:43" x14ac:dyDescent="0.3">
      <c r="A1458">
        <v>1754078</v>
      </c>
      <c r="B1458" t="s">
        <v>264</v>
      </c>
      <c r="C1458" t="s">
        <v>183</v>
      </c>
      <c r="D1458" t="s">
        <v>144</v>
      </c>
      <c r="E1458" t="s">
        <v>145</v>
      </c>
      <c r="F1458" t="s">
        <v>146</v>
      </c>
      <c r="G1458" s="53">
        <v>44682</v>
      </c>
      <c r="H1458" s="53">
        <v>44712</v>
      </c>
      <c r="I1458">
        <v>49.008772999999998</v>
      </c>
      <c r="J1458">
        <v>-118.613201</v>
      </c>
      <c r="K1458" t="s">
        <v>265</v>
      </c>
      <c r="L1458" t="s">
        <v>147</v>
      </c>
      <c r="M1458">
        <v>0</v>
      </c>
      <c r="N1458" t="s">
        <v>148</v>
      </c>
      <c r="O1458">
        <v>0</v>
      </c>
      <c r="P1458" t="s">
        <v>185</v>
      </c>
      <c r="Q1458">
        <v>0</v>
      </c>
      <c r="R1458" t="s">
        <v>186</v>
      </c>
      <c r="S1458">
        <v>7468666.5108279502</v>
      </c>
      <c r="T1458" t="s">
        <v>187</v>
      </c>
      <c r="U1458">
        <v>0</v>
      </c>
      <c r="V1458" t="s">
        <v>188</v>
      </c>
      <c r="W1458" t="s">
        <v>189</v>
      </c>
      <c r="X1458" t="s">
        <v>208</v>
      </c>
      <c r="Y1458" t="s">
        <v>191</v>
      </c>
      <c r="Z1458" t="s">
        <v>266</v>
      </c>
      <c r="AA1458" t="s">
        <v>193</v>
      </c>
      <c r="AP1458" s="53">
        <v>45513</v>
      </c>
      <c r="AQ1458" s="54">
        <v>45582.053203078707</v>
      </c>
    </row>
    <row r="1459" spans="1:43" x14ac:dyDescent="0.3">
      <c r="A1459">
        <v>1754078</v>
      </c>
      <c r="B1459" t="s">
        <v>264</v>
      </c>
      <c r="C1459" t="s">
        <v>183</v>
      </c>
      <c r="D1459" t="s">
        <v>144</v>
      </c>
      <c r="E1459" t="s">
        <v>145</v>
      </c>
      <c r="F1459" t="s">
        <v>146</v>
      </c>
      <c r="G1459" s="53">
        <v>44713</v>
      </c>
      <c r="H1459" s="53">
        <v>44742</v>
      </c>
      <c r="I1459">
        <v>49.008772999999998</v>
      </c>
      <c r="J1459">
        <v>-118.613201</v>
      </c>
      <c r="K1459" t="s">
        <v>265</v>
      </c>
      <c r="L1459" t="s">
        <v>147</v>
      </c>
      <c r="M1459">
        <v>0</v>
      </c>
      <c r="N1459" t="s">
        <v>148</v>
      </c>
      <c r="O1459">
        <v>0</v>
      </c>
      <c r="P1459" t="s">
        <v>185</v>
      </c>
      <c r="Q1459">
        <v>0</v>
      </c>
      <c r="R1459" t="s">
        <v>186</v>
      </c>
      <c r="S1459">
        <v>7243055.84604144</v>
      </c>
      <c r="T1459" t="s">
        <v>187</v>
      </c>
      <c r="U1459">
        <v>0</v>
      </c>
      <c r="V1459" t="s">
        <v>188</v>
      </c>
      <c r="W1459" t="s">
        <v>189</v>
      </c>
      <c r="X1459" t="s">
        <v>208</v>
      </c>
      <c r="Y1459" t="s">
        <v>191</v>
      </c>
      <c r="Z1459" t="s">
        <v>266</v>
      </c>
      <c r="AA1459" t="s">
        <v>193</v>
      </c>
      <c r="AP1459" s="53">
        <v>45513</v>
      </c>
      <c r="AQ1459" s="54">
        <v>45582.053203078707</v>
      </c>
    </row>
    <row r="1460" spans="1:43" x14ac:dyDescent="0.3">
      <c r="A1460">
        <v>1754078</v>
      </c>
      <c r="B1460" t="s">
        <v>264</v>
      </c>
      <c r="C1460" t="s">
        <v>183</v>
      </c>
      <c r="D1460" t="s">
        <v>144</v>
      </c>
      <c r="E1460" t="s">
        <v>145</v>
      </c>
      <c r="F1460" t="s">
        <v>146</v>
      </c>
      <c r="G1460" s="53">
        <v>44743</v>
      </c>
      <c r="H1460" s="53">
        <v>44773</v>
      </c>
      <c r="I1460">
        <v>49.008772999999998</v>
      </c>
      <c r="J1460">
        <v>-118.613201</v>
      </c>
      <c r="K1460" t="s">
        <v>265</v>
      </c>
      <c r="L1460" t="s">
        <v>147</v>
      </c>
      <c r="M1460">
        <v>0</v>
      </c>
      <c r="N1460" t="s">
        <v>148</v>
      </c>
      <c r="O1460">
        <v>0</v>
      </c>
      <c r="P1460" t="s">
        <v>185</v>
      </c>
      <c r="Q1460">
        <v>0</v>
      </c>
      <c r="R1460" t="s">
        <v>186</v>
      </c>
      <c r="S1460">
        <v>6603309.1348035196</v>
      </c>
      <c r="T1460" t="s">
        <v>187</v>
      </c>
      <c r="U1460">
        <v>0</v>
      </c>
      <c r="V1460" t="s">
        <v>188</v>
      </c>
      <c r="W1460" t="s">
        <v>189</v>
      </c>
      <c r="X1460" t="s">
        <v>208</v>
      </c>
      <c r="Y1460" t="s">
        <v>191</v>
      </c>
      <c r="Z1460" t="s">
        <v>266</v>
      </c>
      <c r="AA1460" t="s">
        <v>193</v>
      </c>
      <c r="AP1460" s="53">
        <v>45513</v>
      </c>
      <c r="AQ1460" s="54">
        <v>45582.053203078707</v>
      </c>
    </row>
    <row r="1461" spans="1:43" x14ac:dyDescent="0.3">
      <c r="A1461">
        <v>1754078</v>
      </c>
      <c r="B1461" t="s">
        <v>264</v>
      </c>
      <c r="C1461" t="s">
        <v>183</v>
      </c>
      <c r="D1461" t="s">
        <v>144</v>
      </c>
      <c r="E1461" t="s">
        <v>145</v>
      </c>
      <c r="F1461" t="s">
        <v>146</v>
      </c>
      <c r="G1461" s="53">
        <v>44774</v>
      </c>
      <c r="H1461" s="53">
        <v>44804</v>
      </c>
      <c r="I1461">
        <v>49.008772999999998</v>
      </c>
      <c r="J1461">
        <v>-118.613201</v>
      </c>
      <c r="K1461" t="s">
        <v>265</v>
      </c>
      <c r="L1461" t="s">
        <v>147</v>
      </c>
      <c r="M1461">
        <v>0</v>
      </c>
      <c r="N1461" t="s">
        <v>148</v>
      </c>
      <c r="O1461">
        <v>0</v>
      </c>
      <c r="P1461" t="s">
        <v>185</v>
      </c>
      <c r="Q1461">
        <v>0</v>
      </c>
      <c r="R1461" t="s">
        <v>186</v>
      </c>
      <c r="S1461">
        <v>5877423.6162998397</v>
      </c>
      <c r="T1461" t="s">
        <v>187</v>
      </c>
      <c r="U1461">
        <v>0</v>
      </c>
      <c r="V1461" t="s">
        <v>188</v>
      </c>
      <c r="W1461" t="s">
        <v>189</v>
      </c>
      <c r="X1461" t="s">
        <v>208</v>
      </c>
      <c r="Y1461" t="s">
        <v>191</v>
      </c>
      <c r="Z1461" t="s">
        <v>266</v>
      </c>
      <c r="AA1461" t="s">
        <v>193</v>
      </c>
      <c r="AP1461" s="53">
        <v>45513</v>
      </c>
      <c r="AQ1461" s="54">
        <v>45582.053203078707</v>
      </c>
    </row>
    <row r="1462" spans="1:43" x14ac:dyDescent="0.3">
      <c r="A1462">
        <v>1754078</v>
      </c>
      <c r="B1462" t="s">
        <v>264</v>
      </c>
      <c r="C1462" t="s">
        <v>183</v>
      </c>
      <c r="D1462" t="s">
        <v>144</v>
      </c>
      <c r="E1462" t="s">
        <v>145</v>
      </c>
      <c r="F1462" t="s">
        <v>146</v>
      </c>
      <c r="G1462" s="53">
        <v>44805</v>
      </c>
      <c r="H1462" s="53">
        <v>44834</v>
      </c>
      <c r="I1462">
        <v>49.008772999999998</v>
      </c>
      <c r="J1462">
        <v>-118.613201</v>
      </c>
      <c r="K1462" t="s">
        <v>265</v>
      </c>
      <c r="L1462" t="s">
        <v>147</v>
      </c>
      <c r="M1462">
        <v>0</v>
      </c>
      <c r="N1462" t="s">
        <v>148</v>
      </c>
      <c r="O1462">
        <v>0</v>
      </c>
      <c r="P1462" t="s">
        <v>185</v>
      </c>
      <c r="Q1462">
        <v>0</v>
      </c>
      <c r="R1462" t="s">
        <v>186</v>
      </c>
      <c r="S1462">
        <v>6478813.6634001797</v>
      </c>
      <c r="T1462" t="s">
        <v>187</v>
      </c>
      <c r="U1462">
        <v>0</v>
      </c>
      <c r="V1462" t="s">
        <v>188</v>
      </c>
      <c r="W1462" t="s">
        <v>189</v>
      </c>
      <c r="X1462" t="s">
        <v>208</v>
      </c>
      <c r="Y1462" t="s">
        <v>191</v>
      </c>
      <c r="Z1462" t="s">
        <v>266</v>
      </c>
      <c r="AA1462" t="s">
        <v>193</v>
      </c>
      <c r="AP1462" s="53">
        <v>45513</v>
      </c>
      <c r="AQ1462" s="54">
        <v>45582.053203078707</v>
      </c>
    </row>
    <row r="1463" spans="1:43" x14ac:dyDescent="0.3">
      <c r="A1463">
        <v>1754078</v>
      </c>
      <c r="B1463" t="s">
        <v>264</v>
      </c>
      <c r="C1463" t="s">
        <v>183</v>
      </c>
      <c r="D1463" t="s">
        <v>144</v>
      </c>
      <c r="E1463" t="s">
        <v>145</v>
      </c>
      <c r="F1463" t="s">
        <v>146</v>
      </c>
      <c r="G1463" s="53">
        <v>44835</v>
      </c>
      <c r="H1463" s="53">
        <v>44865</v>
      </c>
      <c r="I1463">
        <v>49.008772999999998</v>
      </c>
      <c r="J1463">
        <v>-118.613201</v>
      </c>
      <c r="K1463" t="s">
        <v>265</v>
      </c>
      <c r="L1463" t="s">
        <v>147</v>
      </c>
      <c r="M1463">
        <v>0</v>
      </c>
      <c r="N1463" t="s">
        <v>148</v>
      </c>
      <c r="O1463">
        <v>0</v>
      </c>
      <c r="P1463" t="s">
        <v>185</v>
      </c>
      <c r="Q1463">
        <v>0</v>
      </c>
      <c r="R1463" t="s">
        <v>186</v>
      </c>
      <c r="S1463">
        <v>7515060.2444001902</v>
      </c>
      <c r="T1463" t="s">
        <v>187</v>
      </c>
      <c r="U1463">
        <v>0</v>
      </c>
      <c r="V1463" t="s">
        <v>188</v>
      </c>
      <c r="W1463" t="s">
        <v>189</v>
      </c>
      <c r="X1463" t="s">
        <v>208</v>
      </c>
      <c r="Y1463" t="s">
        <v>191</v>
      </c>
      <c r="Z1463" t="s">
        <v>266</v>
      </c>
      <c r="AA1463" t="s">
        <v>193</v>
      </c>
      <c r="AP1463" s="53">
        <v>45513</v>
      </c>
      <c r="AQ1463" s="54">
        <v>45582.053203078707</v>
      </c>
    </row>
    <row r="1464" spans="1:43" x14ac:dyDescent="0.3">
      <c r="A1464">
        <v>1754078</v>
      </c>
      <c r="B1464" t="s">
        <v>264</v>
      </c>
      <c r="C1464" t="s">
        <v>183</v>
      </c>
      <c r="D1464" t="s">
        <v>144</v>
      </c>
      <c r="E1464" t="s">
        <v>145</v>
      </c>
      <c r="F1464" t="s">
        <v>146</v>
      </c>
      <c r="G1464" s="53">
        <v>44866</v>
      </c>
      <c r="H1464" s="53">
        <v>44895</v>
      </c>
      <c r="I1464">
        <v>49.008772999999998</v>
      </c>
      <c r="J1464">
        <v>-118.613201</v>
      </c>
      <c r="K1464" t="s">
        <v>265</v>
      </c>
      <c r="L1464" t="s">
        <v>147</v>
      </c>
      <c r="M1464">
        <v>0</v>
      </c>
      <c r="N1464" t="s">
        <v>148</v>
      </c>
      <c r="O1464">
        <v>0</v>
      </c>
      <c r="P1464" t="s">
        <v>185</v>
      </c>
      <c r="Q1464">
        <v>0</v>
      </c>
      <c r="R1464" t="s">
        <v>186</v>
      </c>
      <c r="S1464">
        <v>7972644.1346025299</v>
      </c>
      <c r="T1464" t="s">
        <v>187</v>
      </c>
      <c r="U1464">
        <v>0</v>
      </c>
      <c r="V1464" t="s">
        <v>188</v>
      </c>
      <c r="W1464" t="s">
        <v>189</v>
      </c>
      <c r="X1464" t="s">
        <v>208</v>
      </c>
      <c r="Y1464" t="s">
        <v>191</v>
      </c>
      <c r="Z1464" t="s">
        <v>266</v>
      </c>
      <c r="AA1464" t="s">
        <v>193</v>
      </c>
      <c r="AP1464" s="53">
        <v>45513</v>
      </c>
      <c r="AQ1464" s="54">
        <v>45582.053203078707</v>
      </c>
    </row>
    <row r="1465" spans="1:43" x14ac:dyDescent="0.3">
      <c r="A1465">
        <v>1754078</v>
      </c>
      <c r="B1465" t="s">
        <v>264</v>
      </c>
      <c r="C1465" t="s">
        <v>183</v>
      </c>
      <c r="D1465" t="s">
        <v>144</v>
      </c>
      <c r="E1465" t="s">
        <v>145</v>
      </c>
      <c r="F1465" t="s">
        <v>146</v>
      </c>
      <c r="G1465" s="53">
        <v>44896</v>
      </c>
      <c r="H1465" s="53">
        <v>44926</v>
      </c>
      <c r="I1465">
        <v>49.008772999999998</v>
      </c>
      <c r="J1465">
        <v>-118.613201</v>
      </c>
      <c r="K1465" t="s">
        <v>265</v>
      </c>
      <c r="L1465" t="s">
        <v>147</v>
      </c>
      <c r="M1465">
        <v>0</v>
      </c>
      <c r="N1465" t="s">
        <v>148</v>
      </c>
      <c r="O1465">
        <v>0</v>
      </c>
      <c r="P1465" t="s">
        <v>185</v>
      </c>
      <c r="Q1465">
        <v>0</v>
      </c>
      <c r="R1465" t="s">
        <v>186</v>
      </c>
      <c r="S1465">
        <v>8294960.8695111899</v>
      </c>
      <c r="T1465" t="s">
        <v>187</v>
      </c>
      <c r="U1465">
        <v>0</v>
      </c>
      <c r="V1465" t="s">
        <v>188</v>
      </c>
      <c r="W1465" t="s">
        <v>189</v>
      </c>
      <c r="X1465" t="s">
        <v>208</v>
      </c>
      <c r="Y1465" t="s">
        <v>191</v>
      </c>
      <c r="Z1465" t="s">
        <v>266</v>
      </c>
      <c r="AA1465" t="s">
        <v>193</v>
      </c>
      <c r="AP1465" s="53">
        <v>45513</v>
      </c>
      <c r="AQ1465" s="54">
        <v>45582.053203078707</v>
      </c>
    </row>
    <row r="1466" spans="1:43" x14ac:dyDescent="0.3">
      <c r="A1466">
        <v>1754078</v>
      </c>
      <c r="B1466" t="s">
        <v>264</v>
      </c>
      <c r="C1466" t="s">
        <v>183</v>
      </c>
      <c r="D1466" t="s">
        <v>144</v>
      </c>
      <c r="E1466" t="s">
        <v>145</v>
      </c>
      <c r="F1466" t="s">
        <v>146</v>
      </c>
      <c r="G1466" s="53">
        <v>44927</v>
      </c>
      <c r="H1466" s="53">
        <v>44957</v>
      </c>
      <c r="I1466">
        <v>49.008772999999998</v>
      </c>
      <c r="J1466">
        <v>-118.613201</v>
      </c>
      <c r="K1466" t="s">
        <v>265</v>
      </c>
      <c r="L1466" t="s">
        <v>147</v>
      </c>
      <c r="M1466">
        <v>0</v>
      </c>
      <c r="N1466" t="s">
        <v>148</v>
      </c>
      <c r="O1466">
        <v>0</v>
      </c>
      <c r="P1466" t="s">
        <v>185</v>
      </c>
      <c r="Q1466">
        <v>0</v>
      </c>
      <c r="R1466" t="s">
        <v>186</v>
      </c>
      <c r="S1466">
        <v>8044557.8472239999</v>
      </c>
      <c r="T1466" t="s">
        <v>187</v>
      </c>
      <c r="U1466">
        <v>0</v>
      </c>
      <c r="V1466" t="s">
        <v>188</v>
      </c>
      <c r="W1466" t="s">
        <v>189</v>
      </c>
      <c r="X1466" t="s">
        <v>208</v>
      </c>
      <c r="Y1466" t="s">
        <v>191</v>
      </c>
      <c r="Z1466" t="s">
        <v>266</v>
      </c>
      <c r="AA1466" t="s">
        <v>193</v>
      </c>
      <c r="AP1466" s="53">
        <v>45513</v>
      </c>
      <c r="AQ1466" s="54">
        <v>45582.053203078707</v>
      </c>
    </row>
    <row r="1467" spans="1:43" x14ac:dyDescent="0.3">
      <c r="A1467">
        <v>1754078</v>
      </c>
      <c r="B1467" t="s">
        <v>264</v>
      </c>
      <c r="C1467" t="s">
        <v>183</v>
      </c>
      <c r="D1467" t="s">
        <v>144</v>
      </c>
      <c r="E1467" t="s">
        <v>145</v>
      </c>
      <c r="F1467" t="s">
        <v>146</v>
      </c>
      <c r="G1467" s="53">
        <v>44958</v>
      </c>
      <c r="H1467" s="53">
        <v>44985</v>
      </c>
      <c r="I1467">
        <v>49.008772999999998</v>
      </c>
      <c r="J1467">
        <v>-118.613201</v>
      </c>
      <c r="K1467" t="s">
        <v>265</v>
      </c>
      <c r="L1467" t="s">
        <v>147</v>
      </c>
      <c r="M1467">
        <v>0</v>
      </c>
      <c r="N1467" t="s">
        <v>148</v>
      </c>
      <c r="O1467">
        <v>0</v>
      </c>
      <c r="P1467" t="s">
        <v>185</v>
      </c>
      <c r="Q1467">
        <v>0</v>
      </c>
      <c r="R1467" t="s">
        <v>186</v>
      </c>
      <c r="S1467">
        <v>8397495.1154504195</v>
      </c>
      <c r="T1467" t="s">
        <v>187</v>
      </c>
      <c r="U1467">
        <v>0</v>
      </c>
      <c r="V1467" t="s">
        <v>188</v>
      </c>
      <c r="W1467" t="s">
        <v>189</v>
      </c>
      <c r="X1467" t="s">
        <v>208</v>
      </c>
      <c r="Y1467" t="s">
        <v>191</v>
      </c>
      <c r="Z1467" t="s">
        <v>266</v>
      </c>
      <c r="AA1467" t="s">
        <v>193</v>
      </c>
      <c r="AP1467" s="53">
        <v>45513</v>
      </c>
      <c r="AQ1467" s="54">
        <v>45582.053203078707</v>
      </c>
    </row>
    <row r="1468" spans="1:43" x14ac:dyDescent="0.3">
      <c r="A1468">
        <v>1754078</v>
      </c>
      <c r="B1468" t="s">
        <v>264</v>
      </c>
      <c r="C1468" t="s">
        <v>183</v>
      </c>
      <c r="D1468" t="s">
        <v>144</v>
      </c>
      <c r="E1468" t="s">
        <v>145</v>
      </c>
      <c r="F1468" t="s">
        <v>146</v>
      </c>
      <c r="G1468" s="53">
        <v>44986</v>
      </c>
      <c r="H1468" s="53">
        <v>45016</v>
      </c>
      <c r="I1468">
        <v>49.008772999999998</v>
      </c>
      <c r="J1468">
        <v>-118.613201</v>
      </c>
      <c r="K1468" t="s">
        <v>265</v>
      </c>
      <c r="L1468" t="s">
        <v>147</v>
      </c>
      <c r="M1468">
        <v>0</v>
      </c>
      <c r="N1468" t="s">
        <v>148</v>
      </c>
      <c r="O1468">
        <v>0</v>
      </c>
      <c r="P1468" t="s">
        <v>185</v>
      </c>
      <c r="Q1468">
        <v>0</v>
      </c>
      <c r="R1468" t="s">
        <v>186</v>
      </c>
      <c r="S1468">
        <v>8384162.2300889101</v>
      </c>
      <c r="T1468" t="s">
        <v>187</v>
      </c>
      <c r="U1468">
        <v>0</v>
      </c>
      <c r="V1468" t="s">
        <v>188</v>
      </c>
      <c r="W1468" t="s">
        <v>189</v>
      </c>
      <c r="X1468" t="s">
        <v>208</v>
      </c>
      <c r="Y1468" t="s">
        <v>191</v>
      </c>
      <c r="Z1468" t="s">
        <v>266</v>
      </c>
      <c r="AA1468" t="s">
        <v>193</v>
      </c>
      <c r="AP1468" s="53">
        <v>45513</v>
      </c>
      <c r="AQ1468" s="54">
        <v>45582.053203078707</v>
      </c>
    </row>
    <row r="1469" spans="1:43" x14ac:dyDescent="0.3">
      <c r="A1469">
        <v>1754078</v>
      </c>
      <c r="B1469" t="s">
        <v>264</v>
      </c>
      <c r="C1469" t="s">
        <v>183</v>
      </c>
      <c r="D1469" t="s">
        <v>144</v>
      </c>
      <c r="E1469" t="s">
        <v>145</v>
      </c>
      <c r="F1469" t="s">
        <v>146</v>
      </c>
      <c r="G1469" s="53">
        <v>45017</v>
      </c>
      <c r="H1469" s="53">
        <v>45046</v>
      </c>
      <c r="I1469">
        <v>49.008772999999998</v>
      </c>
      <c r="J1469">
        <v>-118.613201</v>
      </c>
      <c r="K1469" t="s">
        <v>265</v>
      </c>
      <c r="L1469" t="s">
        <v>147</v>
      </c>
      <c r="M1469">
        <v>0</v>
      </c>
      <c r="N1469" t="s">
        <v>148</v>
      </c>
      <c r="O1469">
        <v>0</v>
      </c>
      <c r="P1469" t="s">
        <v>185</v>
      </c>
      <c r="Q1469">
        <v>0</v>
      </c>
      <c r="R1469" t="s">
        <v>186</v>
      </c>
      <c r="S1469">
        <v>7723924.7225061804</v>
      </c>
      <c r="T1469" t="s">
        <v>187</v>
      </c>
      <c r="U1469">
        <v>0</v>
      </c>
      <c r="V1469" t="s">
        <v>188</v>
      </c>
      <c r="W1469" t="s">
        <v>189</v>
      </c>
      <c r="X1469" t="s">
        <v>208</v>
      </c>
      <c r="Y1469" t="s">
        <v>191</v>
      </c>
      <c r="Z1469" t="s">
        <v>266</v>
      </c>
      <c r="AA1469" t="s">
        <v>193</v>
      </c>
      <c r="AP1469" s="53">
        <v>45513</v>
      </c>
      <c r="AQ1469" s="54">
        <v>45582.053203078707</v>
      </c>
    </row>
    <row r="1470" spans="1:43" x14ac:dyDescent="0.3">
      <c r="A1470">
        <v>1754078</v>
      </c>
      <c r="B1470" t="s">
        <v>264</v>
      </c>
      <c r="C1470" t="s">
        <v>183</v>
      </c>
      <c r="D1470" t="s">
        <v>144</v>
      </c>
      <c r="E1470" t="s">
        <v>145</v>
      </c>
      <c r="F1470" t="s">
        <v>146</v>
      </c>
      <c r="G1470" s="53">
        <v>45047</v>
      </c>
      <c r="H1470" s="53">
        <v>45077</v>
      </c>
      <c r="I1470">
        <v>49.008772999999998</v>
      </c>
      <c r="J1470">
        <v>-118.613201</v>
      </c>
      <c r="K1470" t="s">
        <v>265</v>
      </c>
      <c r="L1470" t="s">
        <v>147</v>
      </c>
      <c r="M1470">
        <v>0</v>
      </c>
      <c r="N1470" t="s">
        <v>148</v>
      </c>
      <c r="O1470">
        <v>0</v>
      </c>
      <c r="P1470" t="s">
        <v>185</v>
      </c>
      <c r="Q1470">
        <v>0</v>
      </c>
      <c r="R1470" t="s">
        <v>186</v>
      </c>
      <c r="S1470">
        <v>7192496.7390233502</v>
      </c>
      <c r="T1470" t="s">
        <v>187</v>
      </c>
      <c r="U1470">
        <v>0</v>
      </c>
      <c r="V1470" t="s">
        <v>188</v>
      </c>
      <c r="W1470" t="s">
        <v>189</v>
      </c>
      <c r="X1470" t="s">
        <v>208</v>
      </c>
      <c r="Y1470" t="s">
        <v>191</v>
      </c>
      <c r="Z1470" t="s">
        <v>266</v>
      </c>
      <c r="AA1470" t="s">
        <v>193</v>
      </c>
      <c r="AP1470" s="53">
        <v>45513</v>
      </c>
      <c r="AQ1470" s="54">
        <v>45582.053203078707</v>
      </c>
    </row>
    <row r="1471" spans="1:43" x14ac:dyDescent="0.3">
      <c r="A1471">
        <v>1754078</v>
      </c>
      <c r="B1471" t="s">
        <v>264</v>
      </c>
      <c r="C1471" t="s">
        <v>183</v>
      </c>
      <c r="D1471" t="s">
        <v>144</v>
      </c>
      <c r="E1471" t="s">
        <v>145</v>
      </c>
      <c r="F1471" t="s">
        <v>146</v>
      </c>
      <c r="G1471" s="53">
        <v>45078</v>
      </c>
      <c r="H1471" s="53">
        <v>45107</v>
      </c>
      <c r="I1471">
        <v>49.008772999999998</v>
      </c>
      <c r="J1471">
        <v>-118.613201</v>
      </c>
      <c r="K1471" t="s">
        <v>265</v>
      </c>
      <c r="L1471" t="s">
        <v>147</v>
      </c>
      <c r="M1471">
        <v>0</v>
      </c>
      <c r="N1471" t="s">
        <v>148</v>
      </c>
      <c r="O1471">
        <v>0</v>
      </c>
      <c r="P1471" t="s">
        <v>185</v>
      </c>
      <c r="Q1471">
        <v>0</v>
      </c>
      <c r="R1471" t="s">
        <v>186</v>
      </c>
      <c r="S1471">
        <v>6975228.5066804998</v>
      </c>
      <c r="T1471" t="s">
        <v>187</v>
      </c>
      <c r="U1471">
        <v>0</v>
      </c>
      <c r="V1471" t="s">
        <v>188</v>
      </c>
      <c r="W1471" t="s">
        <v>189</v>
      </c>
      <c r="X1471" t="s">
        <v>208</v>
      </c>
      <c r="Y1471" t="s">
        <v>191</v>
      </c>
      <c r="Z1471" t="s">
        <v>266</v>
      </c>
      <c r="AA1471" t="s">
        <v>193</v>
      </c>
      <c r="AP1471" s="53">
        <v>45513</v>
      </c>
      <c r="AQ1471" s="54">
        <v>45582.053203078707</v>
      </c>
    </row>
    <row r="1472" spans="1:43" x14ac:dyDescent="0.3">
      <c r="A1472">
        <v>1754078</v>
      </c>
      <c r="B1472" t="s">
        <v>264</v>
      </c>
      <c r="C1472" t="s">
        <v>183</v>
      </c>
      <c r="D1472" t="s">
        <v>144</v>
      </c>
      <c r="E1472" t="s">
        <v>145</v>
      </c>
      <c r="F1472" t="s">
        <v>146</v>
      </c>
      <c r="G1472" s="53">
        <v>45108</v>
      </c>
      <c r="H1472" s="53">
        <v>45138</v>
      </c>
      <c r="I1472">
        <v>49.008772999999998</v>
      </c>
      <c r="J1472">
        <v>-118.613201</v>
      </c>
      <c r="K1472" t="s">
        <v>265</v>
      </c>
      <c r="L1472" t="s">
        <v>147</v>
      </c>
      <c r="M1472">
        <v>0</v>
      </c>
      <c r="N1472" t="s">
        <v>148</v>
      </c>
      <c r="O1472">
        <v>0</v>
      </c>
      <c r="P1472" t="s">
        <v>185</v>
      </c>
      <c r="Q1472">
        <v>0</v>
      </c>
      <c r="R1472" t="s">
        <v>186</v>
      </c>
      <c r="S1472">
        <v>6359137.7858391497</v>
      </c>
      <c r="T1472" t="s">
        <v>187</v>
      </c>
      <c r="U1472">
        <v>0</v>
      </c>
      <c r="V1472" t="s">
        <v>188</v>
      </c>
      <c r="W1472" t="s">
        <v>189</v>
      </c>
      <c r="X1472" t="s">
        <v>208</v>
      </c>
      <c r="Y1472" t="s">
        <v>191</v>
      </c>
      <c r="Z1472" t="s">
        <v>266</v>
      </c>
      <c r="AA1472" t="s">
        <v>193</v>
      </c>
      <c r="AP1472" s="53">
        <v>45513</v>
      </c>
      <c r="AQ1472" s="54">
        <v>45582.053203078707</v>
      </c>
    </row>
    <row r="1473" spans="1:43" x14ac:dyDescent="0.3">
      <c r="A1473">
        <v>1754078</v>
      </c>
      <c r="B1473" t="s">
        <v>264</v>
      </c>
      <c r="C1473" t="s">
        <v>183</v>
      </c>
      <c r="D1473" t="s">
        <v>144</v>
      </c>
      <c r="E1473" t="s">
        <v>145</v>
      </c>
      <c r="F1473" t="s">
        <v>146</v>
      </c>
      <c r="G1473" s="53">
        <v>45139</v>
      </c>
      <c r="H1473" s="53">
        <v>45169</v>
      </c>
      <c r="I1473">
        <v>49.008772999999998</v>
      </c>
      <c r="J1473">
        <v>-118.613201</v>
      </c>
      <c r="K1473" t="s">
        <v>265</v>
      </c>
      <c r="L1473" t="s">
        <v>147</v>
      </c>
      <c r="M1473">
        <v>0</v>
      </c>
      <c r="N1473" t="s">
        <v>148</v>
      </c>
      <c r="O1473">
        <v>0</v>
      </c>
      <c r="P1473" t="s">
        <v>185</v>
      </c>
      <c r="Q1473">
        <v>0</v>
      </c>
      <c r="R1473" t="s">
        <v>186</v>
      </c>
      <c r="S1473">
        <v>5660093.4226756897</v>
      </c>
      <c r="T1473" t="s">
        <v>187</v>
      </c>
      <c r="U1473">
        <v>0</v>
      </c>
      <c r="V1473" t="s">
        <v>188</v>
      </c>
      <c r="W1473" t="s">
        <v>189</v>
      </c>
      <c r="X1473" t="s">
        <v>208</v>
      </c>
      <c r="Y1473" t="s">
        <v>191</v>
      </c>
      <c r="Z1473" t="s">
        <v>266</v>
      </c>
      <c r="AA1473" t="s">
        <v>193</v>
      </c>
      <c r="AP1473" s="53">
        <v>45513</v>
      </c>
      <c r="AQ1473" s="54">
        <v>45582.053203078707</v>
      </c>
    </row>
    <row r="1474" spans="1:43" x14ac:dyDescent="0.3">
      <c r="A1474">
        <v>1754078</v>
      </c>
      <c r="B1474" t="s">
        <v>264</v>
      </c>
      <c r="C1474" t="s">
        <v>183</v>
      </c>
      <c r="D1474" t="s">
        <v>144</v>
      </c>
      <c r="E1474" t="s">
        <v>145</v>
      </c>
      <c r="F1474" t="s">
        <v>146</v>
      </c>
      <c r="G1474" s="53">
        <v>45170</v>
      </c>
      <c r="H1474" s="53">
        <v>45199</v>
      </c>
      <c r="I1474">
        <v>49.008772999999998</v>
      </c>
      <c r="J1474">
        <v>-118.613201</v>
      </c>
      <c r="K1474" t="s">
        <v>265</v>
      </c>
      <c r="L1474" t="s">
        <v>147</v>
      </c>
      <c r="M1474">
        <v>0</v>
      </c>
      <c r="N1474" t="s">
        <v>148</v>
      </c>
      <c r="O1474">
        <v>0</v>
      </c>
      <c r="P1474" t="s">
        <v>185</v>
      </c>
      <c r="Q1474">
        <v>0</v>
      </c>
      <c r="R1474" t="s">
        <v>186</v>
      </c>
      <c r="S1474">
        <v>6239245.7983212201</v>
      </c>
      <c r="T1474" t="s">
        <v>187</v>
      </c>
      <c r="U1474">
        <v>0</v>
      </c>
      <c r="V1474" t="s">
        <v>188</v>
      </c>
      <c r="W1474" t="s">
        <v>189</v>
      </c>
      <c r="X1474" t="s">
        <v>208</v>
      </c>
      <c r="Y1474" t="s">
        <v>191</v>
      </c>
      <c r="Z1474" t="s">
        <v>266</v>
      </c>
      <c r="AA1474" t="s">
        <v>193</v>
      </c>
      <c r="AP1474" s="53">
        <v>45513</v>
      </c>
      <c r="AQ1474" s="54">
        <v>45582.053203078707</v>
      </c>
    </row>
    <row r="1475" spans="1:43" x14ac:dyDescent="0.3">
      <c r="A1475">
        <v>1754078</v>
      </c>
      <c r="B1475" t="s">
        <v>264</v>
      </c>
      <c r="C1475" t="s">
        <v>183</v>
      </c>
      <c r="D1475" t="s">
        <v>144</v>
      </c>
      <c r="E1475" t="s">
        <v>145</v>
      </c>
      <c r="F1475" t="s">
        <v>146</v>
      </c>
      <c r="G1475" s="53">
        <v>45200</v>
      </c>
      <c r="H1475" s="53">
        <v>45230</v>
      </c>
      <c r="I1475">
        <v>49.008772999999998</v>
      </c>
      <c r="J1475">
        <v>-118.613201</v>
      </c>
      <c r="K1475" t="s">
        <v>265</v>
      </c>
      <c r="L1475" t="s">
        <v>147</v>
      </c>
      <c r="M1475">
        <v>0</v>
      </c>
      <c r="N1475" t="s">
        <v>148</v>
      </c>
      <c r="O1475">
        <v>0</v>
      </c>
      <c r="P1475" t="s">
        <v>185</v>
      </c>
      <c r="Q1475">
        <v>0</v>
      </c>
      <c r="R1475" t="s">
        <v>186</v>
      </c>
      <c r="S1475">
        <v>7237174.96597936</v>
      </c>
      <c r="T1475" t="s">
        <v>187</v>
      </c>
      <c r="U1475">
        <v>0</v>
      </c>
      <c r="V1475" t="s">
        <v>188</v>
      </c>
      <c r="W1475" t="s">
        <v>189</v>
      </c>
      <c r="X1475" t="s">
        <v>208</v>
      </c>
      <c r="Y1475" t="s">
        <v>191</v>
      </c>
      <c r="Z1475" t="s">
        <v>266</v>
      </c>
      <c r="AA1475" t="s">
        <v>193</v>
      </c>
      <c r="AP1475" s="53">
        <v>45513</v>
      </c>
      <c r="AQ1475" s="54">
        <v>45582.053203078707</v>
      </c>
    </row>
    <row r="1476" spans="1:43" x14ac:dyDescent="0.3">
      <c r="A1476">
        <v>1754078</v>
      </c>
      <c r="B1476" t="s">
        <v>264</v>
      </c>
      <c r="C1476" t="s">
        <v>183</v>
      </c>
      <c r="D1476" t="s">
        <v>144</v>
      </c>
      <c r="E1476" t="s">
        <v>145</v>
      </c>
      <c r="F1476" t="s">
        <v>146</v>
      </c>
      <c r="G1476" s="53">
        <v>45231</v>
      </c>
      <c r="H1476" s="53">
        <v>45260</v>
      </c>
      <c r="I1476">
        <v>49.008772999999998</v>
      </c>
      <c r="J1476">
        <v>-118.613201</v>
      </c>
      <c r="K1476" t="s">
        <v>265</v>
      </c>
      <c r="L1476" t="s">
        <v>147</v>
      </c>
      <c r="M1476">
        <v>0</v>
      </c>
      <c r="N1476" t="s">
        <v>148</v>
      </c>
      <c r="O1476">
        <v>0</v>
      </c>
      <c r="P1476" t="s">
        <v>185</v>
      </c>
      <c r="Q1476">
        <v>0</v>
      </c>
      <c r="R1476" t="s">
        <v>186</v>
      </c>
      <c r="S1476">
        <v>7677838.7221316099</v>
      </c>
      <c r="T1476" t="s">
        <v>187</v>
      </c>
      <c r="U1476">
        <v>0</v>
      </c>
      <c r="V1476" t="s">
        <v>188</v>
      </c>
      <c r="W1476" t="s">
        <v>189</v>
      </c>
      <c r="X1476" t="s">
        <v>208</v>
      </c>
      <c r="Y1476" t="s">
        <v>191</v>
      </c>
      <c r="Z1476" t="s">
        <v>266</v>
      </c>
      <c r="AA1476" t="s">
        <v>193</v>
      </c>
      <c r="AP1476" s="53">
        <v>45513</v>
      </c>
      <c r="AQ1476" s="54">
        <v>45582.053203078707</v>
      </c>
    </row>
    <row r="1477" spans="1:43" x14ac:dyDescent="0.3">
      <c r="A1477">
        <v>1754078</v>
      </c>
      <c r="B1477" t="s">
        <v>264</v>
      </c>
      <c r="C1477" t="s">
        <v>183</v>
      </c>
      <c r="D1477" t="s">
        <v>144</v>
      </c>
      <c r="E1477" t="s">
        <v>145</v>
      </c>
      <c r="F1477" t="s">
        <v>146</v>
      </c>
      <c r="G1477" s="53">
        <v>45261</v>
      </c>
      <c r="H1477" s="53">
        <v>45291</v>
      </c>
      <c r="I1477">
        <v>49.008772999999998</v>
      </c>
      <c r="J1477">
        <v>-118.613201</v>
      </c>
      <c r="K1477" t="s">
        <v>265</v>
      </c>
      <c r="L1477" t="s">
        <v>147</v>
      </c>
      <c r="M1477">
        <v>0</v>
      </c>
      <c r="N1477" t="s">
        <v>148</v>
      </c>
      <c r="O1477">
        <v>0</v>
      </c>
      <c r="P1477" t="s">
        <v>185</v>
      </c>
      <c r="Q1477">
        <v>0</v>
      </c>
      <c r="R1477" t="s">
        <v>186</v>
      </c>
      <c r="S1477">
        <v>7988237.1127147404</v>
      </c>
      <c r="T1477" t="s">
        <v>187</v>
      </c>
      <c r="U1477">
        <v>0</v>
      </c>
      <c r="V1477" t="s">
        <v>188</v>
      </c>
      <c r="W1477" t="s">
        <v>189</v>
      </c>
      <c r="X1477" t="s">
        <v>208</v>
      </c>
      <c r="Y1477" t="s">
        <v>191</v>
      </c>
      <c r="Z1477" t="s">
        <v>266</v>
      </c>
      <c r="AA1477" t="s">
        <v>193</v>
      </c>
      <c r="AP1477" s="53">
        <v>45513</v>
      </c>
      <c r="AQ1477" s="54">
        <v>45582.053203078707</v>
      </c>
    </row>
    <row r="1478" spans="1:43" x14ac:dyDescent="0.3">
      <c r="A1478">
        <v>1754078</v>
      </c>
      <c r="B1478" t="s">
        <v>264</v>
      </c>
      <c r="C1478" t="s">
        <v>183</v>
      </c>
      <c r="D1478" t="s">
        <v>144</v>
      </c>
      <c r="E1478" t="s">
        <v>145</v>
      </c>
      <c r="F1478" t="s">
        <v>146</v>
      </c>
      <c r="G1478" s="53">
        <v>45292</v>
      </c>
      <c r="H1478" s="53">
        <v>45322</v>
      </c>
      <c r="I1478">
        <v>49.008772999999998</v>
      </c>
      <c r="J1478">
        <v>-118.613201</v>
      </c>
      <c r="K1478" t="s">
        <v>265</v>
      </c>
      <c r="L1478" t="s">
        <v>147</v>
      </c>
      <c r="M1478">
        <v>0</v>
      </c>
      <c r="N1478" t="s">
        <v>148</v>
      </c>
      <c r="O1478">
        <v>0</v>
      </c>
      <c r="P1478" t="s">
        <v>185</v>
      </c>
      <c r="Q1478">
        <v>0</v>
      </c>
      <c r="R1478" t="s">
        <v>186</v>
      </c>
      <c r="S1478">
        <v>8044557.8472239999</v>
      </c>
      <c r="T1478" t="s">
        <v>187</v>
      </c>
      <c r="U1478">
        <v>0</v>
      </c>
      <c r="V1478" t="s">
        <v>188</v>
      </c>
      <c r="W1478" t="s">
        <v>189</v>
      </c>
      <c r="X1478" t="s">
        <v>208</v>
      </c>
      <c r="Y1478" t="s">
        <v>191</v>
      </c>
      <c r="Z1478" t="s">
        <v>266</v>
      </c>
      <c r="AA1478" t="s">
        <v>193</v>
      </c>
      <c r="AP1478" s="53">
        <v>45513</v>
      </c>
      <c r="AQ1478" s="54">
        <v>45582.053203078707</v>
      </c>
    </row>
    <row r="1479" spans="1:43" x14ac:dyDescent="0.3">
      <c r="A1479">
        <v>1754078</v>
      </c>
      <c r="B1479" t="s">
        <v>264</v>
      </c>
      <c r="C1479" t="s">
        <v>183</v>
      </c>
      <c r="D1479" t="s">
        <v>144</v>
      </c>
      <c r="E1479" t="s">
        <v>145</v>
      </c>
      <c r="F1479" t="s">
        <v>146</v>
      </c>
      <c r="G1479" s="53">
        <v>45323</v>
      </c>
      <c r="H1479" s="53">
        <v>45351</v>
      </c>
      <c r="I1479">
        <v>49.008772999999998</v>
      </c>
      <c r="J1479">
        <v>-118.613201</v>
      </c>
      <c r="K1479" t="s">
        <v>265</v>
      </c>
      <c r="L1479" t="s">
        <v>147</v>
      </c>
      <c r="M1479">
        <v>0</v>
      </c>
      <c r="N1479" t="s">
        <v>148</v>
      </c>
      <c r="O1479">
        <v>0</v>
      </c>
      <c r="P1479" t="s">
        <v>185</v>
      </c>
      <c r="Q1479">
        <v>0</v>
      </c>
      <c r="R1479" t="s">
        <v>186</v>
      </c>
      <c r="S1479">
        <v>8397495.1154504195</v>
      </c>
      <c r="T1479" t="s">
        <v>187</v>
      </c>
      <c r="U1479">
        <v>0</v>
      </c>
      <c r="V1479" t="s">
        <v>188</v>
      </c>
      <c r="W1479" t="s">
        <v>189</v>
      </c>
      <c r="X1479" t="s">
        <v>208</v>
      </c>
      <c r="Y1479" t="s">
        <v>191</v>
      </c>
      <c r="Z1479" t="s">
        <v>266</v>
      </c>
      <c r="AA1479" t="s">
        <v>193</v>
      </c>
      <c r="AP1479" s="53">
        <v>45513</v>
      </c>
      <c r="AQ1479" s="54">
        <v>45582.053203078707</v>
      </c>
    </row>
    <row r="1480" spans="1:43" x14ac:dyDescent="0.3">
      <c r="A1480">
        <v>1754078</v>
      </c>
      <c r="B1480" t="s">
        <v>264</v>
      </c>
      <c r="C1480" t="s">
        <v>183</v>
      </c>
      <c r="D1480" t="s">
        <v>144</v>
      </c>
      <c r="E1480" t="s">
        <v>145</v>
      </c>
      <c r="F1480" t="s">
        <v>146</v>
      </c>
      <c r="G1480" s="53">
        <v>45352</v>
      </c>
      <c r="H1480" s="53">
        <v>45382</v>
      </c>
      <c r="I1480">
        <v>49.008772999999998</v>
      </c>
      <c r="J1480">
        <v>-118.613201</v>
      </c>
      <c r="K1480" t="s">
        <v>265</v>
      </c>
      <c r="L1480" t="s">
        <v>147</v>
      </c>
      <c r="M1480">
        <v>0</v>
      </c>
      <c r="N1480" t="s">
        <v>148</v>
      </c>
      <c r="O1480">
        <v>0</v>
      </c>
      <c r="P1480" t="s">
        <v>185</v>
      </c>
      <c r="Q1480">
        <v>0</v>
      </c>
      <c r="R1480" t="s">
        <v>186</v>
      </c>
      <c r="S1480">
        <v>8384162.2300889101</v>
      </c>
      <c r="T1480" t="s">
        <v>187</v>
      </c>
      <c r="U1480">
        <v>0</v>
      </c>
      <c r="V1480" t="s">
        <v>188</v>
      </c>
      <c r="W1480" t="s">
        <v>189</v>
      </c>
      <c r="X1480" t="s">
        <v>208</v>
      </c>
      <c r="Y1480" t="s">
        <v>191</v>
      </c>
      <c r="Z1480" t="s">
        <v>266</v>
      </c>
      <c r="AA1480" t="s">
        <v>193</v>
      </c>
      <c r="AP1480" s="53">
        <v>45513</v>
      </c>
      <c r="AQ1480" s="54">
        <v>45582.053203078707</v>
      </c>
    </row>
    <row r="1481" spans="1:43" x14ac:dyDescent="0.3">
      <c r="A1481">
        <v>1754078</v>
      </c>
      <c r="B1481" t="s">
        <v>264</v>
      </c>
      <c r="C1481" t="s">
        <v>183</v>
      </c>
      <c r="D1481" t="s">
        <v>144</v>
      </c>
      <c r="E1481" t="s">
        <v>145</v>
      </c>
      <c r="F1481" t="s">
        <v>146</v>
      </c>
      <c r="G1481" s="53">
        <v>45383</v>
      </c>
      <c r="H1481" s="53">
        <v>45412</v>
      </c>
      <c r="I1481">
        <v>49.008772999999998</v>
      </c>
      <c r="J1481">
        <v>-118.613201</v>
      </c>
      <c r="K1481" t="s">
        <v>265</v>
      </c>
      <c r="L1481" t="s">
        <v>147</v>
      </c>
      <c r="M1481">
        <v>0</v>
      </c>
      <c r="N1481" t="s">
        <v>148</v>
      </c>
      <c r="O1481">
        <v>0</v>
      </c>
      <c r="P1481" t="s">
        <v>185</v>
      </c>
      <c r="Q1481">
        <v>0</v>
      </c>
      <c r="R1481" t="s">
        <v>186</v>
      </c>
      <c r="S1481">
        <v>7723924.7225061804</v>
      </c>
      <c r="T1481" t="s">
        <v>187</v>
      </c>
      <c r="U1481">
        <v>0</v>
      </c>
      <c r="V1481" t="s">
        <v>188</v>
      </c>
      <c r="W1481" t="s">
        <v>189</v>
      </c>
      <c r="X1481" t="s">
        <v>208</v>
      </c>
      <c r="Y1481" t="s">
        <v>191</v>
      </c>
      <c r="Z1481" t="s">
        <v>266</v>
      </c>
      <c r="AA1481" t="s">
        <v>193</v>
      </c>
      <c r="AP1481" s="53">
        <v>45513</v>
      </c>
      <c r="AQ1481" s="54">
        <v>45582.053203078707</v>
      </c>
    </row>
    <row r="1482" spans="1:43" x14ac:dyDescent="0.3">
      <c r="A1482">
        <v>1754078</v>
      </c>
      <c r="B1482" t="s">
        <v>264</v>
      </c>
      <c r="C1482" t="s">
        <v>183</v>
      </c>
      <c r="D1482" t="s">
        <v>144</v>
      </c>
      <c r="E1482" t="s">
        <v>145</v>
      </c>
      <c r="F1482" t="s">
        <v>146</v>
      </c>
      <c r="G1482" s="53">
        <v>45413</v>
      </c>
      <c r="H1482" s="53">
        <v>45443</v>
      </c>
      <c r="I1482">
        <v>49.008772999999998</v>
      </c>
      <c r="J1482">
        <v>-118.613201</v>
      </c>
      <c r="K1482" t="s">
        <v>265</v>
      </c>
      <c r="L1482" t="s">
        <v>147</v>
      </c>
      <c r="M1482">
        <v>0</v>
      </c>
      <c r="N1482" t="s">
        <v>148</v>
      </c>
      <c r="O1482">
        <v>0</v>
      </c>
      <c r="P1482" t="s">
        <v>185</v>
      </c>
      <c r="Q1482">
        <v>0</v>
      </c>
      <c r="R1482" t="s">
        <v>186</v>
      </c>
      <c r="S1482">
        <v>7192496.7390233502</v>
      </c>
      <c r="T1482" t="s">
        <v>187</v>
      </c>
      <c r="U1482">
        <v>0</v>
      </c>
      <c r="V1482" t="s">
        <v>188</v>
      </c>
      <c r="W1482" t="s">
        <v>189</v>
      </c>
      <c r="X1482" t="s">
        <v>208</v>
      </c>
      <c r="Y1482" t="s">
        <v>191</v>
      </c>
      <c r="Z1482" t="s">
        <v>266</v>
      </c>
      <c r="AA1482" t="s">
        <v>193</v>
      </c>
      <c r="AP1482" s="53">
        <v>45513</v>
      </c>
      <c r="AQ1482" s="54">
        <v>45582.053203078707</v>
      </c>
    </row>
    <row r="1483" spans="1:43" x14ac:dyDescent="0.3">
      <c r="A1483">
        <v>1754078</v>
      </c>
      <c r="B1483" t="s">
        <v>264</v>
      </c>
      <c r="C1483" t="s">
        <v>183</v>
      </c>
      <c r="D1483" t="s">
        <v>144</v>
      </c>
      <c r="E1483" t="s">
        <v>145</v>
      </c>
      <c r="F1483" t="s">
        <v>146</v>
      </c>
      <c r="G1483" s="53">
        <v>45444</v>
      </c>
      <c r="H1483" s="53">
        <v>45473</v>
      </c>
      <c r="I1483">
        <v>49.008772999999998</v>
      </c>
      <c r="J1483">
        <v>-118.613201</v>
      </c>
      <c r="K1483" t="s">
        <v>265</v>
      </c>
      <c r="L1483" t="s">
        <v>147</v>
      </c>
      <c r="M1483">
        <v>0</v>
      </c>
      <c r="N1483" t="s">
        <v>148</v>
      </c>
      <c r="O1483">
        <v>0</v>
      </c>
      <c r="P1483" t="s">
        <v>185</v>
      </c>
      <c r="Q1483">
        <v>0</v>
      </c>
      <c r="R1483" t="s">
        <v>186</v>
      </c>
      <c r="S1483">
        <v>6975228.5066804998</v>
      </c>
      <c r="T1483" t="s">
        <v>187</v>
      </c>
      <c r="U1483">
        <v>0</v>
      </c>
      <c r="V1483" t="s">
        <v>188</v>
      </c>
      <c r="W1483" t="s">
        <v>189</v>
      </c>
      <c r="X1483" t="s">
        <v>208</v>
      </c>
      <c r="Y1483" t="s">
        <v>191</v>
      </c>
      <c r="Z1483" t="s">
        <v>266</v>
      </c>
      <c r="AA1483" t="s">
        <v>193</v>
      </c>
      <c r="AP1483" s="53">
        <v>45513</v>
      </c>
      <c r="AQ1483" s="54">
        <v>45582.053203078707</v>
      </c>
    </row>
    <row r="1484" spans="1:43" x14ac:dyDescent="0.3">
      <c r="A1484">
        <v>1754078</v>
      </c>
      <c r="B1484" t="s">
        <v>264</v>
      </c>
      <c r="C1484" t="s">
        <v>183</v>
      </c>
      <c r="D1484" t="s">
        <v>144</v>
      </c>
      <c r="E1484" t="s">
        <v>145</v>
      </c>
      <c r="F1484" t="s">
        <v>146</v>
      </c>
      <c r="G1484" s="53">
        <v>45474</v>
      </c>
      <c r="H1484" s="53">
        <v>45504</v>
      </c>
      <c r="I1484">
        <v>49.008772999999998</v>
      </c>
      <c r="J1484">
        <v>-118.613201</v>
      </c>
      <c r="K1484" t="s">
        <v>265</v>
      </c>
      <c r="L1484" t="s">
        <v>147</v>
      </c>
      <c r="M1484">
        <v>0</v>
      </c>
      <c r="N1484" t="s">
        <v>148</v>
      </c>
      <c r="O1484">
        <v>0</v>
      </c>
      <c r="P1484" t="s">
        <v>185</v>
      </c>
      <c r="Q1484">
        <v>0</v>
      </c>
      <c r="R1484" t="s">
        <v>186</v>
      </c>
      <c r="S1484">
        <v>6359137.7858391497</v>
      </c>
      <c r="T1484" t="s">
        <v>187</v>
      </c>
      <c r="U1484">
        <v>0</v>
      </c>
      <c r="V1484" t="s">
        <v>188</v>
      </c>
      <c r="W1484" t="s">
        <v>189</v>
      </c>
      <c r="X1484" t="s">
        <v>208</v>
      </c>
      <c r="Y1484" t="s">
        <v>191</v>
      </c>
      <c r="Z1484" t="s">
        <v>266</v>
      </c>
      <c r="AA1484" t="s">
        <v>193</v>
      </c>
      <c r="AP1484" s="53">
        <v>45513</v>
      </c>
      <c r="AQ1484" s="54">
        <v>45582.053203078707</v>
      </c>
    </row>
    <row r="1485" spans="1:43" x14ac:dyDescent="0.3">
      <c r="A1485">
        <v>1754078</v>
      </c>
      <c r="B1485" t="s">
        <v>264</v>
      </c>
      <c r="C1485" t="s">
        <v>183</v>
      </c>
      <c r="D1485" t="s">
        <v>144</v>
      </c>
      <c r="E1485" t="s">
        <v>145</v>
      </c>
      <c r="F1485" t="s">
        <v>146</v>
      </c>
      <c r="G1485" s="53">
        <v>45505</v>
      </c>
      <c r="H1485" s="53">
        <v>45535</v>
      </c>
      <c r="I1485">
        <v>49.008772999999998</v>
      </c>
      <c r="J1485">
        <v>-118.613201</v>
      </c>
      <c r="K1485" t="s">
        <v>265</v>
      </c>
      <c r="L1485" t="s">
        <v>147</v>
      </c>
      <c r="M1485">
        <v>0</v>
      </c>
      <c r="N1485" t="s">
        <v>148</v>
      </c>
      <c r="O1485">
        <v>0</v>
      </c>
      <c r="P1485" t="s">
        <v>185</v>
      </c>
      <c r="Q1485">
        <v>0</v>
      </c>
      <c r="R1485" t="s">
        <v>186</v>
      </c>
      <c r="S1485">
        <v>5660093.4226756897</v>
      </c>
      <c r="T1485" t="s">
        <v>187</v>
      </c>
      <c r="U1485">
        <v>0</v>
      </c>
      <c r="V1485" t="s">
        <v>188</v>
      </c>
      <c r="W1485" t="s">
        <v>189</v>
      </c>
      <c r="X1485" t="s">
        <v>208</v>
      </c>
      <c r="Y1485" t="s">
        <v>191</v>
      </c>
      <c r="Z1485" t="s">
        <v>266</v>
      </c>
      <c r="AA1485" t="s">
        <v>193</v>
      </c>
      <c r="AP1485" s="53">
        <v>45513</v>
      </c>
      <c r="AQ1485" s="54">
        <v>45582.053203078707</v>
      </c>
    </row>
    <row r="1486" spans="1:43" x14ac:dyDescent="0.3">
      <c r="A1486">
        <v>1754078</v>
      </c>
      <c r="B1486" t="s">
        <v>264</v>
      </c>
      <c r="C1486" t="s">
        <v>183</v>
      </c>
      <c r="D1486" t="s">
        <v>144</v>
      </c>
      <c r="E1486" t="s">
        <v>145</v>
      </c>
      <c r="F1486" t="s">
        <v>146</v>
      </c>
      <c r="G1486" s="53">
        <v>45536</v>
      </c>
      <c r="H1486" s="53">
        <v>45565</v>
      </c>
      <c r="I1486">
        <v>49.008772999999998</v>
      </c>
      <c r="J1486">
        <v>-118.613201</v>
      </c>
      <c r="K1486" t="s">
        <v>265</v>
      </c>
      <c r="L1486" t="s">
        <v>147</v>
      </c>
      <c r="M1486">
        <v>0</v>
      </c>
      <c r="N1486" t="s">
        <v>148</v>
      </c>
      <c r="O1486">
        <v>0</v>
      </c>
      <c r="P1486" t="s">
        <v>185</v>
      </c>
      <c r="Q1486">
        <v>0</v>
      </c>
      <c r="R1486" t="s">
        <v>186</v>
      </c>
      <c r="S1486">
        <v>6239245.7983212201</v>
      </c>
      <c r="T1486" t="s">
        <v>187</v>
      </c>
      <c r="U1486">
        <v>0</v>
      </c>
      <c r="V1486" t="s">
        <v>188</v>
      </c>
      <c r="W1486" t="s">
        <v>189</v>
      </c>
      <c r="X1486" t="s">
        <v>208</v>
      </c>
      <c r="Y1486" t="s">
        <v>191</v>
      </c>
      <c r="Z1486" t="s">
        <v>266</v>
      </c>
      <c r="AA1486" t="s">
        <v>193</v>
      </c>
      <c r="AP1486" s="53">
        <v>45513</v>
      </c>
      <c r="AQ1486" s="54">
        <v>45582.053203078707</v>
      </c>
    </row>
    <row r="1487" spans="1:43" x14ac:dyDescent="0.3">
      <c r="A1487">
        <v>1754078</v>
      </c>
      <c r="B1487" t="s">
        <v>264</v>
      </c>
      <c r="C1487" t="s">
        <v>183</v>
      </c>
      <c r="D1487" t="s">
        <v>144</v>
      </c>
      <c r="E1487" t="s">
        <v>145</v>
      </c>
      <c r="F1487" t="s">
        <v>146</v>
      </c>
      <c r="G1487" s="53">
        <v>45566</v>
      </c>
      <c r="H1487" s="53">
        <v>45596</v>
      </c>
      <c r="I1487">
        <v>49.008772999999998</v>
      </c>
      <c r="J1487">
        <v>-118.613201</v>
      </c>
      <c r="K1487" t="s">
        <v>265</v>
      </c>
      <c r="L1487" t="s">
        <v>147</v>
      </c>
      <c r="M1487">
        <v>0</v>
      </c>
      <c r="N1487" t="s">
        <v>148</v>
      </c>
      <c r="O1487">
        <v>0</v>
      </c>
      <c r="P1487" t="s">
        <v>185</v>
      </c>
      <c r="Q1487">
        <v>0</v>
      </c>
      <c r="R1487" t="s">
        <v>186</v>
      </c>
      <c r="S1487">
        <v>7237174.96597936</v>
      </c>
      <c r="T1487" t="s">
        <v>187</v>
      </c>
      <c r="U1487">
        <v>0</v>
      </c>
      <c r="V1487" t="s">
        <v>188</v>
      </c>
      <c r="W1487" t="s">
        <v>189</v>
      </c>
      <c r="X1487" t="s">
        <v>208</v>
      </c>
      <c r="Y1487" t="s">
        <v>191</v>
      </c>
      <c r="Z1487" t="s">
        <v>266</v>
      </c>
      <c r="AA1487" t="s">
        <v>193</v>
      </c>
      <c r="AP1487" s="53">
        <v>45513</v>
      </c>
      <c r="AQ1487" s="54">
        <v>45582.053203078707</v>
      </c>
    </row>
    <row r="1488" spans="1:43" x14ac:dyDescent="0.3">
      <c r="A1488">
        <v>1754078</v>
      </c>
      <c r="B1488" t="s">
        <v>264</v>
      </c>
      <c r="C1488" t="s">
        <v>183</v>
      </c>
      <c r="D1488" t="s">
        <v>144</v>
      </c>
      <c r="E1488" t="s">
        <v>145</v>
      </c>
      <c r="F1488" t="s">
        <v>146</v>
      </c>
      <c r="G1488" s="53">
        <v>45597</v>
      </c>
      <c r="H1488" s="53">
        <v>45626</v>
      </c>
      <c r="I1488">
        <v>49.008772999999998</v>
      </c>
      <c r="J1488">
        <v>-118.613201</v>
      </c>
      <c r="K1488" t="s">
        <v>265</v>
      </c>
      <c r="L1488" t="s">
        <v>147</v>
      </c>
      <c r="M1488">
        <v>0</v>
      </c>
      <c r="N1488" t="s">
        <v>148</v>
      </c>
      <c r="O1488">
        <v>0</v>
      </c>
      <c r="P1488" t="s">
        <v>185</v>
      </c>
      <c r="Q1488">
        <v>0</v>
      </c>
      <c r="R1488" t="s">
        <v>186</v>
      </c>
      <c r="S1488">
        <v>7677838.7221316099</v>
      </c>
      <c r="T1488" t="s">
        <v>187</v>
      </c>
      <c r="U1488">
        <v>0</v>
      </c>
      <c r="V1488" t="s">
        <v>188</v>
      </c>
      <c r="W1488" t="s">
        <v>189</v>
      </c>
      <c r="X1488" t="s">
        <v>208</v>
      </c>
      <c r="Y1488" t="s">
        <v>191</v>
      </c>
      <c r="Z1488" t="s">
        <v>266</v>
      </c>
      <c r="AA1488" t="s">
        <v>193</v>
      </c>
      <c r="AP1488" s="53">
        <v>45513</v>
      </c>
      <c r="AQ1488" s="54">
        <v>45582.053203078707</v>
      </c>
    </row>
    <row r="1489" spans="1:43" x14ac:dyDescent="0.3">
      <c r="A1489">
        <v>1754078</v>
      </c>
      <c r="B1489" t="s">
        <v>264</v>
      </c>
      <c r="C1489" t="s">
        <v>183</v>
      </c>
      <c r="D1489" t="s">
        <v>144</v>
      </c>
      <c r="E1489" t="s">
        <v>145</v>
      </c>
      <c r="F1489" t="s">
        <v>146</v>
      </c>
      <c r="G1489" s="53">
        <v>45627</v>
      </c>
      <c r="H1489" s="53">
        <v>45657</v>
      </c>
      <c r="I1489">
        <v>49.008772999999998</v>
      </c>
      <c r="J1489">
        <v>-118.613201</v>
      </c>
      <c r="K1489" t="s">
        <v>265</v>
      </c>
      <c r="L1489" t="s">
        <v>147</v>
      </c>
      <c r="M1489">
        <v>0</v>
      </c>
      <c r="N1489" t="s">
        <v>148</v>
      </c>
      <c r="O1489">
        <v>0</v>
      </c>
      <c r="P1489" t="s">
        <v>185</v>
      </c>
      <c r="Q1489">
        <v>0</v>
      </c>
      <c r="R1489" t="s">
        <v>186</v>
      </c>
      <c r="S1489">
        <v>7988237.1127147404</v>
      </c>
      <c r="T1489" t="s">
        <v>187</v>
      </c>
      <c r="U1489">
        <v>0</v>
      </c>
      <c r="V1489" t="s">
        <v>188</v>
      </c>
      <c r="W1489" t="s">
        <v>189</v>
      </c>
      <c r="X1489" t="s">
        <v>208</v>
      </c>
      <c r="Y1489" t="s">
        <v>191</v>
      </c>
      <c r="Z1489" t="s">
        <v>266</v>
      </c>
      <c r="AA1489" t="s">
        <v>193</v>
      </c>
      <c r="AP1489" s="53">
        <v>45513</v>
      </c>
      <c r="AQ1489" s="54">
        <v>45582.053203078707</v>
      </c>
    </row>
    <row r="1490" spans="1:43" x14ac:dyDescent="0.3">
      <c r="A1490">
        <v>1754079</v>
      </c>
      <c r="B1490" t="s">
        <v>267</v>
      </c>
      <c r="C1490" t="s">
        <v>183</v>
      </c>
      <c r="D1490" t="s">
        <v>144</v>
      </c>
      <c r="E1490" t="s">
        <v>145</v>
      </c>
      <c r="F1490" t="s">
        <v>146</v>
      </c>
      <c r="G1490" s="53">
        <v>44197</v>
      </c>
      <c r="H1490" s="53">
        <v>44227</v>
      </c>
      <c r="I1490">
        <v>49.689045</v>
      </c>
      <c r="J1490">
        <v>-77.694108</v>
      </c>
      <c r="K1490" t="s">
        <v>268</v>
      </c>
      <c r="L1490" t="s">
        <v>147</v>
      </c>
      <c r="M1490">
        <v>774.43417043391696</v>
      </c>
      <c r="N1490" t="s">
        <v>148</v>
      </c>
      <c r="O1490">
        <v>82386.613875948606</v>
      </c>
      <c r="P1490" t="s">
        <v>185</v>
      </c>
      <c r="Q1490">
        <v>9.4000000000000004E-3</v>
      </c>
      <c r="R1490" t="s">
        <v>186</v>
      </c>
      <c r="S1490">
        <v>109848.818501264</v>
      </c>
      <c r="T1490" t="s">
        <v>187</v>
      </c>
      <c r="U1490">
        <v>0.75</v>
      </c>
      <c r="V1490" t="s">
        <v>188</v>
      </c>
      <c r="W1490" t="s">
        <v>189</v>
      </c>
      <c r="X1490" t="s">
        <v>190</v>
      </c>
      <c r="Y1490" t="s">
        <v>191</v>
      </c>
      <c r="Z1490" t="s">
        <v>192</v>
      </c>
      <c r="AA1490" t="s">
        <v>193</v>
      </c>
      <c r="AP1490" s="53">
        <v>45513</v>
      </c>
      <c r="AQ1490" s="54">
        <v>45582.053203078707</v>
      </c>
    </row>
    <row r="1491" spans="1:43" x14ac:dyDescent="0.3">
      <c r="A1491">
        <v>1754079</v>
      </c>
      <c r="B1491" t="s">
        <v>267</v>
      </c>
      <c r="C1491" t="s">
        <v>183</v>
      </c>
      <c r="D1491" t="s">
        <v>144</v>
      </c>
      <c r="E1491" t="s">
        <v>145</v>
      </c>
      <c r="F1491" t="s">
        <v>146</v>
      </c>
      <c r="G1491" s="53">
        <v>44228</v>
      </c>
      <c r="H1491" s="53">
        <v>44255</v>
      </c>
      <c r="I1491">
        <v>49.689045</v>
      </c>
      <c r="J1491">
        <v>-77.694108</v>
      </c>
      <c r="K1491" t="s">
        <v>268</v>
      </c>
      <c r="L1491" t="s">
        <v>147</v>
      </c>
      <c r="M1491">
        <v>808.41076501188502</v>
      </c>
      <c r="N1491" t="s">
        <v>148</v>
      </c>
      <c r="O1491">
        <v>86001.145214030301</v>
      </c>
      <c r="P1491" t="s">
        <v>185</v>
      </c>
      <c r="Q1491">
        <v>9.4000000000000004E-3</v>
      </c>
      <c r="R1491" t="s">
        <v>186</v>
      </c>
      <c r="S1491">
        <v>114668.193618707</v>
      </c>
      <c r="T1491" t="s">
        <v>187</v>
      </c>
      <c r="U1491">
        <v>0.75</v>
      </c>
      <c r="V1491" t="s">
        <v>188</v>
      </c>
      <c r="W1491" t="s">
        <v>189</v>
      </c>
      <c r="X1491" t="s">
        <v>190</v>
      </c>
      <c r="Y1491" t="s">
        <v>191</v>
      </c>
      <c r="Z1491" t="s">
        <v>192</v>
      </c>
      <c r="AA1491" t="s">
        <v>193</v>
      </c>
      <c r="AP1491" s="53">
        <v>45513</v>
      </c>
      <c r="AQ1491" s="54">
        <v>45582.053203078707</v>
      </c>
    </row>
    <row r="1492" spans="1:43" x14ac:dyDescent="0.3">
      <c r="A1492">
        <v>1754079</v>
      </c>
      <c r="B1492" t="s">
        <v>267</v>
      </c>
      <c r="C1492" t="s">
        <v>183</v>
      </c>
      <c r="D1492" t="s">
        <v>144</v>
      </c>
      <c r="E1492" t="s">
        <v>145</v>
      </c>
      <c r="F1492" t="s">
        <v>146</v>
      </c>
      <c r="G1492" s="53">
        <v>44256</v>
      </c>
      <c r="H1492" s="53">
        <v>44286</v>
      </c>
      <c r="I1492">
        <v>49.689045</v>
      </c>
      <c r="J1492">
        <v>-77.694108</v>
      </c>
      <c r="K1492" t="s">
        <v>268</v>
      </c>
      <c r="L1492" t="s">
        <v>147</v>
      </c>
      <c r="M1492">
        <v>807.12723368418199</v>
      </c>
      <c r="N1492" t="s">
        <v>148</v>
      </c>
      <c r="O1492">
        <v>85864.599328104494</v>
      </c>
      <c r="P1492" t="s">
        <v>185</v>
      </c>
      <c r="Q1492">
        <v>9.4000000000000004E-3</v>
      </c>
      <c r="R1492" t="s">
        <v>186</v>
      </c>
      <c r="S1492">
        <v>114486.132437472</v>
      </c>
      <c r="T1492" t="s">
        <v>187</v>
      </c>
      <c r="U1492">
        <v>0.75</v>
      </c>
      <c r="V1492" t="s">
        <v>188</v>
      </c>
      <c r="W1492" t="s">
        <v>189</v>
      </c>
      <c r="X1492" t="s">
        <v>190</v>
      </c>
      <c r="Y1492" t="s">
        <v>191</v>
      </c>
      <c r="Z1492" t="s">
        <v>192</v>
      </c>
      <c r="AA1492" t="s">
        <v>193</v>
      </c>
      <c r="AP1492" s="53">
        <v>45513</v>
      </c>
      <c r="AQ1492" s="54">
        <v>45582.053203078707</v>
      </c>
    </row>
    <row r="1493" spans="1:43" x14ac:dyDescent="0.3">
      <c r="A1493">
        <v>1754079</v>
      </c>
      <c r="B1493" t="s">
        <v>267</v>
      </c>
      <c r="C1493" t="s">
        <v>183</v>
      </c>
      <c r="D1493" t="s">
        <v>144</v>
      </c>
      <c r="E1493" t="s">
        <v>145</v>
      </c>
      <c r="F1493" t="s">
        <v>146</v>
      </c>
      <c r="G1493" s="53">
        <v>44287</v>
      </c>
      <c r="H1493" s="53">
        <v>44316</v>
      </c>
      <c r="I1493">
        <v>49.689045</v>
      </c>
      <c r="J1493">
        <v>-77.694108</v>
      </c>
      <c r="K1493" t="s">
        <v>268</v>
      </c>
      <c r="L1493" t="s">
        <v>147</v>
      </c>
      <c r="M1493">
        <v>743.56743385619905</v>
      </c>
      <c r="N1493" t="s">
        <v>148</v>
      </c>
      <c r="O1493">
        <v>79102.918495340302</v>
      </c>
      <c r="P1493" t="s">
        <v>185</v>
      </c>
      <c r="Q1493">
        <v>9.4000000000000004E-3</v>
      </c>
      <c r="R1493" t="s">
        <v>186</v>
      </c>
      <c r="S1493">
        <v>105470.55799378701</v>
      </c>
      <c r="T1493" t="s">
        <v>187</v>
      </c>
      <c r="U1493">
        <v>0.75</v>
      </c>
      <c r="V1493" t="s">
        <v>188</v>
      </c>
      <c r="W1493" t="s">
        <v>189</v>
      </c>
      <c r="X1493" t="s">
        <v>190</v>
      </c>
      <c r="Y1493" t="s">
        <v>191</v>
      </c>
      <c r="Z1493" t="s">
        <v>192</v>
      </c>
      <c r="AA1493" t="s">
        <v>193</v>
      </c>
      <c r="AP1493" s="53">
        <v>45513</v>
      </c>
      <c r="AQ1493" s="54">
        <v>45582.053203078707</v>
      </c>
    </row>
    <row r="1494" spans="1:43" x14ac:dyDescent="0.3">
      <c r="A1494">
        <v>1754079</v>
      </c>
      <c r="B1494" t="s">
        <v>267</v>
      </c>
      <c r="C1494" t="s">
        <v>183</v>
      </c>
      <c r="D1494" t="s">
        <v>144</v>
      </c>
      <c r="E1494" t="s">
        <v>145</v>
      </c>
      <c r="F1494" t="s">
        <v>146</v>
      </c>
      <c r="G1494" s="53">
        <v>44317</v>
      </c>
      <c r="H1494" s="53">
        <v>44347</v>
      </c>
      <c r="I1494">
        <v>49.689045</v>
      </c>
      <c r="J1494">
        <v>-77.694108</v>
      </c>
      <c r="K1494" t="s">
        <v>268</v>
      </c>
      <c r="L1494" t="s">
        <v>147</v>
      </c>
      <c r="M1494">
        <v>692.40788011193501</v>
      </c>
      <c r="N1494" t="s">
        <v>148</v>
      </c>
      <c r="O1494">
        <v>73660.412777865393</v>
      </c>
      <c r="P1494" t="s">
        <v>185</v>
      </c>
      <c r="Q1494">
        <v>9.4000000000000004E-3</v>
      </c>
      <c r="R1494" t="s">
        <v>186</v>
      </c>
      <c r="S1494">
        <v>98213.883703820597</v>
      </c>
      <c r="T1494" t="s">
        <v>187</v>
      </c>
      <c r="U1494">
        <v>0.75</v>
      </c>
      <c r="V1494" t="s">
        <v>188</v>
      </c>
      <c r="W1494" t="s">
        <v>189</v>
      </c>
      <c r="X1494" t="s">
        <v>190</v>
      </c>
      <c r="Y1494" t="s">
        <v>191</v>
      </c>
      <c r="Z1494" t="s">
        <v>192</v>
      </c>
      <c r="AA1494" t="s">
        <v>193</v>
      </c>
      <c r="AP1494" s="53">
        <v>45513</v>
      </c>
      <c r="AQ1494" s="54">
        <v>45582.053203078707</v>
      </c>
    </row>
    <row r="1495" spans="1:43" x14ac:dyDescent="0.3">
      <c r="A1495">
        <v>1754079</v>
      </c>
      <c r="B1495" t="s">
        <v>267</v>
      </c>
      <c r="C1495" t="s">
        <v>183</v>
      </c>
      <c r="D1495" t="s">
        <v>144</v>
      </c>
      <c r="E1495" t="s">
        <v>145</v>
      </c>
      <c r="F1495" t="s">
        <v>146</v>
      </c>
      <c r="G1495" s="53">
        <v>44348</v>
      </c>
      <c r="H1495" s="53">
        <v>44377</v>
      </c>
      <c r="I1495">
        <v>49.689045</v>
      </c>
      <c r="J1495">
        <v>-77.694108</v>
      </c>
      <c r="K1495" t="s">
        <v>268</v>
      </c>
      <c r="L1495" t="s">
        <v>147</v>
      </c>
      <c r="M1495">
        <v>671.49188367415195</v>
      </c>
      <c r="N1495" t="s">
        <v>148</v>
      </c>
      <c r="O1495">
        <v>71435.306773845907</v>
      </c>
      <c r="P1495" t="s">
        <v>185</v>
      </c>
      <c r="Q1495">
        <v>9.4000000000000004E-3</v>
      </c>
      <c r="R1495" t="s">
        <v>186</v>
      </c>
      <c r="S1495">
        <v>95247.075698461296</v>
      </c>
      <c r="T1495" t="s">
        <v>187</v>
      </c>
      <c r="U1495">
        <v>0.75</v>
      </c>
      <c r="V1495" t="s">
        <v>188</v>
      </c>
      <c r="W1495" t="s">
        <v>189</v>
      </c>
      <c r="X1495" t="s">
        <v>190</v>
      </c>
      <c r="Y1495" t="s">
        <v>191</v>
      </c>
      <c r="Z1495" t="s">
        <v>192</v>
      </c>
      <c r="AA1495" t="s">
        <v>193</v>
      </c>
      <c r="AP1495" s="53">
        <v>45513</v>
      </c>
      <c r="AQ1495" s="54">
        <v>45582.053203078707</v>
      </c>
    </row>
    <row r="1496" spans="1:43" x14ac:dyDescent="0.3">
      <c r="A1496">
        <v>1754079</v>
      </c>
      <c r="B1496" t="s">
        <v>267</v>
      </c>
      <c r="C1496" t="s">
        <v>183</v>
      </c>
      <c r="D1496" t="s">
        <v>144</v>
      </c>
      <c r="E1496" t="s">
        <v>145</v>
      </c>
      <c r="F1496" t="s">
        <v>146</v>
      </c>
      <c r="G1496" s="53">
        <v>44378</v>
      </c>
      <c r="H1496" s="53">
        <v>44408</v>
      </c>
      <c r="I1496">
        <v>49.689045</v>
      </c>
      <c r="J1496">
        <v>-77.694108</v>
      </c>
      <c r="K1496" t="s">
        <v>268</v>
      </c>
      <c r="L1496" t="s">
        <v>147</v>
      </c>
      <c r="M1496">
        <v>612.18201041971895</v>
      </c>
      <c r="N1496" t="s">
        <v>148</v>
      </c>
      <c r="O1496">
        <v>65125.745789331799</v>
      </c>
      <c r="P1496" t="s">
        <v>185</v>
      </c>
      <c r="Q1496">
        <v>9.4000000000000004E-3</v>
      </c>
      <c r="R1496" t="s">
        <v>186</v>
      </c>
      <c r="S1496">
        <v>86834.327719109104</v>
      </c>
      <c r="T1496" t="s">
        <v>187</v>
      </c>
      <c r="U1496">
        <v>0.75</v>
      </c>
      <c r="V1496" t="s">
        <v>188</v>
      </c>
      <c r="W1496" t="s">
        <v>189</v>
      </c>
      <c r="X1496" t="s">
        <v>190</v>
      </c>
      <c r="Y1496" t="s">
        <v>191</v>
      </c>
      <c r="Z1496" t="s">
        <v>192</v>
      </c>
      <c r="AA1496" t="s">
        <v>193</v>
      </c>
      <c r="AP1496" s="53">
        <v>45513</v>
      </c>
      <c r="AQ1496" s="54">
        <v>45582.053203078707</v>
      </c>
    </row>
    <row r="1497" spans="1:43" x14ac:dyDescent="0.3">
      <c r="A1497">
        <v>1754079</v>
      </c>
      <c r="B1497" t="s">
        <v>267</v>
      </c>
      <c r="C1497" t="s">
        <v>183</v>
      </c>
      <c r="D1497" t="s">
        <v>144</v>
      </c>
      <c r="E1497" t="s">
        <v>145</v>
      </c>
      <c r="F1497" t="s">
        <v>146</v>
      </c>
      <c r="G1497" s="53">
        <v>44409</v>
      </c>
      <c r="H1497" s="53">
        <v>44439</v>
      </c>
      <c r="I1497">
        <v>49.689045</v>
      </c>
      <c r="J1497">
        <v>-77.694108</v>
      </c>
      <c r="K1497" t="s">
        <v>268</v>
      </c>
      <c r="L1497" t="s">
        <v>147</v>
      </c>
      <c r="M1497">
        <v>544.88634895961604</v>
      </c>
      <c r="N1497" t="s">
        <v>148</v>
      </c>
      <c r="O1497">
        <v>57966.632868044297</v>
      </c>
      <c r="P1497" t="s">
        <v>185</v>
      </c>
      <c r="Q1497">
        <v>9.4000000000000004E-3</v>
      </c>
      <c r="R1497" t="s">
        <v>186</v>
      </c>
      <c r="S1497">
        <v>77288.843824059106</v>
      </c>
      <c r="T1497" t="s">
        <v>187</v>
      </c>
      <c r="U1497">
        <v>0.75</v>
      </c>
      <c r="V1497" t="s">
        <v>188</v>
      </c>
      <c r="W1497" t="s">
        <v>189</v>
      </c>
      <c r="X1497" t="s">
        <v>190</v>
      </c>
      <c r="Y1497" t="s">
        <v>191</v>
      </c>
      <c r="Z1497" t="s">
        <v>192</v>
      </c>
      <c r="AA1497" t="s">
        <v>193</v>
      </c>
      <c r="AP1497" s="53">
        <v>45513</v>
      </c>
      <c r="AQ1497" s="54">
        <v>45582.053203078707</v>
      </c>
    </row>
    <row r="1498" spans="1:43" x14ac:dyDescent="0.3">
      <c r="A1498">
        <v>1754079</v>
      </c>
      <c r="B1498" t="s">
        <v>267</v>
      </c>
      <c r="C1498" t="s">
        <v>183</v>
      </c>
      <c r="D1498" t="s">
        <v>144</v>
      </c>
      <c r="E1498" t="s">
        <v>145</v>
      </c>
      <c r="F1498" t="s">
        <v>146</v>
      </c>
      <c r="G1498" s="53">
        <v>44440</v>
      </c>
      <c r="H1498" s="53">
        <v>44469</v>
      </c>
      <c r="I1498">
        <v>49.689045</v>
      </c>
      <c r="J1498">
        <v>-77.694108</v>
      </c>
      <c r="K1498" t="s">
        <v>268</v>
      </c>
      <c r="L1498" t="s">
        <v>147</v>
      </c>
      <c r="M1498">
        <v>600.64023849658497</v>
      </c>
      <c r="N1498" t="s">
        <v>148</v>
      </c>
      <c r="O1498">
        <v>63897.897712402701</v>
      </c>
      <c r="P1498" t="s">
        <v>185</v>
      </c>
      <c r="Q1498">
        <v>9.4000000000000004E-3</v>
      </c>
      <c r="R1498" t="s">
        <v>186</v>
      </c>
      <c r="S1498">
        <v>85197.196949870195</v>
      </c>
      <c r="T1498" t="s">
        <v>187</v>
      </c>
      <c r="U1498">
        <v>0.75</v>
      </c>
      <c r="V1498" t="s">
        <v>188</v>
      </c>
      <c r="W1498" t="s">
        <v>189</v>
      </c>
      <c r="X1498" t="s">
        <v>190</v>
      </c>
      <c r="Y1498" t="s">
        <v>191</v>
      </c>
      <c r="Z1498" t="s">
        <v>192</v>
      </c>
      <c r="AA1498" t="s">
        <v>193</v>
      </c>
      <c r="AP1498" s="53">
        <v>45513</v>
      </c>
      <c r="AQ1498" s="54">
        <v>45582.053203078707</v>
      </c>
    </row>
    <row r="1499" spans="1:43" x14ac:dyDescent="0.3">
      <c r="A1499">
        <v>1754079</v>
      </c>
      <c r="B1499" t="s">
        <v>267</v>
      </c>
      <c r="C1499" t="s">
        <v>183</v>
      </c>
      <c r="D1499" t="s">
        <v>144</v>
      </c>
      <c r="E1499" t="s">
        <v>145</v>
      </c>
      <c r="F1499" t="s">
        <v>146</v>
      </c>
      <c r="G1499" s="53">
        <v>44470</v>
      </c>
      <c r="H1499" s="53">
        <v>44500</v>
      </c>
      <c r="I1499">
        <v>49.689045</v>
      </c>
      <c r="J1499">
        <v>-77.694108</v>
      </c>
      <c r="K1499" t="s">
        <v>268</v>
      </c>
      <c r="L1499" t="s">
        <v>147</v>
      </c>
      <c r="M1499">
        <v>696.70896741669901</v>
      </c>
      <c r="N1499" t="s">
        <v>148</v>
      </c>
      <c r="O1499">
        <v>74117.975257095604</v>
      </c>
      <c r="P1499" t="s">
        <v>185</v>
      </c>
      <c r="Q1499">
        <v>9.4000000000000004E-3</v>
      </c>
      <c r="R1499" t="s">
        <v>186</v>
      </c>
      <c r="S1499">
        <v>98823.967009460801</v>
      </c>
      <c r="T1499" t="s">
        <v>187</v>
      </c>
      <c r="U1499">
        <v>0.75</v>
      </c>
      <c r="V1499" t="s">
        <v>188</v>
      </c>
      <c r="W1499" t="s">
        <v>189</v>
      </c>
      <c r="X1499" t="s">
        <v>190</v>
      </c>
      <c r="Y1499" t="s">
        <v>191</v>
      </c>
      <c r="Z1499" t="s">
        <v>192</v>
      </c>
      <c r="AA1499" t="s">
        <v>193</v>
      </c>
      <c r="AP1499" s="53">
        <v>45513</v>
      </c>
      <c r="AQ1499" s="54">
        <v>45582.053203078707</v>
      </c>
    </row>
    <row r="1500" spans="1:43" x14ac:dyDescent="0.3">
      <c r="A1500">
        <v>1754079</v>
      </c>
      <c r="B1500" t="s">
        <v>267</v>
      </c>
      <c r="C1500" t="s">
        <v>183</v>
      </c>
      <c r="D1500" t="s">
        <v>144</v>
      </c>
      <c r="E1500" t="s">
        <v>145</v>
      </c>
      <c r="F1500" t="s">
        <v>146</v>
      </c>
      <c r="G1500" s="53">
        <v>44501</v>
      </c>
      <c r="H1500" s="53">
        <v>44530</v>
      </c>
      <c r="I1500">
        <v>49.689045</v>
      </c>
      <c r="J1500">
        <v>-77.694108</v>
      </c>
      <c r="K1500" t="s">
        <v>268</v>
      </c>
      <c r="L1500" t="s">
        <v>147</v>
      </c>
      <c r="M1500">
        <v>739.13082290174896</v>
      </c>
      <c r="N1500" t="s">
        <v>148</v>
      </c>
      <c r="O1500">
        <v>78630.938606569005</v>
      </c>
      <c r="P1500" t="s">
        <v>185</v>
      </c>
      <c r="Q1500">
        <v>9.4000000000000004E-3</v>
      </c>
      <c r="R1500" t="s">
        <v>186</v>
      </c>
      <c r="S1500">
        <v>104841.251475425</v>
      </c>
      <c r="T1500" t="s">
        <v>187</v>
      </c>
      <c r="U1500">
        <v>0.75</v>
      </c>
      <c r="V1500" t="s">
        <v>188</v>
      </c>
      <c r="W1500" t="s">
        <v>189</v>
      </c>
      <c r="X1500" t="s">
        <v>190</v>
      </c>
      <c r="Y1500" t="s">
        <v>191</v>
      </c>
      <c r="Z1500" t="s">
        <v>192</v>
      </c>
      <c r="AA1500" t="s">
        <v>193</v>
      </c>
      <c r="AP1500" s="53">
        <v>45513</v>
      </c>
      <c r="AQ1500" s="54">
        <v>45582.053203078707</v>
      </c>
    </row>
    <row r="1501" spans="1:43" x14ac:dyDescent="0.3">
      <c r="A1501">
        <v>1754079</v>
      </c>
      <c r="B1501" t="s">
        <v>267</v>
      </c>
      <c r="C1501" t="s">
        <v>183</v>
      </c>
      <c r="D1501" t="s">
        <v>144</v>
      </c>
      <c r="E1501" t="s">
        <v>145</v>
      </c>
      <c r="F1501" t="s">
        <v>146</v>
      </c>
      <c r="G1501" s="53">
        <v>44531</v>
      </c>
      <c r="H1501" s="53">
        <v>44561</v>
      </c>
      <c r="I1501">
        <v>49.689045</v>
      </c>
      <c r="J1501">
        <v>-77.694108</v>
      </c>
      <c r="K1501" t="s">
        <v>268</v>
      </c>
      <c r="L1501" t="s">
        <v>147</v>
      </c>
      <c r="M1501">
        <v>769.01228123425699</v>
      </c>
      <c r="N1501" t="s">
        <v>148</v>
      </c>
      <c r="O1501">
        <v>81809.817152580494</v>
      </c>
      <c r="P1501" t="s">
        <v>185</v>
      </c>
      <c r="Q1501">
        <v>9.4000000000000004E-3</v>
      </c>
      <c r="R1501" t="s">
        <v>186</v>
      </c>
      <c r="S1501">
        <v>109079.75620344</v>
      </c>
      <c r="T1501" t="s">
        <v>187</v>
      </c>
      <c r="U1501">
        <v>0.75</v>
      </c>
      <c r="V1501" t="s">
        <v>188</v>
      </c>
      <c r="W1501" t="s">
        <v>189</v>
      </c>
      <c r="X1501" t="s">
        <v>190</v>
      </c>
      <c r="Y1501" t="s">
        <v>191</v>
      </c>
      <c r="Z1501" t="s">
        <v>192</v>
      </c>
      <c r="AA1501" t="s">
        <v>193</v>
      </c>
      <c r="AP1501" s="53">
        <v>45513</v>
      </c>
      <c r="AQ1501" s="54">
        <v>45582.053203078707</v>
      </c>
    </row>
    <row r="1502" spans="1:43" x14ac:dyDescent="0.3">
      <c r="A1502">
        <v>1754079</v>
      </c>
      <c r="B1502" t="s">
        <v>267</v>
      </c>
      <c r="C1502" t="s">
        <v>183</v>
      </c>
      <c r="D1502" t="s">
        <v>144</v>
      </c>
      <c r="E1502" t="s">
        <v>145</v>
      </c>
      <c r="F1502" t="s">
        <v>146</v>
      </c>
      <c r="G1502" s="53">
        <v>44562</v>
      </c>
      <c r="H1502" s="53">
        <v>44592</v>
      </c>
      <c r="I1502">
        <v>49.689045</v>
      </c>
      <c r="J1502">
        <v>-77.694108</v>
      </c>
      <c r="K1502" t="s">
        <v>268</v>
      </c>
      <c r="L1502" t="s">
        <v>147</v>
      </c>
      <c r="M1502">
        <v>388.68173613030802</v>
      </c>
      <c r="N1502" t="s">
        <v>148</v>
      </c>
      <c r="O1502">
        <v>37370.568054130301</v>
      </c>
      <c r="P1502" t="s">
        <v>185</v>
      </c>
      <c r="Q1502">
        <v>1.04007446600039E-2</v>
      </c>
      <c r="R1502" t="s">
        <v>186</v>
      </c>
      <c r="S1502">
        <v>109848.818501264</v>
      </c>
      <c r="T1502" t="s">
        <v>187</v>
      </c>
      <c r="U1502">
        <v>0.3402</v>
      </c>
      <c r="V1502" t="s">
        <v>188</v>
      </c>
      <c r="W1502" t="s">
        <v>189</v>
      </c>
      <c r="X1502" t="s">
        <v>190</v>
      </c>
      <c r="Y1502" t="s">
        <v>191</v>
      </c>
      <c r="Z1502" t="s">
        <v>192</v>
      </c>
      <c r="AA1502" t="s">
        <v>193</v>
      </c>
      <c r="AP1502" s="53">
        <v>45513</v>
      </c>
      <c r="AQ1502" s="54">
        <v>45582.053203078707</v>
      </c>
    </row>
    <row r="1503" spans="1:43" x14ac:dyDescent="0.3">
      <c r="A1503">
        <v>1754079</v>
      </c>
      <c r="B1503" t="s">
        <v>267</v>
      </c>
      <c r="C1503" t="s">
        <v>183</v>
      </c>
      <c r="D1503" t="s">
        <v>144</v>
      </c>
      <c r="E1503" t="s">
        <v>145</v>
      </c>
      <c r="F1503" t="s">
        <v>146</v>
      </c>
      <c r="G1503" s="53">
        <v>44593</v>
      </c>
      <c r="H1503" s="53">
        <v>44620</v>
      </c>
      <c r="I1503">
        <v>49.689045</v>
      </c>
      <c r="J1503">
        <v>-77.694108</v>
      </c>
      <c r="K1503" t="s">
        <v>268</v>
      </c>
      <c r="L1503" t="s">
        <v>147</v>
      </c>
      <c r="M1503">
        <v>405.73429175419199</v>
      </c>
      <c r="N1503" t="s">
        <v>148</v>
      </c>
      <c r="O1503">
        <v>39010.1194690841</v>
      </c>
      <c r="P1503" t="s">
        <v>185</v>
      </c>
      <c r="Q1503">
        <v>1.04007446600039E-2</v>
      </c>
      <c r="R1503" t="s">
        <v>186</v>
      </c>
      <c r="S1503">
        <v>114668.193618707</v>
      </c>
      <c r="T1503" t="s">
        <v>187</v>
      </c>
      <c r="U1503">
        <v>0.3402</v>
      </c>
      <c r="V1503" t="s">
        <v>188</v>
      </c>
      <c r="W1503" t="s">
        <v>189</v>
      </c>
      <c r="X1503" t="s">
        <v>190</v>
      </c>
      <c r="Y1503" t="s">
        <v>191</v>
      </c>
      <c r="Z1503" t="s">
        <v>192</v>
      </c>
      <c r="AA1503" t="s">
        <v>193</v>
      </c>
      <c r="AP1503" s="53">
        <v>45513</v>
      </c>
      <c r="AQ1503" s="54">
        <v>45582.053203078707</v>
      </c>
    </row>
    <row r="1504" spans="1:43" x14ac:dyDescent="0.3">
      <c r="A1504">
        <v>1754079</v>
      </c>
      <c r="B1504" t="s">
        <v>267</v>
      </c>
      <c r="C1504" t="s">
        <v>183</v>
      </c>
      <c r="D1504" t="s">
        <v>144</v>
      </c>
      <c r="E1504" t="s">
        <v>145</v>
      </c>
      <c r="F1504" t="s">
        <v>146</v>
      </c>
      <c r="G1504" s="53">
        <v>44621</v>
      </c>
      <c r="H1504" s="53">
        <v>44651</v>
      </c>
      <c r="I1504">
        <v>49.689045</v>
      </c>
      <c r="J1504">
        <v>-77.694108</v>
      </c>
      <c r="K1504" t="s">
        <v>268</v>
      </c>
      <c r="L1504" t="s">
        <v>147</v>
      </c>
      <c r="M1504">
        <v>405.09009860792401</v>
      </c>
      <c r="N1504" t="s">
        <v>148</v>
      </c>
      <c r="O1504">
        <v>38948.182255228203</v>
      </c>
      <c r="P1504" t="s">
        <v>185</v>
      </c>
      <c r="Q1504">
        <v>1.04007446600039E-2</v>
      </c>
      <c r="R1504" t="s">
        <v>186</v>
      </c>
      <c r="S1504">
        <v>114486.132437472</v>
      </c>
      <c r="T1504" t="s">
        <v>187</v>
      </c>
      <c r="U1504">
        <v>0.3402</v>
      </c>
      <c r="V1504" t="s">
        <v>188</v>
      </c>
      <c r="W1504" t="s">
        <v>189</v>
      </c>
      <c r="X1504" t="s">
        <v>190</v>
      </c>
      <c r="Y1504" t="s">
        <v>191</v>
      </c>
      <c r="Z1504" t="s">
        <v>192</v>
      </c>
      <c r="AA1504" t="s">
        <v>193</v>
      </c>
      <c r="AP1504" s="53">
        <v>45513</v>
      </c>
      <c r="AQ1504" s="54">
        <v>45582.053203078707</v>
      </c>
    </row>
    <row r="1505" spans="1:43" x14ac:dyDescent="0.3">
      <c r="A1505">
        <v>1754079</v>
      </c>
      <c r="B1505" t="s">
        <v>267</v>
      </c>
      <c r="C1505" t="s">
        <v>183</v>
      </c>
      <c r="D1505" t="s">
        <v>144</v>
      </c>
      <c r="E1505" t="s">
        <v>145</v>
      </c>
      <c r="F1505" t="s">
        <v>146</v>
      </c>
      <c r="G1505" s="53">
        <v>44652</v>
      </c>
      <c r="H1505" s="53">
        <v>44681</v>
      </c>
      <c r="I1505">
        <v>49.689045</v>
      </c>
      <c r="J1505">
        <v>-77.694108</v>
      </c>
      <c r="K1505" t="s">
        <v>268</v>
      </c>
      <c r="L1505" t="s">
        <v>147</v>
      </c>
      <c r="M1505">
        <v>373.18999103468298</v>
      </c>
      <c r="N1505" t="s">
        <v>148</v>
      </c>
      <c r="O1505">
        <v>35881.083829486299</v>
      </c>
      <c r="P1505" t="s">
        <v>185</v>
      </c>
      <c r="Q1505">
        <v>1.04007446600039E-2</v>
      </c>
      <c r="R1505" t="s">
        <v>186</v>
      </c>
      <c r="S1505">
        <v>105470.55799378701</v>
      </c>
      <c r="T1505" t="s">
        <v>187</v>
      </c>
      <c r="U1505">
        <v>0.3402</v>
      </c>
      <c r="V1505" t="s">
        <v>188</v>
      </c>
      <c r="W1505" t="s">
        <v>189</v>
      </c>
      <c r="X1505" t="s">
        <v>190</v>
      </c>
      <c r="Y1505" t="s">
        <v>191</v>
      </c>
      <c r="Z1505" t="s">
        <v>192</v>
      </c>
      <c r="AA1505" t="s">
        <v>193</v>
      </c>
      <c r="AP1505" s="53">
        <v>45513</v>
      </c>
      <c r="AQ1505" s="54">
        <v>45582.053203078707</v>
      </c>
    </row>
    <row r="1506" spans="1:43" x14ac:dyDescent="0.3">
      <c r="A1506">
        <v>1754079</v>
      </c>
      <c r="B1506" t="s">
        <v>267</v>
      </c>
      <c r="C1506" t="s">
        <v>183</v>
      </c>
      <c r="D1506" t="s">
        <v>144</v>
      </c>
      <c r="E1506" t="s">
        <v>145</v>
      </c>
      <c r="F1506" t="s">
        <v>146</v>
      </c>
      <c r="G1506" s="53">
        <v>44682</v>
      </c>
      <c r="H1506" s="53">
        <v>44712</v>
      </c>
      <c r="I1506">
        <v>49.689045</v>
      </c>
      <c r="J1506">
        <v>-77.694108</v>
      </c>
      <c r="K1506" t="s">
        <v>268</v>
      </c>
      <c r="L1506" t="s">
        <v>147</v>
      </c>
      <c r="M1506">
        <v>347.51345850535199</v>
      </c>
      <c r="N1506" t="s">
        <v>148</v>
      </c>
      <c r="O1506">
        <v>33412.363236039702</v>
      </c>
      <c r="P1506" t="s">
        <v>185</v>
      </c>
      <c r="Q1506">
        <v>1.04007446600039E-2</v>
      </c>
      <c r="R1506" t="s">
        <v>186</v>
      </c>
      <c r="S1506">
        <v>98213.883703820597</v>
      </c>
      <c r="T1506" t="s">
        <v>187</v>
      </c>
      <c r="U1506">
        <v>0.3402</v>
      </c>
      <c r="V1506" t="s">
        <v>188</v>
      </c>
      <c r="W1506" t="s">
        <v>189</v>
      </c>
      <c r="X1506" t="s">
        <v>190</v>
      </c>
      <c r="Y1506" t="s">
        <v>191</v>
      </c>
      <c r="Z1506" t="s">
        <v>192</v>
      </c>
      <c r="AA1506" t="s">
        <v>193</v>
      </c>
      <c r="AP1506" s="53">
        <v>45513</v>
      </c>
      <c r="AQ1506" s="54">
        <v>45582.053203078707</v>
      </c>
    </row>
    <row r="1507" spans="1:43" x14ac:dyDescent="0.3">
      <c r="A1507">
        <v>1754079</v>
      </c>
      <c r="B1507" t="s">
        <v>267</v>
      </c>
      <c r="C1507" t="s">
        <v>183</v>
      </c>
      <c r="D1507" t="s">
        <v>144</v>
      </c>
      <c r="E1507" t="s">
        <v>145</v>
      </c>
      <c r="F1507" t="s">
        <v>146</v>
      </c>
      <c r="G1507" s="53">
        <v>44713</v>
      </c>
      <c r="H1507" s="53">
        <v>44742</v>
      </c>
      <c r="I1507">
        <v>49.689045</v>
      </c>
      <c r="J1507">
        <v>-77.694108</v>
      </c>
      <c r="K1507" t="s">
        <v>268</v>
      </c>
      <c r="L1507" t="s">
        <v>147</v>
      </c>
      <c r="M1507">
        <v>337.01590284638797</v>
      </c>
      <c r="N1507" t="s">
        <v>148</v>
      </c>
      <c r="O1507">
        <v>32403.0551526165</v>
      </c>
      <c r="P1507" t="s">
        <v>185</v>
      </c>
      <c r="Q1507">
        <v>1.04007446600039E-2</v>
      </c>
      <c r="R1507" t="s">
        <v>186</v>
      </c>
      <c r="S1507">
        <v>95247.075698461296</v>
      </c>
      <c r="T1507" t="s">
        <v>187</v>
      </c>
      <c r="U1507">
        <v>0.3402</v>
      </c>
      <c r="V1507" t="s">
        <v>188</v>
      </c>
      <c r="W1507" t="s">
        <v>189</v>
      </c>
      <c r="X1507" t="s">
        <v>190</v>
      </c>
      <c r="Y1507" t="s">
        <v>191</v>
      </c>
      <c r="Z1507" t="s">
        <v>192</v>
      </c>
      <c r="AA1507" t="s">
        <v>193</v>
      </c>
      <c r="AP1507" s="53">
        <v>45513</v>
      </c>
      <c r="AQ1507" s="54">
        <v>45582.053203078707</v>
      </c>
    </row>
    <row r="1508" spans="1:43" x14ac:dyDescent="0.3">
      <c r="A1508">
        <v>1754079</v>
      </c>
      <c r="B1508" t="s">
        <v>267</v>
      </c>
      <c r="C1508" t="s">
        <v>183</v>
      </c>
      <c r="D1508" t="s">
        <v>144</v>
      </c>
      <c r="E1508" t="s">
        <v>145</v>
      </c>
      <c r="F1508" t="s">
        <v>146</v>
      </c>
      <c r="G1508" s="53">
        <v>44743</v>
      </c>
      <c r="H1508" s="53">
        <v>44773</v>
      </c>
      <c r="I1508">
        <v>49.689045</v>
      </c>
      <c r="J1508">
        <v>-77.694108</v>
      </c>
      <c r="K1508" t="s">
        <v>268</v>
      </c>
      <c r="L1508" t="s">
        <v>147</v>
      </c>
      <c r="M1508">
        <v>307.24879624611401</v>
      </c>
      <c r="N1508" t="s">
        <v>148</v>
      </c>
      <c r="O1508">
        <v>29541.038290040899</v>
      </c>
      <c r="P1508" t="s">
        <v>185</v>
      </c>
      <c r="Q1508">
        <v>1.04007446600039E-2</v>
      </c>
      <c r="R1508" t="s">
        <v>186</v>
      </c>
      <c r="S1508">
        <v>86834.327719109104</v>
      </c>
      <c r="T1508" t="s">
        <v>187</v>
      </c>
      <c r="U1508">
        <v>0.3402</v>
      </c>
      <c r="V1508" t="s">
        <v>188</v>
      </c>
      <c r="W1508" t="s">
        <v>189</v>
      </c>
      <c r="X1508" t="s">
        <v>190</v>
      </c>
      <c r="Y1508" t="s">
        <v>191</v>
      </c>
      <c r="Z1508" t="s">
        <v>192</v>
      </c>
      <c r="AA1508" t="s">
        <v>193</v>
      </c>
      <c r="AP1508" s="53">
        <v>45513</v>
      </c>
      <c r="AQ1508" s="54">
        <v>45582.053203078707</v>
      </c>
    </row>
    <row r="1509" spans="1:43" x14ac:dyDescent="0.3">
      <c r="A1509">
        <v>1754079</v>
      </c>
      <c r="B1509" t="s">
        <v>267</v>
      </c>
      <c r="C1509" t="s">
        <v>183</v>
      </c>
      <c r="D1509" t="s">
        <v>144</v>
      </c>
      <c r="E1509" t="s">
        <v>145</v>
      </c>
      <c r="F1509" t="s">
        <v>146</v>
      </c>
      <c r="G1509" s="53">
        <v>44774</v>
      </c>
      <c r="H1509" s="53">
        <v>44804</v>
      </c>
      <c r="I1509">
        <v>49.689045</v>
      </c>
      <c r="J1509">
        <v>-77.694108</v>
      </c>
      <c r="K1509" t="s">
        <v>268</v>
      </c>
      <c r="L1509" t="s">
        <v>147</v>
      </c>
      <c r="M1509">
        <v>273.473692397462</v>
      </c>
      <c r="N1509" t="s">
        <v>148</v>
      </c>
      <c r="O1509">
        <v>26293.664668944901</v>
      </c>
      <c r="P1509" t="s">
        <v>185</v>
      </c>
      <c r="Q1509">
        <v>1.04007446600039E-2</v>
      </c>
      <c r="R1509" t="s">
        <v>186</v>
      </c>
      <c r="S1509">
        <v>77288.843824059106</v>
      </c>
      <c r="T1509" t="s">
        <v>187</v>
      </c>
      <c r="U1509">
        <v>0.3402</v>
      </c>
      <c r="V1509" t="s">
        <v>188</v>
      </c>
      <c r="W1509" t="s">
        <v>189</v>
      </c>
      <c r="X1509" t="s">
        <v>190</v>
      </c>
      <c r="Y1509" t="s">
        <v>191</v>
      </c>
      <c r="Z1509" t="s">
        <v>192</v>
      </c>
      <c r="AA1509" t="s">
        <v>193</v>
      </c>
      <c r="AP1509" s="53">
        <v>45513</v>
      </c>
      <c r="AQ1509" s="54">
        <v>45582.053203078707</v>
      </c>
    </row>
    <row r="1510" spans="1:43" x14ac:dyDescent="0.3">
      <c r="A1510">
        <v>1754079</v>
      </c>
      <c r="B1510" t="s">
        <v>267</v>
      </c>
      <c r="C1510" t="s">
        <v>183</v>
      </c>
      <c r="D1510" t="s">
        <v>144</v>
      </c>
      <c r="E1510" t="s">
        <v>145</v>
      </c>
      <c r="F1510" t="s">
        <v>146</v>
      </c>
      <c r="G1510" s="53">
        <v>44805</v>
      </c>
      <c r="H1510" s="53">
        <v>44834</v>
      </c>
      <c r="I1510">
        <v>49.689045</v>
      </c>
      <c r="J1510">
        <v>-77.694108</v>
      </c>
      <c r="K1510" t="s">
        <v>268</v>
      </c>
      <c r="L1510" t="s">
        <v>147</v>
      </c>
      <c r="M1510">
        <v>301.45608187429099</v>
      </c>
      <c r="N1510" t="s">
        <v>148</v>
      </c>
      <c r="O1510">
        <v>28984.086402345802</v>
      </c>
      <c r="P1510" t="s">
        <v>185</v>
      </c>
      <c r="Q1510">
        <v>1.04007446600039E-2</v>
      </c>
      <c r="R1510" t="s">
        <v>186</v>
      </c>
      <c r="S1510">
        <v>85197.196949870195</v>
      </c>
      <c r="T1510" t="s">
        <v>187</v>
      </c>
      <c r="U1510">
        <v>0.3402</v>
      </c>
      <c r="V1510" t="s">
        <v>188</v>
      </c>
      <c r="W1510" t="s">
        <v>189</v>
      </c>
      <c r="X1510" t="s">
        <v>190</v>
      </c>
      <c r="Y1510" t="s">
        <v>191</v>
      </c>
      <c r="Z1510" t="s">
        <v>192</v>
      </c>
      <c r="AA1510" t="s">
        <v>193</v>
      </c>
      <c r="AP1510" s="53">
        <v>45513</v>
      </c>
      <c r="AQ1510" s="54">
        <v>45582.053203078707</v>
      </c>
    </row>
    <row r="1511" spans="1:43" x14ac:dyDescent="0.3">
      <c r="A1511">
        <v>1754079</v>
      </c>
      <c r="B1511" t="s">
        <v>267</v>
      </c>
      <c r="C1511" t="s">
        <v>183</v>
      </c>
      <c r="D1511" t="s">
        <v>144</v>
      </c>
      <c r="E1511" t="s">
        <v>145</v>
      </c>
      <c r="F1511" t="s">
        <v>146</v>
      </c>
      <c r="G1511" s="53">
        <v>44835</v>
      </c>
      <c r="H1511" s="53">
        <v>44865</v>
      </c>
      <c r="I1511">
        <v>49.689045</v>
      </c>
      <c r="J1511">
        <v>-77.694108</v>
      </c>
      <c r="K1511" t="s">
        <v>268</v>
      </c>
      <c r="L1511" t="s">
        <v>147</v>
      </c>
      <c r="M1511">
        <v>349.67213660180897</v>
      </c>
      <c r="N1511" t="s">
        <v>148</v>
      </c>
      <c r="O1511">
        <v>33619.913576618499</v>
      </c>
      <c r="P1511" t="s">
        <v>185</v>
      </c>
      <c r="Q1511">
        <v>1.04007446600039E-2</v>
      </c>
      <c r="R1511" t="s">
        <v>186</v>
      </c>
      <c r="S1511">
        <v>98823.967009460801</v>
      </c>
      <c r="T1511" t="s">
        <v>187</v>
      </c>
      <c r="U1511">
        <v>0.3402</v>
      </c>
      <c r="V1511" t="s">
        <v>188</v>
      </c>
      <c r="W1511" t="s">
        <v>189</v>
      </c>
      <c r="X1511" t="s">
        <v>190</v>
      </c>
      <c r="Y1511" t="s">
        <v>191</v>
      </c>
      <c r="Z1511" t="s">
        <v>192</v>
      </c>
      <c r="AA1511" t="s">
        <v>193</v>
      </c>
      <c r="AP1511" s="53">
        <v>45513</v>
      </c>
      <c r="AQ1511" s="54">
        <v>45582.053203078707</v>
      </c>
    </row>
    <row r="1512" spans="1:43" x14ac:dyDescent="0.3">
      <c r="A1512">
        <v>1754079</v>
      </c>
      <c r="B1512" t="s">
        <v>267</v>
      </c>
      <c r="C1512" t="s">
        <v>183</v>
      </c>
      <c r="D1512" t="s">
        <v>144</v>
      </c>
      <c r="E1512" t="s">
        <v>145</v>
      </c>
      <c r="F1512" t="s">
        <v>146</v>
      </c>
      <c r="G1512" s="53">
        <v>44866</v>
      </c>
      <c r="H1512" s="53">
        <v>44895</v>
      </c>
      <c r="I1512">
        <v>49.689045</v>
      </c>
      <c r="J1512">
        <v>-77.694108</v>
      </c>
      <c r="K1512" t="s">
        <v>268</v>
      </c>
      <c r="L1512" t="s">
        <v>147</v>
      </c>
      <c r="M1512">
        <v>370.96329480387999</v>
      </c>
      <c r="N1512" t="s">
        <v>148</v>
      </c>
      <c r="O1512">
        <v>35666.993751939699</v>
      </c>
      <c r="P1512" t="s">
        <v>185</v>
      </c>
      <c r="Q1512">
        <v>1.04007446600039E-2</v>
      </c>
      <c r="R1512" t="s">
        <v>186</v>
      </c>
      <c r="S1512">
        <v>104841.251475425</v>
      </c>
      <c r="T1512" t="s">
        <v>187</v>
      </c>
      <c r="U1512">
        <v>0.3402</v>
      </c>
      <c r="V1512" t="s">
        <v>188</v>
      </c>
      <c r="W1512" t="s">
        <v>189</v>
      </c>
      <c r="X1512" t="s">
        <v>190</v>
      </c>
      <c r="Y1512" t="s">
        <v>191</v>
      </c>
      <c r="Z1512" t="s">
        <v>192</v>
      </c>
      <c r="AA1512" t="s">
        <v>193</v>
      </c>
      <c r="AP1512" s="53">
        <v>45513</v>
      </c>
      <c r="AQ1512" s="54">
        <v>45582.053203078707</v>
      </c>
    </row>
    <row r="1513" spans="1:43" x14ac:dyDescent="0.3">
      <c r="A1513">
        <v>1754079</v>
      </c>
      <c r="B1513" t="s">
        <v>267</v>
      </c>
      <c r="C1513" t="s">
        <v>183</v>
      </c>
      <c r="D1513" t="s">
        <v>144</v>
      </c>
      <c r="E1513" t="s">
        <v>145</v>
      </c>
      <c r="F1513" t="s">
        <v>146</v>
      </c>
      <c r="G1513" s="53">
        <v>44896</v>
      </c>
      <c r="H1513" s="53">
        <v>44926</v>
      </c>
      <c r="I1513">
        <v>49.689045</v>
      </c>
      <c r="J1513">
        <v>-77.694108</v>
      </c>
      <c r="K1513" t="s">
        <v>268</v>
      </c>
      <c r="L1513" t="s">
        <v>147</v>
      </c>
      <c r="M1513">
        <v>385.96053736650703</v>
      </c>
      <c r="N1513" t="s">
        <v>148</v>
      </c>
      <c r="O1513">
        <v>37108.933060410498</v>
      </c>
      <c r="P1513" t="s">
        <v>185</v>
      </c>
      <c r="Q1513">
        <v>1.04007446600039E-2</v>
      </c>
      <c r="R1513" t="s">
        <v>186</v>
      </c>
      <c r="S1513">
        <v>109079.75620344</v>
      </c>
      <c r="T1513" t="s">
        <v>187</v>
      </c>
      <c r="U1513">
        <v>0.3402</v>
      </c>
      <c r="V1513" t="s">
        <v>188</v>
      </c>
      <c r="W1513" t="s">
        <v>189</v>
      </c>
      <c r="X1513" t="s">
        <v>190</v>
      </c>
      <c r="Y1513" t="s">
        <v>191</v>
      </c>
      <c r="Z1513" t="s">
        <v>192</v>
      </c>
      <c r="AA1513" t="s">
        <v>193</v>
      </c>
      <c r="AP1513" s="53">
        <v>45513</v>
      </c>
      <c r="AQ1513" s="54">
        <v>45582.053203078707</v>
      </c>
    </row>
    <row r="1514" spans="1:43" x14ac:dyDescent="0.3">
      <c r="A1514">
        <v>1754079</v>
      </c>
      <c r="B1514" t="s">
        <v>267</v>
      </c>
      <c r="C1514" t="s">
        <v>183</v>
      </c>
      <c r="D1514" t="s">
        <v>144</v>
      </c>
      <c r="E1514" t="s">
        <v>145</v>
      </c>
      <c r="F1514" t="s">
        <v>146</v>
      </c>
      <c r="G1514" s="53">
        <v>44927</v>
      </c>
      <c r="H1514" s="53">
        <v>44957</v>
      </c>
      <c r="I1514">
        <v>49.689045</v>
      </c>
      <c r="J1514">
        <v>-77.694108</v>
      </c>
      <c r="K1514" t="s">
        <v>268</v>
      </c>
      <c r="L1514" t="s">
        <v>147</v>
      </c>
      <c r="M1514">
        <v>0</v>
      </c>
      <c r="N1514" t="s">
        <v>148</v>
      </c>
      <c r="O1514">
        <v>0</v>
      </c>
      <c r="P1514" t="s">
        <v>185</v>
      </c>
      <c r="Q1514">
        <v>0</v>
      </c>
      <c r="R1514" t="s">
        <v>186</v>
      </c>
      <c r="S1514">
        <v>109848.818501264</v>
      </c>
      <c r="T1514" t="s">
        <v>187</v>
      </c>
      <c r="U1514">
        <v>0</v>
      </c>
      <c r="V1514" t="s">
        <v>188</v>
      </c>
      <c r="W1514" t="s">
        <v>189</v>
      </c>
      <c r="X1514" t="s">
        <v>194</v>
      </c>
      <c r="Y1514" t="s">
        <v>191</v>
      </c>
      <c r="Z1514" t="s">
        <v>192</v>
      </c>
      <c r="AA1514" t="s">
        <v>193</v>
      </c>
      <c r="AP1514" s="53">
        <v>45513</v>
      </c>
      <c r="AQ1514" s="54">
        <v>45582.053203078707</v>
      </c>
    </row>
    <row r="1515" spans="1:43" x14ac:dyDescent="0.3">
      <c r="A1515">
        <v>1754079</v>
      </c>
      <c r="B1515" t="s">
        <v>267</v>
      </c>
      <c r="C1515" t="s">
        <v>183</v>
      </c>
      <c r="D1515" t="s">
        <v>144</v>
      </c>
      <c r="E1515" t="s">
        <v>145</v>
      </c>
      <c r="F1515" t="s">
        <v>146</v>
      </c>
      <c r="G1515" s="53">
        <v>44958</v>
      </c>
      <c r="H1515" s="53">
        <v>44985</v>
      </c>
      <c r="I1515">
        <v>49.689045</v>
      </c>
      <c r="J1515">
        <v>-77.694108</v>
      </c>
      <c r="K1515" t="s">
        <v>268</v>
      </c>
      <c r="L1515" t="s">
        <v>147</v>
      </c>
      <c r="M1515">
        <v>0</v>
      </c>
      <c r="N1515" t="s">
        <v>148</v>
      </c>
      <c r="O1515">
        <v>0</v>
      </c>
      <c r="P1515" t="s">
        <v>185</v>
      </c>
      <c r="Q1515">
        <v>0</v>
      </c>
      <c r="R1515" t="s">
        <v>186</v>
      </c>
      <c r="S1515">
        <v>114668.193618707</v>
      </c>
      <c r="T1515" t="s">
        <v>187</v>
      </c>
      <c r="U1515">
        <v>0</v>
      </c>
      <c r="V1515" t="s">
        <v>188</v>
      </c>
      <c r="W1515" t="s">
        <v>189</v>
      </c>
      <c r="X1515" t="s">
        <v>194</v>
      </c>
      <c r="Y1515" t="s">
        <v>191</v>
      </c>
      <c r="Z1515" t="s">
        <v>192</v>
      </c>
      <c r="AA1515" t="s">
        <v>193</v>
      </c>
      <c r="AP1515" s="53">
        <v>45513</v>
      </c>
      <c r="AQ1515" s="54">
        <v>45582.053203078707</v>
      </c>
    </row>
    <row r="1516" spans="1:43" x14ac:dyDescent="0.3">
      <c r="A1516">
        <v>1754079</v>
      </c>
      <c r="B1516" t="s">
        <v>267</v>
      </c>
      <c r="C1516" t="s">
        <v>183</v>
      </c>
      <c r="D1516" t="s">
        <v>144</v>
      </c>
      <c r="E1516" t="s">
        <v>145</v>
      </c>
      <c r="F1516" t="s">
        <v>146</v>
      </c>
      <c r="G1516" s="53">
        <v>44986</v>
      </c>
      <c r="H1516" s="53">
        <v>45016</v>
      </c>
      <c r="I1516">
        <v>49.689045</v>
      </c>
      <c r="J1516">
        <v>-77.694108</v>
      </c>
      <c r="K1516" t="s">
        <v>268</v>
      </c>
      <c r="L1516" t="s">
        <v>147</v>
      </c>
      <c r="M1516">
        <v>0</v>
      </c>
      <c r="N1516" t="s">
        <v>148</v>
      </c>
      <c r="O1516">
        <v>0</v>
      </c>
      <c r="P1516" t="s">
        <v>185</v>
      </c>
      <c r="Q1516">
        <v>0</v>
      </c>
      <c r="R1516" t="s">
        <v>186</v>
      </c>
      <c r="S1516">
        <v>114486.132437472</v>
      </c>
      <c r="T1516" t="s">
        <v>187</v>
      </c>
      <c r="U1516">
        <v>0</v>
      </c>
      <c r="V1516" t="s">
        <v>188</v>
      </c>
      <c r="W1516" t="s">
        <v>189</v>
      </c>
      <c r="X1516" t="s">
        <v>194</v>
      </c>
      <c r="Y1516" t="s">
        <v>191</v>
      </c>
      <c r="Z1516" t="s">
        <v>192</v>
      </c>
      <c r="AA1516" t="s">
        <v>193</v>
      </c>
      <c r="AP1516" s="53">
        <v>45513</v>
      </c>
      <c r="AQ1516" s="54">
        <v>45582.053203078707</v>
      </c>
    </row>
    <row r="1517" spans="1:43" x14ac:dyDescent="0.3">
      <c r="A1517">
        <v>1754079</v>
      </c>
      <c r="B1517" t="s">
        <v>267</v>
      </c>
      <c r="C1517" t="s">
        <v>183</v>
      </c>
      <c r="D1517" t="s">
        <v>144</v>
      </c>
      <c r="E1517" t="s">
        <v>145</v>
      </c>
      <c r="F1517" t="s">
        <v>146</v>
      </c>
      <c r="G1517" s="53">
        <v>45017</v>
      </c>
      <c r="H1517" s="53">
        <v>45046</v>
      </c>
      <c r="I1517">
        <v>49.689045</v>
      </c>
      <c r="J1517">
        <v>-77.694108</v>
      </c>
      <c r="K1517" t="s">
        <v>268</v>
      </c>
      <c r="L1517" t="s">
        <v>147</v>
      </c>
      <c r="M1517">
        <v>0</v>
      </c>
      <c r="N1517" t="s">
        <v>148</v>
      </c>
      <c r="O1517">
        <v>0</v>
      </c>
      <c r="P1517" t="s">
        <v>185</v>
      </c>
      <c r="Q1517">
        <v>0</v>
      </c>
      <c r="R1517" t="s">
        <v>186</v>
      </c>
      <c r="S1517">
        <v>105470.55799378701</v>
      </c>
      <c r="T1517" t="s">
        <v>187</v>
      </c>
      <c r="U1517">
        <v>0</v>
      </c>
      <c r="V1517" t="s">
        <v>188</v>
      </c>
      <c r="W1517" t="s">
        <v>189</v>
      </c>
      <c r="X1517" t="s">
        <v>194</v>
      </c>
      <c r="Y1517" t="s">
        <v>191</v>
      </c>
      <c r="Z1517" t="s">
        <v>192</v>
      </c>
      <c r="AA1517" t="s">
        <v>193</v>
      </c>
      <c r="AP1517" s="53">
        <v>45513</v>
      </c>
      <c r="AQ1517" s="54">
        <v>45582.053203078707</v>
      </c>
    </row>
    <row r="1518" spans="1:43" x14ac:dyDescent="0.3">
      <c r="A1518">
        <v>1754079</v>
      </c>
      <c r="B1518" t="s">
        <v>267</v>
      </c>
      <c r="C1518" t="s">
        <v>183</v>
      </c>
      <c r="D1518" t="s">
        <v>144</v>
      </c>
      <c r="E1518" t="s">
        <v>145</v>
      </c>
      <c r="F1518" t="s">
        <v>146</v>
      </c>
      <c r="G1518" s="53">
        <v>45047</v>
      </c>
      <c r="H1518" s="53">
        <v>45077</v>
      </c>
      <c r="I1518">
        <v>49.689045</v>
      </c>
      <c r="J1518">
        <v>-77.694108</v>
      </c>
      <c r="K1518" t="s">
        <v>268</v>
      </c>
      <c r="L1518" t="s">
        <v>147</v>
      </c>
      <c r="M1518">
        <v>0</v>
      </c>
      <c r="N1518" t="s">
        <v>148</v>
      </c>
      <c r="O1518">
        <v>0</v>
      </c>
      <c r="P1518" t="s">
        <v>185</v>
      </c>
      <c r="Q1518">
        <v>0</v>
      </c>
      <c r="R1518" t="s">
        <v>186</v>
      </c>
      <c r="S1518">
        <v>98213.883703820597</v>
      </c>
      <c r="T1518" t="s">
        <v>187</v>
      </c>
      <c r="U1518">
        <v>0</v>
      </c>
      <c r="V1518" t="s">
        <v>188</v>
      </c>
      <c r="W1518" t="s">
        <v>189</v>
      </c>
      <c r="X1518" t="s">
        <v>194</v>
      </c>
      <c r="Y1518" t="s">
        <v>191</v>
      </c>
      <c r="Z1518" t="s">
        <v>192</v>
      </c>
      <c r="AA1518" t="s">
        <v>193</v>
      </c>
      <c r="AP1518" s="53">
        <v>45513</v>
      </c>
      <c r="AQ1518" s="54">
        <v>45582.053203078707</v>
      </c>
    </row>
    <row r="1519" spans="1:43" x14ac:dyDescent="0.3">
      <c r="A1519">
        <v>1754079</v>
      </c>
      <c r="B1519" t="s">
        <v>267</v>
      </c>
      <c r="C1519" t="s">
        <v>183</v>
      </c>
      <c r="D1519" t="s">
        <v>144</v>
      </c>
      <c r="E1519" t="s">
        <v>145</v>
      </c>
      <c r="F1519" t="s">
        <v>146</v>
      </c>
      <c r="G1519" s="53">
        <v>45078</v>
      </c>
      <c r="H1519" s="53">
        <v>45107</v>
      </c>
      <c r="I1519">
        <v>49.689045</v>
      </c>
      <c r="J1519">
        <v>-77.694108</v>
      </c>
      <c r="K1519" t="s">
        <v>268</v>
      </c>
      <c r="L1519" t="s">
        <v>147</v>
      </c>
      <c r="M1519">
        <v>0</v>
      </c>
      <c r="N1519" t="s">
        <v>148</v>
      </c>
      <c r="O1519">
        <v>0</v>
      </c>
      <c r="P1519" t="s">
        <v>185</v>
      </c>
      <c r="Q1519">
        <v>0</v>
      </c>
      <c r="R1519" t="s">
        <v>186</v>
      </c>
      <c r="S1519">
        <v>95247.075698461296</v>
      </c>
      <c r="T1519" t="s">
        <v>187</v>
      </c>
      <c r="U1519">
        <v>0</v>
      </c>
      <c r="V1519" t="s">
        <v>188</v>
      </c>
      <c r="W1519" t="s">
        <v>189</v>
      </c>
      <c r="X1519" t="s">
        <v>194</v>
      </c>
      <c r="Y1519" t="s">
        <v>191</v>
      </c>
      <c r="Z1519" t="s">
        <v>192</v>
      </c>
      <c r="AA1519" t="s">
        <v>193</v>
      </c>
      <c r="AP1519" s="53">
        <v>45513</v>
      </c>
      <c r="AQ1519" s="54">
        <v>45582.053203078707</v>
      </c>
    </row>
    <row r="1520" spans="1:43" x14ac:dyDescent="0.3">
      <c r="A1520">
        <v>1754079</v>
      </c>
      <c r="B1520" t="s">
        <v>267</v>
      </c>
      <c r="C1520" t="s">
        <v>183</v>
      </c>
      <c r="D1520" t="s">
        <v>144</v>
      </c>
      <c r="E1520" t="s">
        <v>145</v>
      </c>
      <c r="F1520" t="s">
        <v>146</v>
      </c>
      <c r="G1520" s="53">
        <v>45108</v>
      </c>
      <c r="H1520" s="53">
        <v>45138</v>
      </c>
      <c r="I1520">
        <v>49.689045</v>
      </c>
      <c r="J1520">
        <v>-77.694108</v>
      </c>
      <c r="K1520" t="s">
        <v>268</v>
      </c>
      <c r="L1520" t="s">
        <v>147</v>
      </c>
      <c r="M1520">
        <v>0</v>
      </c>
      <c r="N1520" t="s">
        <v>148</v>
      </c>
      <c r="O1520">
        <v>0</v>
      </c>
      <c r="P1520" t="s">
        <v>185</v>
      </c>
      <c r="Q1520">
        <v>0</v>
      </c>
      <c r="R1520" t="s">
        <v>186</v>
      </c>
      <c r="S1520">
        <v>86834.327719109104</v>
      </c>
      <c r="T1520" t="s">
        <v>187</v>
      </c>
      <c r="U1520">
        <v>0</v>
      </c>
      <c r="V1520" t="s">
        <v>188</v>
      </c>
      <c r="W1520" t="s">
        <v>189</v>
      </c>
      <c r="X1520" t="s">
        <v>194</v>
      </c>
      <c r="Y1520" t="s">
        <v>191</v>
      </c>
      <c r="Z1520" t="s">
        <v>192</v>
      </c>
      <c r="AA1520" t="s">
        <v>193</v>
      </c>
      <c r="AP1520" s="53">
        <v>45513</v>
      </c>
      <c r="AQ1520" s="54">
        <v>45582.053203078707</v>
      </c>
    </row>
    <row r="1521" spans="1:43" x14ac:dyDescent="0.3">
      <c r="A1521">
        <v>1754079</v>
      </c>
      <c r="B1521" t="s">
        <v>267</v>
      </c>
      <c r="C1521" t="s">
        <v>183</v>
      </c>
      <c r="D1521" t="s">
        <v>144</v>
      </c>
      <c r="E1521" t="s">
        <v>145</v>
      </c>
      <c r="F1521" t="s">
        <v>146</v>
      </c>
      <c r="G1521" s="53">
        <v>45139</v>
      </c>
      <c r="H1521" s="53">
        <v>45169</v>
      </c>
      <c r="I1521">
        <v>49.689045</v>
      </c>
      <c r="J1521">
        <v>-77.694108</v>
      </c>
      <c r="K1521" t="s">
        <v>268</v>
      </c>
      <c r="L1521" t="s">
        <v>147</v>
      </c>
      <c r="M1521">
        <v>0</v>
      </c>
      <c r="N1521" t="s">
        <v>148</v>
      </c>
      <c r="O1521">
        <v>0</v>
      </c>
      <c r="P1521" t="s">
        <v>185</v>
      </c>
      <c r="Q1521">
        <v>0</v>
      </c>
      <c r="R1521" t="s">
        <v>186</v>
      </c>
      <c r="S1521">
        <v>77288.843824059106</v>
      </c>
      <c r="T1521" t="s">
        <v>187</v>
      </c>
      <c r="U1521">
        <v>0</v>
      </c>
      <c r="V1521" t="s">
        <v>188</v>
      </c>
      <c r="W1521" t="s">
        <v>189</v>
      </c>
      <c r="X1521" t="s">
        <v>194</v>
      </c>
      <c r="Y1521" t="s">
        <v>191</v>
      </c>
      <c r="Z1521" t="s">
        <v>192</v>
      </c>
      <c r="AA1521" t="s">
        <v>193</v>
      </c>
      <c r="AP1521" s="53">
        <v>45513</v>
      </c>
      <c r="AQ1521" s="54">
        <v>45582.053203078707</v>
      </c>
    </row>
    <row r="1522" spans="1:43" x14ac:dyDescent="0.3">
      <c r="A1522">
        <v>1754079</v>
      </c>
      <c r="B1522" t="s">
        <v>267</v>
      </c>
      <c r="C1522" t="s">
        <v>183</v>
      </c>
      <c r="D1522" t="s">
        <v>144</v>
      </c>
      <c r="E1522" t="s">
        <v>145</v>
      </c>
      <c r="F1522" t="s">
        <v>146</v>
      </c>
      <c r="G1522" s="53">
        <v>45170</v>
      </c>
      <c r="H1522" s="53">
        <v>45199</v>
      </c>
      <c r="I1522">
        <v>49.689045</v>
      </c>
      <c r="J1522">
        <v>-77.694108</v>
      </c>
      <c r="K1522" t="s">
        <v>268</v>
      </c>
      <c r="L1522" t="s">
        <v>147</v>
      </c>
      <c r="M1522">
        <v>0</v>
      </c>
      <c r="N1522" t="s">
        <v>148</v>
      </c>
      <c r="O1522">
        <v>0</v>
      </c>
      <c r="P1522" t="s">
        <v>185</v>
      </c>
      <c r="Q1522">
        <v>0</v>
      </c>
      <c r="R1522" t="s">
        <v>186</v>
      </c>
      <c r="S1522">
        <v>85197.196949870195</v>
      </c>
      <c r="T1522" t="s">
        <v>187</v>
      </c>
      <c r="U1522">
        <v>0</v>
      </c>
      <c r="V1522" t="s">
        <v>188</v>
      </c>
      <c r="W1522" t="s">
        <v>189</v>
      </c>
      <c r="X1522" t="s">
        <v>194</v>
      </c>
      <c r="Y1522" t="s">
        <v>191</v>
      </c>
      <c r="Z1522" t="s">
        <v>192</v>
      </c>
      <c r="AA1522" t="s">
        <v>193</v>
      </c>
      <c r="AP1522" s="53">
        <v>45513</v>
      </c>
      <c r="AQ1522" s="54">
        <v>45582.053203078707</v>
      </c>
    </row>
    <row r="1523" spans="1:43" x14ac:dyDescent="0.3">
      <c r="A1523">
        <v>1754079</v>
      </c>
      <c r="B1523" t="s">
        <v>267</v>
      </c>
      <c r="C1523" t="s">
        <v>183</v>
      </c>
      <c r="D1523" t="s">
        <v>144</v>
      </c>
      <c r="E1523" t="s">
        <v>145</v>
      </c>
      <c r="F1523" t="s">
        <v>146</v>
      </c>
      <c r="G1523" s="53">
        <v>45200</v>
      </c>
      <c r="H1523" s="53">
        <v>45230</v>
      </c>
      <c r="I1523">
        <v>49.689045</v>
      </c>
      <c r="J1523">
        <v>-77.694108</v>
      </c>
      <c r="K1523" t="s">
        <v>268</v>
      </c>
      <c r="L1523" t="s">
        <v>147</v>
      </c>
      <c r="M1523">
        <v>0</v>
      </c>
      <c r="N1523" t="s">
        <v>148</v>
      </c>
      <c r="O1523">
        <v>0</v>
      </c>
      <c r="P1523" t="s">
        <v>185</v>
      </c>
      <c r="Q1523">
        <v>0</v>
      </c>
      <c r="R1523" t="s">
        <v>186</v>
      </c>
      <c r="S1523">
        <v>98823.967009460801</v>
      </c>
      <c r="T1523" t="s">
        <v>187</v>
      </c>
      <c r="U1523">
        <v>0</v>
      </c>
      <c r="V1523" t="s">
        <v>188</v>
      </c>
      <c r="W1523" t="s">
        <v>189</v>
      </c>
      <c r="X1523" t="s">
        <v>194</v>
      </c>
      <c r="Y1523" t="s">
        <v>191</v>
      </c>
      <c r="Z1523" t="s">
        <v>192</v>
      </c>
      <c r="AA1523" t="s">
        <v>193</v>
      </c>
      <c r="AP1523" s="53">
        <v>45513</v>
      </c>
      <c r="AQ1523" s="54">
        <v>45582.053203078707</v>
      </c>
    </row>
    <row r="1524" spans="1:43" x14ac:dyDescent="0.3">
      <c r="A1524">
        <v>1754079</v>
      </c>
      <c r="B1524" t="s">
        <v>267</v>
      </c>
      <c r="C1524" t="s">
        <v>183</v>
      </c>
      <c r="D1524" t="s">
        <v>144</v>
      </c>
      <c r="E1524" t="s">
        <v>145</v>
      </c>
      <c r="F1524" t="s">
        <v>146</v>
      </c>
      <c r="G1524" s="53">
        <v>45231</v>
      </c>
      <c r="H1524" s="53">
        <v>45260</v>
      </c>
      <c r="I1524">
        <v>49.689045</v>
      </c>
      <c r="J1524">
        <v>-77.694108</v>
      </c>
      <c r="K1524" t="s">
        <v>268</v>
      </c>
      <c r="L1524" t="s">
        <v>147</v>
      </c>
      <c r="M1524">
        <v>0</v>
      </c>
      <c r="N1524" t="s">
        <v>148</v>
      </c>
      <c r="O1524">
        <v>0</v>
      </c>
      <c r="P1524" t="s">
        <v>185</v>
      </c>
      <c r="Q1524">
        <v>0</v>
      </c>
      <c r="R1524" t="s">
        <v>186</v>
      </c>
      <c r="S1524">
        <v>104841.251475425</v>
      </c>
      <c r="T1524" t="s">
        <v>187</v>
      </c>
      <c r="U1524">
        <v>0</v>
      </c>
      <c r="V1524" t="s">
        <v>188</v>
      </c>
      <c r="W1524" t="s">
        <v>189</v>
      </c>
      <c r="X1524" t="s">
        <v>194</v>
      </c>
      <c r="Y1524" t="s">
        <v>191</v>
      </c>
      <c r="Z1524" t="s">
        <v>192</v>
      </c>
      <c r="AA1524" t="s">
        <v>193</v>
      </c>
      <c r="AP1524" s="53">
        <v>45513</v>
      </c>
      <c r="AQ1524" s="54">
        <v>45582.053203078707</v>
      </c>
    </row>
    <row r="1525" spans="1:43" x14ac:dyDescent="0.3">
      <c r="A1525">
        <v>1754079</v>
      </c>
      <c r="B1525" t="s">
        <v>267</v>
      </c>
      <c r="C1525" t="s">
        <v>183</v>
      </c>
      <c r="D1525" t="s">
        <v>144</v>
      </c>
      <c r="E1525" t="s">
        <v>145</v>
      </c>
      <c r="F1525" t="s">
        <v>146</v>
      </c>
      <c r="G1525" s="53">
        <v>45261</v>
      </c>
      <c r="H1525" s="53">
        <v>45291</v>
      </c>
      <c r="I1525">
        <v>49.689045</v>
      </c>
      <c r="J1525">
        <v>-77.694108</v>
      </c>
      <c r="K1525" t="s">
        <v>268</v>
      </c>
      <c r="L1525" t="s">
        <v>147</v>
      </c>
      <c r="M1525">
        <v>0</v>
      </c>
      <c r="N1525" t="s">
        <v>148</v>
      </c>
      <c r="O1525">
        <v>0</v>
      </c>
      <c r="P1525" t="s">
        <v>185</v>
      </c>
      <c r="Q1525">
        <v>0</v>
      </c>
      <c r="R1525" t="s">
        <v>186</v>
      </c>
      <c r="S1525">
        <v>109079.75620344</v>
      </c>
      <c r="T1525" t="s">
        <v>187</v>
      </c>
      <c r="U1525">
        <v>0</v>
      </c>
      <c r="V1525" t="s">
        <v>188</v>
      </c>
      <c r="W1525" t="s">
        <v>189</v>
      </c>
      <c r="X1525" t="s">
        <v>194</v>
      </c>
      <c r="Y1525" t="s">
        <v>191</v>
      </c>
      <c r="Z1525" t="s">
        <v>192</v>
      </c>
      <c r="AA1525" t="s">
        <v>193</v>
      </c>
      <c r="AP1525" s="53">
        <v>45513</v>
      </c>
      <c r="AQ1525" s="54">
        <v>45582.053203078707</v>
      </c>
    </row>
    <row r="1526" spans="1:43" x14ac:dyDescent="0.3">
      <c r="A1526">
        <v>1754079</v>
      </c>
      <c r="B1526" t="s">
        <v>267</v>
      </c>
      <c r="C1526" t="s">
        <v>183</v>
      </c>
      <c r="D1526" t="s">
        <v>144</v>
      </c>
      <c r="E1526" t="s">
        <v>145</v>
      </c>
      <c r="F1526" t="s">
        <v>146</v>
      </c>
      <c r="G1526" s="53">
        <v>45292</v>
      </c>
      <c r="H1526" s="53">
        <v>45322</v>
      </c>
      <c r="I1526">
        <v>49.689045</v>
      </c>
      <c r="J1526">
        <v>-77.694108</v>
      </c>
      <c r="K1526" t="s">
        <v>268</v>
      </c>
      <c r="L1526" t="s">
        <v>147</v>
      </c>
      <c r="M1526">
        <v>0</v>
      </c>
      <c r="N1526" t="s">
        <v>148</v>
      </c>
      <c r="O1526">
        <v>0</v>
      </c>
      <c r="P1526" t="s">
        <v>185</v>
      </c>
      <c r="Q1526">
        <v>0</v>
      </c>
      <c r="R1526" t="s">
        <v>186</v>
      </c>
      <c r="S1526">
        <v>109848.818501264</v>
      </c>
      <c r="T1526" t="s">
        <v>187</v>
      </c>
      <c r="U1526">
        <v>0</v>
      </c>
      <c r="V1526" t="s">
        <v>188</v>
      </c>
      <c r="W1526" t="s">
        <v>189</v>
      </c>
      <c r="X1526" t="s">
        <v>194</v>
      </c>
      <c r="Y1526" t="s">
        <v>191</v>
      </c>
      <c r="Z1526" t="s">
        <v>192</v>
      </c>
      <c r="AA1526" t="s">
        <v>193</v>
      </c>
      <c r="AP1526" s="53">
        <v>45513</v>
      </c>
      <c r="AQ1526" s="54">
        <v>45582.053203078707</v>
      </c>
    </row>
    <row r="1527" spans="1:43" x14ac:dyDescent="0.3">
      <c r="A1527">
        <v>1754079</v>
      </c>
      <c r="B1527" t="s">
        <v>267</v>
      </c>
      <c r="C1527" t="s">
        <v>183</v>
      </c>
      <c r="D1527" t="s">
        <v>144</v>
      </c>
      <c r="E1527" t="s">
        <v>145</v>
      </c>
      <c r="F1527" t="s">
        <v>146</v>
      </c>
      <c r="G1527" s="53">
        <v>45323</v>
      </c>
      <c r="H1527" s="53">
        <v>45351</v>
      </c>
      <c r="I1527">
        <v>49.689045</v>
      </c>
      <c r="J1527">
        <v>-77.694108</v>
      </c>
      <c r="K1527" t="s">
        <v>268</v>
      </c>
      <c r="L1527" t="s">
        <v>147</v>
      </c>
      <c r="M1527">
        <v>0</v>
      </c>
      <c r="N1527" t="s">
        <v>148</v>
      </c>
      <c r="O1527">
        <v>0</v>
      </c>
      <c r="P1527" t="s">
        <v>185</v>
      </c>
      <c r="Q1527">
        <v>0</v>
      </c>
      <c r="R1527" t="s">
        <v>186</v>
      </c>
      <c r="S1527">
        <v>114668.193618707</v>
      </c>
      <c r="T1527" t="s">
        <v>187</v>
      </c>
      <c r="U1527">
        <v>0</v>
      </c>
      <c r="V1527" t="s">
        <v>188</v>
      </c>
      <c r="W1527" t="s">
        <v>189</v>
      </c>
      <c r="X1527" t="s">
        <v>194</v>
      </c>
      <c r="Y1527" t="s">
        <v>191</v>
      </c>
      <c r="Z1527" t="s">
        <v>192</v>
      </c>
      <c r="AA1527" t="s">
        <v>193</v>
      </c>
      <c r="AP1527" s="53">
        <v>45513</v>
      </c>
      <c r="AQ1527" s="54">
        <v>45582.053203078707</v>
      </c>
    </row>
    <row r="1528" spans="1:43" x14ac:dyDescent="0.3">
      <c r="A1528">
        <v>1754079</v>
      </c>
      <c r="B1528" t="s">
        <v>267</v>
      </c>
      <c r="C1528" t="s">
        <v>183</v>
      </c>
      <c r="D1528" t="s">
        <v>144</v>
      </c>
      <c r="E1528" t="s">
        <v>145</v>
      </c>
      <c r="F1528" t="s">
        <v>146</v>
      </c>
      <c r="G1528" s="53">
        <v>45352</v>
      </c>
      <c r="H1528" s="53">
        <v>45382</v>
      </c>
      <c r="I1528">
        <v>49.689045</v>
      </c>
      <c r="J1528">
        <v>-77.694108</v>
      </c>
      <c r="K1528" t="s">
        <v>268</v>
      </c>
      <c r="L1528" t="s">
        <v>147</v>
      </c>
      <c r="M1528">
        <v>0</v>
      </c>
      <c r="N1528" t="s">
        <v>148</v>
      </c>
      <c r="O1528">
        <v>0</v>
      </c>
      <c r="P1528" t="s">
        <v>185</v>
      </c>
      <c r="Q1528">
        <v>0</v>
      </c>
      <c r="R1528" t="s">
        <v>186</v>
      </c>
      <c r="S1528">
        <v>114486.132437472</v>
      </c>
      <c r="T1528" t="s">
        <v>187</v>
      </c>
      <c r="U1528">
        <v>0</v>
      </c>
      <c r="V1528" t="s">
        <v>188</v>
      </c>
      <c r="W1528" t="s">
        <v>189</v>
      </c>
      <c r="X1528" t="s">
        <v>194</v>
      </c>
      <c r="Y1528" t="s">
        <v>191</v>
      </c>
      <c r="Z1528" t="s">
        <v>192</v>
      </c>
      <c r="AA1528" t="s">
        <v>193</v>
      </c>
      <c r="AP1528" s="53">
        <v>45513</v>
      </c>
      <c r="AQ1528" s="54">
        <v>45582.053203078707</v>
      </c>
    </row>
    <row r="1529" spans="1:43" x14ac:dyDescent="0.3">
      <c r="A1529">
        <v>1754079</v>
      </c>
      <c r="B1529" t="s">
        <v>267</v>
      </c>
      <c r="C1529" t="s">
        <v>183</v>
      </c>
      <c r="D1529" t="s">
        <v>144</v>
      </c>
      <c r="E1529" t="s">
        <v>145</v>
      </c>
      <c r="F1529" t="s">
        <v>146</v>
      </c>
      <c r="G1529" s="53">
        <v>45383</v>
      </c>
      <c r="H1529" s="53">
        <v>45412</v>
      </c>
      <c r="I1529">
        <v>49.689045</v>
      </c>
      <c r="J1529">
        <v>-77.694108</v>
      </c>
      <c r="K1529" t="s">
        <v>268</v>
      </c>
      <c r="L1529" t="s">
        <v>147</v>
      </c>
      <c r="M1529">
        <v>0</v>
      </c>
      <c r="N1529" t="s">
        <v>148</v>
      </c>
      <c r="O1529">
        <v>0</v>
      </c>
      <c r="P1529" t="s">
        <v>185</v>
      </c>
      <c r="Q1529">
        <v>0</v>
      </c>
      <c r="R1529" t="s">
        <v>186</v>
      </c>
      <c r="S1529">
        <v>105470.55799378701</v>
      </c>
      <c r="T1529" t="s">
        <v>187</v>
      </c>
      <c r="U1529">
        <v>0</v>
      </c>
      <c r="V1529" t="s">
        <v>188</v>
      </c>
      <c r="W1529" t="s">
        <v>189</v>
      </c>
      <c r="X1529" t="s">
        <v>194</v>
      </c>
      <c r="Y1529" t="s">
        <v>191</v>
      </c>
      <c r="Z1529" t="s">
        <v>192</v>
      </c>
      <c r="AA1529" t="s">
        <v>193</v>
      </c>
      <c r="AP1529" s="53">
        <v>45513</v>
      </c>
      <c r="AQ1529" s="54">
        <v>45582.053203078707</v>
      </c>
    </row>
    <row r="1530" spans="1:43" x14ac:dyDescent="0.3">
      <c r="A1530">
        <v>1754079</v>
      </c>
      <c r="B1530" t="s">
        <v>267</v>
      </c>
      <c r="C1530" t="s">
        <v>183</v>
      </c>
      <c r="D1530" t="s">
        <v>144</v>
      </c>
      <c r="E1530" t="s">
        <v>145</v>
      </c>
      <c r="F1530" t="s">
        <v>146</v>
      </c>
      <c r="G1530" s="53">
        <v>45413</v>
      </c>
      <c r="H1530" s="53">
        <v>45443</v>
      </c>
      <c r="I1530">
        <v>49.689045</v>
      </c>
      <c r="J1530">
        <v>-77.694108</v>
      </c>
      <c r="K1530" t="s">
        <v>268</v>
      </c>
      <c r="L1530" t="s">
        <v>147</v>
      </c>
      <c r="M1530">
        <v>0</v>
      </c>
      <c r="N1530" t="s">
        <v>148</v>
      </c>
      <c r="O1530">
        <v>0</v>
      </c>
      <c r="P1530" t="s">
        <v>185</v>
      </c>
      <c r="Q1530">
        <v>0</v>
      </c>
      <c r="R1530" t="s">
        <v>186</v>
      </c>
      <c r="S1530">
        <v>98213.883703820597</v>
      </c>
      <c r="T1530" t="s">
        <v>187</v>
      </c>
      <c r="U1530">
        <v>0</v>
      </c>
      <c r="V1530" t="s">
        <v>188</v>
      </c>
      <c r="W1530" t="s">
        <v>189</v>
      </c>
      <c r="X1530" t="s">
        <v>194</v>
      </c>
      <c r="Y1530" t="s">
        <v>191</v>
      </c>
      <c r="Z1530" t="s">
        <v>192</v>
      </c>
      <c r="AA1530" t="s">
        <v>193</v>
      </c>
      <c r="AP1530" s="53">
        <v>45513</v>
      </c>
      <c r="AQ1530" s="54">
        <v>45582.053203078707</v>
      </c>
    </row>
    <row r="1531" spans="1:43" x14ac:dyDescent="0.3">
      <c r="A1531">
        <v>1754079</v>
      </c>
      <c r="B1531" t="s">
        <v>267</v>
      </c>
      <c r="C1531" t="s">
        <v>183</v>
      </c>
      <c r="D1531" t="s">
        <v>144</v>
      </c>
      <c r="E1531" t="s">
        <v>145</v>
      </c>
      <c r="F1531" t="s">
        <v>146</v>
      </c>
      <c r="G1531" s="53">
        <v>45444</v>
      </c>
      <c r="H1531" s="53">
        <v>45473</v>
      </c>
      <c r="I1531">
        <v>49.689045</v>
      </c>
      <c r="J1531">
        <v>-77.694108</v>
      </c>
      <c r="K1531" t="s">
        <v>268</v>
      </c>
      <c r="L1531" t="s">
        <v>147</v>
      </c>
      <c r="M1531">
        <v>0</v>
      </c>
      <c r="N1531" t="s">
        <v>148</v>
      </c>
      <c r="O1531">
        <v>0</v>
      </c>
      <c r="P1531" t="s">
        <v>185</v>
      </c>
      <c r="Q1531">
        <v>0</v>
      </c>
      <c r="R1531" t="s">
        <v>186</v>
      </c>
      <c r="S1531">
        <v>95247.075698461296</v>
      </c>
      <c r="T1531" t="s">
        <v>187</v>
      </c>
      <c r="U1531">
        <v>0</v>
      </c>
      <c r="V1531" t="s">
        <v>188</v>
      </c>
      <c r="W1531" t="s">
        <v>189</v>
      </c>
      <c r="X1531" t="s">
        <v>194</v>
      </c>
      <c r="Y1531" t="s">
        <v>191</v>
      </c>
      <c r="Z1531" t="s">
        <v>192</v>
      </c>
      <c r="AA1531" t="s">
        <v>193</v>
      </c>
      <c r="AP1531" s="53">
        <v>45513</v>
      </c>
      <c r="AQ1531" s="54">
        <v>45582.053203078707</v>
      </c>
    </row>
    <row r="1532" spans="1:43" x14ac:dyDescent="0.3">
      <c r="A1532">
        <v>1754079</v>
      </c>
      <c r="B1532" t="s">
        <v>267</v>
      </c>
      <c r="C1532" t="s">
        <v>183</v>
      </c>
      <c r="D1532" t="s">
        <v>144</v>
      </c>
      <c r="E1532" t="s">
        <v>145</v>
      </c>
      <c r="F1532" t="s">
        <v>146</v>
      </c>
      <c r="G1532" s="53">
        <v>45474</v>
      </c>
      <c r="H1532" s="53">
        <v>45504</v>
      </c>
      <c r="I1532">
        <v>49.689045</v>
      </c>
      <c r="J1532">
        <v>-77.694108</v>
      </c>
      <c r="K1532" t="s">
        <v>268</v>
      </c>
      <c r="L1532" t="s">
        <v>147</v>
      </c>
      <c r="M1532">
        <v>0</v>
      </c>
      <c r="N1532" t="s">
        <v>148</v>
      </c>
      <c r="O1532">
        <v>0</v>
      </c>
      <c r="P1532" t="s">
        <v>185</v>
      </c>
      <c r="Q1532">
        <v>0</v>
      </c>
      <c r="R1532" t="s">
        <v>186</v>
      </c>
      <c r="S1532">
        <v>86834.327719109104</v>
      </c>
      <c r="T1532" t="s">
        <v>187</v>
      </c>
      <c r="U1532">
        <v>0</v>
      </c>
      <c r="V1532" t="s">
        <v>188</v>
      </c>
      <c r="W1532" t="s">
        <v>189</v>
      </c>
      <c r="X1532" t="s">
        <v>194</v>
      </c>
      <c r="Y1532" t="s">
        <v>191</v>
      </c>
      <c r="Z1532" t="s">
        <v>192</v>
      </c>
      <c r="AA1532" t="s">
        <v>193</v>
      </c>
      <c r="AP1532" s="53">
        <v>45513</v>
      </c>
      <c r="AQ1532" s="54">
        <v>45582.053203078707</v>
      </c>
    </row>
    <row r="1533" spans="1:43" x14ac:dyDescent="0.3">
      <c r="A1533">
        <v>1754079</v>
      </c>
      <c r="B1533" t="s">
        <v>267</v>
      </c>
      <c r="C1533" t="s">
        <v>183</v>
      </c>
      <c r="D1533" t="s">
        <v>144</v>
      </c>
      <c r="E1533" t="s">
        <v>145</v>
      </c>
      <c r="F1533" t="s">
        <v>146</v>
      </c>
      <c r="G1533" s="53">
        <v>45505</v>
      </c>
      <c r="H1533" s="53">
        <v>45535</v>
      </c>
      <c r="I1533">
        <v>49.689045</v>
      </c>
      <c r="J1533">
        <v>-77.694108</v>
      </c>
      <c r="K1533" t="s">
        <v>268</v>
      </c>
      <c r="L1533" t="s">
        <v>147</v>
      </c>
      <c r="M1533">
        <v>0</v>
      </c>
      <c r="N1533" t="s">
        <v>148</v>
      </c>
      <c r="O1533">
        <v>0</v>
      </c>
      <c r="P1533" t="s">
        <v>185</v>
      </c>
      <c r="Q1533">
        <v>0</v>
      </c>
      <c r="R1533" t="s">
        <v>186</v>
      </c>
      <c r="S1533">
        <v>77288.843824059106</v>
      </c>
      <c r="T1533" t="s">
        <v>187</v>
      </c>
      <c r="U1533">
        <v>0</v>
      </c>
      <c r="V1533" t="s">
        <v>188</v>
      </c>
      <c r="W1533" t="s">
        <v>189</v>
      </c>
      <c r="X1533" t="s">
        <v>194</v>
      </c>
      <c r="Y1533" t="s">
        <v>191</v>
      </c>
      <c r="Z1533" t="s">
        <v>192</v>
      </c>
      <c r="AA1533" t="s">
        <v>193</v>
      </c>
      <c r="AP1533" s="53">
        <v>45513</v>
      </c>
      <c r="AQ1533" s="54">
        <v>45582.053203078707</v>
      </c>
    </row>
    <row r="1534" spans="1:43" x14ac:dyDescent="0.3">
      <c r="A1534">
        <v>1754079</v>
      </c>
      <c r="B1534" t="s">
        <v>267</v>
      </c>
      <c r="C1534" t="s">
        <v>183</v>
      </c>
      <c r="D1534" t="s">
        <v>144</v>
      </c>
      <c r="E1534" t="s">
        <v>145</v>
      </c>
      <c r="F1534" t="s">
        <v>146</v>
      </c>
      <c r="G1534" s="53">
        <v>45536</v>
      </c>
      <c r="H1534" s="53">
        <v>45565</v>
      </c>
      <c r="I1534">
        <v>49.689045</v>
      </c>
      <c r="J1534">
        <v>-77.694108</v>
      </c>
      <c r="K1534" t="s">
        <v>268</v>
      </c>
      <c r="L1534" t="s">
        <v>147</v>
      </c>
      <c r="M1534">
        <v>0</v>
      </c>
      <c r="N1534" t="s">
        <v>148</v>
      </c>
      <c r="O1534">
        <v>0</v>
      </c>
      <c r="P1534" t="s">
        <v>185</v>
      </c>
      <c r="Q1534">
        <v>0</v>
      </c>
      <c r="R1534" t="s">
        <v>186</v>
      </c>
      <c r="S1534">
        <v>85197.196949870195</v>
      </c>
      <c r="T1534" t="s">
        <v>187</v>
      </c>
      <c r="U1534">
        <v>0</v>
      </c>
      <c r="V1534" t="s">
        <v>188</v>
      </c>
      <c r="W1534" t="s">
        <v>189</v>
      </c>
      <c r="X1534" t="s">
        <v>194</v>
      </c>
      <c r="Y1534" t="s">
        <v>191</v>
      </c>
      <c r="Z1534" t="s">
        <v>192</v>
      </c>
      <c r="AA1534" t="s">
        <v>193</v>
      </c>
      <c r="AP1534" s="53">
        <v>45513</v>
      </c>
      <c r="AQ1534" s="54">
        <v>45582.053203078707</v>
      </c>
    </row>
    <row r="1535" spans="1:43" x14ac:dyDescent="0.3">
      <c r="A1535">
        <v>1754079</v>
      </c>
      <c r="B1535" t="s">
        <v>267</v>
      </c>
      <c r="C1535" t="s">
        <v>183</v>
      </c>
      <c r="D1535" t="s">
        <v>144</v>
      </c>
      <c r="E1535" t="s">
        <v>145</v>
      </c>
      <c r="F1535" t="s">
        <v>146</v>
      </c>
      <c r="G1535" s="53">
        <v>45566</v>
      </c>
      <c r="H1535" s="53">
        <v>45596</v>
      </c>
      <c r="I1535">
        <v>49.689045</v>
      </c>
      <c r="J1535">
        <v>-77.694108</v>
      </c>
      <c r="K1535" t="s">
        <v>268</v>
      </c>
      <c r="L1535" t="s">
        <v>147</v>
      </c>
      <c r="M1535">
        <v>0</v>
      </c>
      <c r="N1535" t="s">
        <v>148</v>
      </c>
      <c r="O1535">
        <v>0</v>
      </c>
      <c r="P1535" t="s">
        <v>185</v>
      </c>
      <c r="Q1535">
        <v>0</v>
      </c>
      <c r="R1535" t="s">
        <v>186</v>
      </c>
      <c r="S1535">
        <v>98823.967009460801</v>
      </c>
      <c r="T1535" t="s">
        <v>187</v>
      </c>
      <c r="U1535">
        <v>0</v>
      </c>
      <c r="V1535" t="s">
        <v>188</v>
      </c>
      <c r="W1535" t="s">
        <v>189</v>
      </c>
      <c r="X1535" t="s">
        <v>194</v>
      </c>
      <c r="Y1535" t="s">
        <v>191</v>
      </c>
      <c r="Z1535" t="s">
        <v>192</v>
      </c>
      <c r="AA1535" t="s">
        <v>193</v>
      </c>
      <c r="AP1535" s="53">
        <v>45513</v>
      </c>
      <c r="AQ1535" s="54">
        <v>45582.053203078707</v>
      </c>
    </row>
    <row r="1536" spans="1:43" x14ac:dyDescent="0.3">
      <c r="A1536">
        <v>1754079</v>
      </c>
      <c r="B1536" t="s">
        <v>267</v>
      </c>
      <c r="C1536" t="s">
        <v>183</v>
      </c>
      <c r="D1536" t="s">
        <v>144</v>
      </c>
      <c r="E1536" t="s">
        <v>145</v>
      </c>
      <c r="F1536" t="s">
        <v>146</v>
      </c>
      <c r="G1536" s="53">
        <v>45597</v>
      </c>
      <c r="H1536" s="53">
        <v>45626</v>
      </c>
      <c r="I1536">
        <v>49.689045</v>
      </c>
      <c r="J1536">
        <v>-77.694108</v>
      </c>
      <c r="K1536" t="s">
        <v>268</v>
      </c>
      <c r="L1536" t="s">
        <v>147</v>
      </c>
      <c r="M1536">
        <v>0</v>
      </c>
      <c r="N1536" t="s">
        <v>148</v>
      </c>
      <c r="O1536">
        <v>0</v>
      </c>
      <c r="P1536" t="s">
        <v>185</v>
      </c>
      <c r="Q1536">
        <v>0</v>
      </c>
      <c r="R1536" t="s">
        <v>186</v>
      </c>
      <c r="S1536">
        <v>104841.251475425</v>
      </c>
      <c r="T1536" t="s">
        <v>187</v>
      </c>
      <c r="U1536">
        <v>0</v>
      </c>
      <c r="V1536" t="s">
        <v>188</v>
      </c>
      <c r="W1536" t="s">
        <v>189</v>
      </c>
      <c r="X1536" t="s">
        <v>194</v>
      </c>
      <c r="Y1536" t="s">
        <v>191</v>
      </c>
      <c r="Z1536" t="s">
        <v>192</v>
      </c>
      <c r="AA1536" t="s">
        <v>193</v>
      </c>
      <c r="AP1536" s="53">
        <v>45513</v>
      </c>
      <c r="AQ1536" s="54">
        <v>45582.053203078707</v>
      </c>
    </row>
    <row r="1537" spans="1:43" x14ac:dyDescent="0.3">
      <c r="A1537">
        <v>1754079</v>
      </c>
      <c r="B1537" t="s">
        <v>267</v>
      </c>
      <c r="C1537" t="s">
        <v>183</v>
      </c>
      <c r="D1537" t="s">
        <v>144</v>
      </c>
      <c r="E1537" t="s">
        <v>145</v>
      </c>
      <c r="F1537" t="s">
        <v>146</v>
      </c>
      <c r="G1537" s="53">
        <v>45627</v>
      </c>
      <c r="H1537" s="53">
        <v>45657</v>
      </c>
      <c r="I1537">
        <v>49.689045</v>
      </c>
      <c r="J1537">
        <v>-77.694108</v>
      </c>
      <c r="K1537" t="s">
        <v>268</v>
      </c>
      <c r="L1537" t="s">
        <v>147</v>
      </c>
      <c r="M1537">
        <v>0</v>
      </c>
      <c r="N1537" t="s">
        <v>148</v>
      </c>
      <c r="O1537">
        <v>0</v>
      </c>
      <c r="P1537" t="s">
        <v>185</v>
      </c>
      <c r="Q1537">
        <v>0</v>
      </c>
      <c r="R1537" t="s">
        <v>186</v>
      </c>
      <c r="S1537">
        <v>109079.75620344</v>
      </c>
      <c r="T1537" t="s">
        <v>187</v>
      </c>
      <c r="U1537">
        <v>0</v>
      </c>
      <c r="V1537" t="s">
        <v>188</v>
      </c>
      <c r="W1537" t="s">
        <v>189</v>
      </c>
      <c r="X1537" t="s">
        <v>194</v>
      </c>
      <c r="Y1537" t="s">
        <v>191</v>
      </c>
      <c r="Z1537" t="s">
        <v>192</v>
      </c>
      <c r="AA1537" t="s">
        <v>193</v>
      </c>
      <c r="AP1537" s="53">
        <v>45513</v>
      </c>
      <c r="AQ1537" s="54">
        <v>45582.053203078707</v>
      </c>
    </row>
    <row r="1538" spans="1:43" x14ac:dyDescent="0.3">
      <c r="A1538">
        <v>1754080</v>
      </c>
      <c r="B1538" t="s">
        <v>269</v>
      </c>
      <c r="C1538" t="s">
        <v>183</v>
      </c>
      <c r="D1538" t="s">
        <v>144</v>
      </c>
      <c r="E1538" t="s">
        <v>145</v>
      </c>
      <c r="F1538" t="s">
        <v>146</v>
      </c>
      <c r="G1538" s="53">
        <v>44197</v>
      </c>
      <c r="H1538" s="53">
        <v>44227</v>
      </c>
      <c r="I1538">
        <v>50.649897000000003</v>
      </c>
      <c r="J1538">
        <v>-117.569419</v>
      </c>
      <c r="K1538" t="s">
        <v>270</v>
      </c>
      <c r="L1538" t="s">
        <v>147</v>
      </c>
      <c r="M1538">
        <v>0</v>
      </c>
      <c r="N1538" t="s">
        <v>148</v>
      </c>
      <c r="O1538">
        <v>0</v>
      </c>
      <c r="P1538" t="s">
        <v>185</v>
      </c>
      <c r="Q1538">
        <v>0</v>
      </c>
      <c r="R1538" t="s">
        <v>186</v>
      </c>
      <c r="S1538">
        <v>8826759.4140525609</v>
      </c>
      <c r="T1538" t="s">
        <v>187</v>
      </c>
      <c r="U1538">
        <v>0</v>
      </c>
      <c r="V1538" t="s">
        <v>188</v>
      </c>
      <c r="W1538" t="s">
        <v>189</v>
      </c>
      <c r="X1538" t="s">
        <v>208</v>
      </c>
      <c r="Y1538" t="s">
        <v>191</v>
      </c>
      <c r="Z1538" t="s">
        <v>198</v>
      </c>
      <c r="AA1538" t="s">
        <v>193</v>
      </c>
      <c r="AP1538" s="53">
        <v>45513</v>
      </c>
      <c r="AQ1538" s="54">
        <v>45582.053203078707</v>
      </c>
    </row>
    <row r="1539" spans="1:43" x14ac:dyDescent="0.3">
      <c r="A1539">
        <v>1754080</v>
      </c>
      <c r="B1539" t="s">
        <v>269</v>
      </c>
      <c r="C1539" t="s">
        <v>183</v>
      </c>
      <c r="D1539" t="s">
        <v>144</v>
      </c>
      <c r="E1539" t="s">
        <v>145</v>
      </c>
      <c r="F1539" t="s">
        <v>146</v>
      </c>
      <c r="G1539" s="53">
        <v>44228</v>
      </c>
      <c r="H1539" s="53">
        <v>44255</v>
      </c>
      <c r="I1539">
        <v>50.649897000000003</v>
      </c>
      <c r="J1539">
        <v>-117.569419</v>
      </c>
      <c r="K1539" t="s">
        <v>270</v>
      </c>
      <c r="L1539" t="s">
        <v>147</v>
      </c>
      <c r="M1539">
        <v>0</v>
      </c>
      <c r="N1539" t="s">
        <v>148</v>
      </c>
      <c r="O1539">
        <v>0</v>
      </c>
      <c r="P1539" t="s">
        <v>185</v>
      </c>
      <c r="Q1539">
        <v>0</v>
      </c>
      <c r="R1539" t="s">
        <v>186</v>
      </c>
      <c r="S1539">
        <v>9214014.0542765204</v>
      </c>
      <c r="T1539" t="s">
        <v>187</v>
      </c>
      <c r="U1539">
        <v>0</v>
      </c>
      <c r="V1539" t="s">
        <v>188</v>
      </c>
      <c r="W1539" t="s">
        <v>189</v>
      </c>
      <c r="X1539" t="s">
        <v>208</v>
      </c>
      <c r="Y1539" t="s">
        <v>191</v>
      </c>
      <c r="Z1539" t="s">
        <v>198</v>
      </c>
      <c r="AA1539" t="s">
        <v>193</v>
      </c>
      <c r="AP1539" s="53">
        <v>45513</v>
      </c>
      <c r="AQ1539" s="54">
        <v>45582.053203078707</v>
      </c>
    </row>
    <row r="1540" spans="1:43" x14ac:dyDescent="0.3">
      <c r="A1540">
        <v>1754080</v>
      </c>
      <c r="B1540" t="s">
        <v>269</v>
      </c>
      <c r="C1540" t="s">
        <v>183</v>
      </c>
      <c r="D1540" t="s">
        <v>144</v>
      </c>
      <c r="E1540" t="s">
        <v>145</v>
      </c>
      <c r="F1540" t="s">
        <v>146</v>
      </c>
      <c r="G1540" s="53">
        <v>44256</v>
      </c>
      <c r="H1540" s="53">
        <v>44286</v>
      </c>
      <c r="I1540">
        <v>50.649897000000003</v>
      </c>
      <c r="J1540">
        <v>-117.569419</v>
      </c>
      <c r="K1540" t="s">
        <v>270</v>
      </c>
      <c r="L1540" t="s">
        <v>147</v>
      </c>
      <c r="M1540">
        <v>0</v>
      </c>
      <c r="N1540" t="s">
        <v>148</v>
      </c>
      <c r="O1540">
        <v>0</v>
      </c>
      <c r="P1540" t="s">
        <v>185</v>
      </c>
      <c r="Q1540">
        <v>0</v>
      </c>
      <c r="R1540" t="s">
        <v>186</v>
      </c>
      <c r="S1540">
        <v>9199384.7640636601</v>
      </c>
      <c r="T1540" t="s">
        <v>187</v>
      </c>
      <c r="U1540">
        <v>0</v>
      </c>
      <c r="V1540" t="s">
        <v>188</v>
      </c>
      <c r="W1540" t="s">
        <v>189</v>
      </c>
      <c r="X1540" t="s">
        <v>208</v>
      </c>
      <c r="Y1540" t="s">
        <v>191</v>
      </c>
      <c r="Z1540" t="s">
        <v>198</v>
      </c>
      <c r="AA1540" t="s">
        <v>193</v>
      </c>
      <c r="AP1540" s="53">
        <v>45513</v>
      </c>
      <c r="AQ1540" s="54">
        <v>45582.053203078707</v>
      </c>
    </row>
    <row r="1541" spans="1:43" x14ac:dyDescent="0.3">
      <c r="A1541">
        <v>1754080</v>
      </c>
      <c r="B1541" t="s">
        <v>269</v>
      </c>
      <c r="C1541" t="s">
        <v>183</v>
      </c>
      <c r="D1541" t="s">
        <v>144</v>
      </c>
      <c r="E1541" t="s">
        <v>145</v>
      </c>
      <c r="F1541" t="s">
        <v>146</v>
      </c>
      <c r="G1541" s="53">
        <v>44287</v>
      </c>
      <c r="H1541" s="53">
        <v>44316</v>
      </c>
      <c r="I1541">
        <v>50.649897000000003</v>
      </c>
      <c r="J1541">
        <v>-117.569419</v>
      </c>
      <c r="K1541" t="s">
        <v>270</v>
      </c>
      <c r="L1541" t="s">
        <v>147</v>
      </c>
      <c r="M1541">
        <v>0</v>
      </c>
      <c r="N1541" t="s">
        <v>148</v>
      </c>
      <c r="O1541">
        <v>0</v>
      </c>
      <c r="P1541" t="s">
        <v>185</v>
      </c>
      <c r="Q1541">
        <v>0</v>
      </c>
      <c r="R1541" t="s">
        <v>186</v>
      </c>
      <c r="S1541">
        <v>8474949.9664970692</v>
      </c>
      <c r="T1541" t="s">
        <v>187</v>
      </c>
      <c r="U1541">
        <v>0</v>
      </c>
      <c r="V1541" t="s">
        <v>188</v>
      </c>
      <c r="W1541" t="s">
        <v>189</v>
      </c>
      <c r="X1541" t="s">
        <v>208</v>
      </c>
      <c r="Y1541" t="s">
        <v>191</v>
      </c>
      <c r="Z1541" t="s">
        <v>198</v>
      </c>
      <c r="AA1541" t="s">
        <v>193</v>
      </c>
      <c r="AP1541" s="53">
        <v>45513</v>
      </c>
      <c r="AQ1541" s="54">
        <v>45582.053203078707</v>
      </c>
    </row>
    <row r="1542" spans="1:43" x14ac:dyDescent="0.3">
      <c r="A1542">
        <v>1754080</v>
      </c>
      <c r="B1542" t="s">
        <v>269</v>
      </c>
      <c r="C1542" t="s">
        <v>183</v>
      </c>
      <c r="D1542" t="s">
        <v>144</v>
      </c>
      <c r="E1542" t="s">
        <v>145</v>
      </c>
      <c r="F1542" t="s">
        <v>146</v>
      </c>
      <c r="G1542" s="53">
        <v>44317</v>
      </c>
      <c r="H1542" s="53">
        <v>44347</v>
      </c>
      <c r="I1542">
        <v>50.649897000000003</v>
      </c>
      <c r="J1542">
        <v>-117.569419</v>
      </c>
      <c r="K1542" t="s">
        <v>270</v>
      </c>
      <c r="L1542" t="s">
        <v>147</v>
      </c>
      <c r="M1542">
        <v>0</v>
      </c>
      <c r="N1542" t="s">
        <v>148</v>
      </c>
      <c r="O1542">
        <v>0</v>
      </c>
      <c r="P1542" t="s">
        <v>185</v>
      </c>
      <c r="Q1542">
        <v>0</v>
      </c>
      <c r="R1542" t="s">
        <v>186</v>
      </c>
      <c r="S1542">
        <v>7891849.3107268102</v>
      </c>
      <c r="T1542" t="s">
        <v>187</v>
      </c>
      <c r="U1542">
        <v>0</v>
      </c>
      <c r="V1542" t="s">
        <v>188</v>
      </c>
      <c r="W1542" t="s">
        <v>189</v>
      </c>
      <c r="X1542" t="s">
        <v>208</v>
      </c>
      <c r="Y1542" t="s">
        <v>191</v>
      </c>
      <c r="Z1542" t="s">
        <v>198</v>
      </c>
      <c r="AA1542" t="s">
        <v>193</v>
      </c>
      <c r="AP1542" s="53">
        <v>45513</v>
      </c>
      <c r="AQ1542" s="54">
        <v>45582.053203078707</v>
      </c>
    </row>
    <row r="1543" spans="1:43" x14ac:dyDescent="0.3">
      <c r="A1543">
        <v>1754080</v>
      </c>
      <c r="B1543" t="s">
        <v>269</v>
      </c>
      <c r="C1543" t="s">
        <v>183</v>
      </c>
      <c r="D1543" t="s">
        <v>144</v>
      </c>
      <c r="E1543" t="s">
        <v>145</v>
      </c>
      <c r="F1543" t="s">
        <v>146</v>
      </c>
      <c r="G1543" s="53">
        <v>44348</v>
      </c>
      <c r="H1543" s="53">
        <v>44377</v>
      </c>
      <c r="I1543">
        <v>50.649897000000003</v>
      </c>
      <c r="J1543">
        <v>-117.569419</v>
      </c>
      <c r="K1543" t="s">
        <v>270</v>
      </c>
      <c r="L1543" t="s">
        <v>147</v>
      </c>
      <c r="M1543">
        <v>0</v>
      </c>
      <c r="N1543" t="s">
        <v>148</v>
      </c>
      <c r="O1543">
        <v>0</v>
      </c>
      <c r="P1543" t="s">
        <v>185</v>
      </c>
      <c r="Q1543">
        <v>0</v>
      </c>
      <c r="R1543" t="s">
        <v>186</v>
      </c>
      <c r="S1543">
        <v>7653455.29931839</v>
      </c>
      <c r="T1543" t="s">
        <v>187</v>
      </c>
      <c r="U1543">
        <v>0</v>
      </c>
      <c r="V1543" t="s">
        <v>188</v>
      </c>
      <c r="W1543" t="s">
        <v>189</v>
      </c>
      <c r="X1543" t="s">
        <v>208</v>
      </c>
      <c r="Y1543" t="s">
        <v>191</v>
      </c>
      <c r="Z1543" t="s">
        <v>198</v>
      </c>
      <c r="AA1543" t="s">
        <v>193</v>
      </c>
      <c r="AP1543" s="53">
        <v>45513</v>
      </c>
      <c r="AQ1543" s="54">
        <v>45582.053203078707</v>
      </c>
    </row>
    <row r="1544" spans="1:43" x14ac:dyDescent="0.3">
      <c r="A1544">
        <v>1754080</v>
      </c>
      <c r="B1544" t="s">
        <v>269</v>
      </c>
      <c r="C1544" t="s">
        <v>183</v>
      </c>
      <c r="D1544" t="s">
        <v>144</v>
      </c>
      <c r="E1544" t="s">
        <v>145</v>
      </c>
      <c r="F1544" t="s">
        <v>146</v>
      </c>
      <c r="G1544" s="53">
        <v>44378</v>
      </c>
      <c r="H1544" s="53">
        <v>44408</v>
      </c>
      <c r="I1544">
        <v>50.649897000000003</v>
      </c>
      <c r="J1544">
        <v>-117.569419</v>
      </c>
      <c r="K1544" t="s">
        <v>270</v>
      </c>
      <c r="L1544" t="s">
        <v>147</v>
      </c>
      <c r="M1544">
        <v>0</v>
      </c>
      <c r="N1544" t="s">
        <v>148</v>
      </c>
      <c r="O1544">
        <v>0</v>
      </c>
      <c r="P1544" t="s">
        <v>185</v>
      </c>
      <c r="Q1544">
        <v>0</v>
      </c>
      <c r="R1544" t="s">
        <v>186</v>
      </c>
      <c r="S1544">
        <v>6977459.8408516003</v>
      </c>
      <c r="T1544" t="s">
        <v>187</v>
      </c>
      <c r="U1544">
        <v>0</v>
      </c>
      <c r="V1544" t="s">
        <v>188</v>
      </c>
      <c r="W1544" t="s">
        <v>189</v>
      </c>
      <c r="X1544" t="s">
        <v>208</v>
      </c>
      <c r="Y1544" t="s">
        <v>191</v>
      </c>
      <c r="Z1544" t="s">
        <v>198</v>
      </c>
      <c r="AA1544" t="s">
        <v>193</v>
      </c>
      <c r="AP1544" s="53">
        <v>45513</v>
      </c>
      <c r="AQ1544" s="54">
        <v>45582.053203078707</v>
      </c>
    </row>
    <row r="1545" spans="1:43" x14ac:dyDescent="0.3">
      <c r="A1545">
        <v>1754080</v>
      </c>
      <c r="B1545" t="s">
        <v>269</v>
      </c>
      <c r="C1545" t="s">
        <v>183</v>
      </c>
      <c r="D1545" t="s">
        <v>144</v>
      </c>
      <c r="E1545" t="s">
        <v>145</v>
      </c>
      <c r="F1545" t="s">
        <v>146</v>
      </c>
      <c r="G1545" s="53">
        <v>44409</v>
      </c>
      <c r="H1545" s="53">
        <v>44439</v>
      </c>
      <c r="I1545">
        <v>50.649897000000003</v>
      </c>
      <c r="J1545">
        <v>-117.569419</v>
      </c>
      <c r="K1545" t="s">
        <v>270</v>
      </c>
      <c r="L1545" t="s">
        <v>147</v>
      </c>
      <c r="M1545">
        <v>0</v>
      </c>
      <c r="N1545" t="s">
        <v>148</v>
      </c>
      <c r="O1545">
        <v>0</v>
      </c>
      <c r="P1545" t="s">
        <v>185</v>
      </c>
      <c r="Q1545">
        <v>0</v>
      </c>
      <c r="R1545" t="s">
        <v>186</v>
      </c>
      <c r="S1545">
        <v>6210444.8562402697</v>
      </c>
      <c r="T1545" t="s">
        <v>187</v>
      </c>
      <c r="U1545">
        <v>0</v>
      </c>
      <c r="V1545" t="s">
        <v>188</v>
      </c>
      <c r="W1545" t="s">
        <v>189</v>
      </c>
      <c r="X1545" t="s">
        <v>208</v>
      </c>
      <c r="Y1545" t="s">
        <v>191</v>
      </c>
      <c r="Z1545" t="s">
        <v>198</v>
      </c>
      <c r="AA1545" t="s">
        <v>193</v>
      </c>
      <c r="AP1545" s="53">
        <v>45513</v>
      </c>
      <c r="AQ1545" s="54">
        <v>45582.053203078707</v>
      </c>
    </row>
    <row r="1546" spans="1:43" x14ac:dyDescent="0.3">
      <c r="A1546">
        <v>1754080</v>
      </c>
      <c r="B1546" t="s">
        <v>269</v>
      </c>
      <c r="C1546" t="s">
        <v>183</v>
      </c>
      <c r="D1546" t="s">
        <v>144</v>
      </c>
      <c r="E1546" t="s">
        <v>145</v>
      </c>
      <c r="F1546" t="s">
        <v>146</v>
      </c>
      <c r="G1546" s="53">
        <v>44440</v>
      </c>
      <c r="H1546" s="53">
        <v>44469</v>
      </c>
      <c r="I1546">
        <v>50.649897000000003</v>
      </c>
      <c r="J1546">
        <v>-117.569419</v>
      </c>
      <c r="K1546" t="s">
        <v>270</v>
      </c>
      <c r="L1546" t="s">
        <v>147</v>
      </c>
      <c r="M1546">
        <v>0</v>
      </c>
      <c r="N1546" t="s">
        <v>148</v>
      </c>
      <c r="O1546">
        <v>0</v>
      </c>
      <c r="P1546" t="s">
        <v>185</v>
      </c>
      <c r="Q1546">
        <v>0</v>
      </c>
      <c r="R1546" t="s">
        <v>186</v>
      </c>
      <c r="S1546">
        <v>6845910.3200959601</v>
      </c>
      <c r="T1546" t="s">
        <v>187</v>
      </c>
      <c r="U1546">
        <v>0</v>
      </c>
      <c r="V1546" t="s">
        <v>188</v>
      </c>
      <c r="W1546" t="s">
        <v>189</v>
      </c>
      <c r="X1546" t="s">
        <v>208</v>
      </c>
      <c r="Y1546" t="s">
        <v>191</v>
      </c>
      <c r="Z1546" t="s">
        <v>198</v>
      </c>
      <c r="AA1546" t="s">
        <v>193</v>
      </c>
      <c r="AP1546" s="53">
        <v>45513</v>
      </c>
      <c r="AQ1546" s="54">
        <v>45582.053203078707</v>
      </c>
    </row>
    <row r="1547" spans="1:43" x14ac:dyDescent="0.3">
      <c r="A1547">
        <v>1754080</v>
      </c>
      <c r="B1547" t="s">
        <v>269</v>
      </c>
      <c r="C1547" t="s">
        <v>183</v>
      </c>
      <c r="D1547" t="s">
        <v>144</v>
      </c>
      <c r="E1547" t="s">
        <v>145</v>
      </c>
      <c r="F1547" t="s">
        <v>146</v>
      </c>
      <c r="G1547" s="53">
        <v>44470</v>
      </c>
      <c r="H1547" s="53">
        <v>44500</v>
      </c>
      <c r="I1547">
        <v>50.649897000000003</v>
      </c>
      <c r="J1547">
        <v>-117.569419</v>
      </c>
      <c r="K1547" t="s">
        <v>270</v>
      </c>
      <c r="L1547" t="s">
        <v>147</v>
      </c>
      <c r="M1547">
        <v>0</v>
      </c>
      <c r="N1547" t="s">
        <v>148</v>
      </c>
      <c r="O1547">
        <v>0</v>
      </c>
      <c r="P1547" t="s">
        <v>185</v>
      </c>
      <c r="Q1547">
        <v>0</v>
      </c>
      <c r="R1547" t="s">
        <v>186</v>
      </c>
      <c r="S1547">
        <v>7940871.7639028002</v>
      </c>
      <c r="T1547" t="s">
        <v>187</v>
      </c>
      <c r="U1547">
        <v>0</v>
      </c>
      <c r="V1547" t="s">
        <v>188</v>
      </c>
      <c r="W1547" t="s">
        <v>189</v>
      </c>
      <c r="X1547" t="s">
        <v>208</v>
      </c>
      <c r="Y1547" t="s">
        <v>191</v>
      </c>
      <c r="Z1547" t="s">
        <v>198</v>
      </c>
      <c r="AA1547" t="s">
        <v>193</v>
      </c>
      <c r="AP1547" s="53">
        <v>45513</v>
      </c>
      <c r="AQ1547" s="54">
        <v>45582.053203078707</v>
      </c>
    </row>
    <row r="1548" spans="1:43" x14ac:dyDescent="0.3">
      <c r="A1548">
        <v>1754080</v>
      </c>
      <c r="B1548" t="s">
        <v>269</v>
      </c>
      <c r="C1548" t="s">
        <v>183</v>
      </c>
      <c r="D1548" t="s">
        <v>144</v>
      </c>
      <c r="E1548" t="s">
        <v>145</v>
      </c>
      <c r="F1548" t="s">
        <v>146</v>
      </c>
      <c r="G1548" s="53">
        <v>44501</v>
      </c>
      <c r="H1548" s="53">
        <v>44530</v>
      </c>
      <c r="I1548">
        <v>50.649897000000003</v>
      </c>
      <c r="J1548">
        <v>-117.569419</v>
      </c>
      <c r="K1548" t="s">
        <v>270</v>
      </c>
      <c r="L1548" t="s">
        <v>147</v>
      </c>
      <c r="M1548">
        <v>0</v>
      </c>
      <c r="N1548" t="s">
        <v>148</v>
      </c>
      <c r="O1548">
        <v>0</v>
      </c>
      <c r="P1548" t="s">
        <v>185</v>
      </c>
      <c r="Q1548">
        <v>0</v>
      </c>
      <c r="R1548" t="s">
        <v>186</v>
      </c>
      <c r="S1548">
        <v>8424382.8569818195</v>
      </c>
      <c r="T1548" t="s">
        <v>187</v>
      </c>
      <c r="U1548">
        <v>0</v>
      </c>
      <c r="V1548" t="s">
        <v>188</v>
      </c>
      <c r="W1548" t="s">
        <v>189</v>
      </c>
      <c r="X1548" t="s">
        <v>208</v>
      </c>
      <c r="Y1548" t="s">
        <v>191</v>
      </c>
      <c r="Z1548" t="s">
        <v>198</v>
      </c>
      <c r="AA1548" t="s">
        <v>193</v>
      </c>
      <c r="AP1548" s="53">
        <v>45513</v>
      </c>
      <c r="AQ1548" s="54">
        <v>45582.053203078707</v>
      </c>
    </row>
    <row r="1549" spans="1:43" x14ac:dyDescent="0.3">
      <c r="A1549">
        <v>1754080</v>
      </c>
      <c r="B1549" t="s">
        <v>269</v>
      </c>
      <c r="C1549" t="s">
        <v>183</v>
      </c>
      <c r="D1549" t="s">
        <v>144</v>
      </c>
      <c r="E1549" t="s">
        <v>145</v>
      </c>
      <c r="F1549" t="s">
        <v>146</v>
      </c>
      <c r="G1549" s="53">
        <v>44531</v>
      </c>
      <c r="H1549" s="53">
        <v>44561</v>
      </c>
      <c r="I1549">
        <v>50.649897000000003</v>
      </c>
      <c r="J1549">
        <v>-117.569419</v>
      </c>
      <c r="K1549" t="s">
        <v>270</v>
      </c>
      <c r="L1549" t="s">
        <v>147</v>
      </c>
      <c r="M1549">
        <v>0</v>
      </c>
      <c r="N1549" t="s">
        <v>148</v>
      </c>
      <c r="O1549">
        <v>0</v>
      </c>
      <c r="P1549" t="s">
        <v>185</v>
      </c>
      <c r="Q1549">
        <v>0</v>
      </c>
      <c r="R1549" t="s">
        <v>186</v>
      </c>
      <c r="S1549">
        <v>8764962.4100435097</v>
      </c>
      <c r="T1549" t="s">
        <v>187</v>
      </c>
      <c r="U1549">
        <v>0</v>
      </c>
      <c r="V1549" t="s">
        <v>188</v>
      </c>
      <c r="W1549" t="s">
        <v>189</v>
      </c>
      <c r="X1549" t="s">
        <v>208</v>
      </c>
      <c r="Y1549" t="s">
        <v>191</v>
      </c>
      <c r="Z1549" t="s">
        <v>198</v>
      </c>
      <c r="AA1549" t="s">
        <v>193</v>
      </c>
      <c r="AP1549" s="53">
        <v>45513</v>
      </c>
      <c r="AQ1549" s="54">
        <v>45582.053203078707</v>
      </c>
    </row>
    <row r="1550" spans="1:43" x14ac:dyDescent="0.3">
      <c r="A1550">
        <v>1754080</v>
      </c>
      <c r="B1550" t="s">
        <v>269</v>
      </c>
      <c r="C1550" t="s">
        <v>183</v>
      </c>
      <c r="D1550" t="s">
        <v>144</v>
      </c>
      <c r="E1550" t="s">
        <v>145</v>
      </c>
      <c r="F1550" t="s">
        <v>146</v>
      </c>
      <c r="G1550" s="53">
        <v>44562</v>
      </c>
      <c r="H1550" s="53">
        <v>44592</v>
      </c>
      <c r="I1550">
        <v>50.649897000000003</v>
      </c>
      <c r="J1550">
        <v>-117.569419</v>
      </c>
      <c r="K1550" t="s">
        <v>270</v>
      </c>
      <c r="L1550" t="s">
        <v>147</v>
      </c>
      <c r="M1550">
        <v>0</v>
      </c>
      <c r="N1550" t="s">
        <v>148</v>
      </c>
      <c r="O1550">
        <v>0</v>
      </c>
      <c r="P1550" t="s">
        <v>185</v>
      </c>
      <c r="Q1550">
        <v>0</v>
      </c>
      <c r="R1550" t="s">
        <v>186</v>
      </c>
      <c r="S1550">
        <v>8353444.1471486101</v>
      </c>
      <c r="T1550" t="s">
        <v>187</v>
      </c>
      <c r="U1550">
        <v>0</v>
      </c>
      <c r="V1550" t="s">
        <v>188</v>
      </c>
      <c r="W1550" t="s">
        <v>189</v>
      </c>
      <c r="X1550" t="s">
        <v>208</v>
      </c>
      <c r="Y1550" t="s">
        <v>191</v>
      </c>
      <c r="Z1550" t="s">
        <v>198</v>
      </c>
      <c r="AA1550" t="s">
        <v>193</v>
      </c>
      <c r="AP1550" s="53">
        <v>45513</v>
      </c>
      <c r="AQ1550" s="54">
        <v>45582.053203078707</v>
      </c>
    </row>
    <row r="1551" spans="1:43" x14ac:dyDescent="0.3">
      <c r="A1551">
        <v>1754080</v>
      </c>
      <c r="B1551" t="s">
        <v>269</v>
      </c>
      <c r="C1551" t="s">
        <v>183</v>
      </c>
      <c r="D1551" t="s">
        <v>144</v>
      </c>
      <c r="E1551" t="s">
        <v>145</v>
      </c>
      <c r="F1551" t="s">
        <v>146</v>
      </c>
      <c r="G1551" s="53">
        <v>44593</v>
      </c>
      <c r="H1551" s="53">
        <v>44620</v>
      </c>
      <c r="I1551">
        <v>50.649897000000003</v>
      </c>
      <c r="J1551">
        <v>-117.569419</v>
      </c>
      <c r="K1551" t="s">
        <v>270</v>
      </c>
      <c r="L1551" t="s">
        <v>147</v>
      </c>
      <c r="M1551">
        <v>0</v>
      </c>
      <c r="N1551" t="s">
        <v>148</v>
      </c>
      <c r="O1551">
        <v>0</v>
      </c>
      <c r="P1551" t="s">
        <v>185</v>
      </c>
      <c r="Q1551">
        <v>0</v>
      </c>
      <c r="R1551" t="s">
        <v>186</v>
      </c>
      <c r="S1551">
        <v>8719933.1218775306</v>
      </c>
      <c r="T1551" t="s">
        <v>187</v>
      </c>
      <c r="U1551">
        <v>0</v>
      </c>
      <c r="V1551" t="s">
        <v>188</v>
      </c>
      <c r="W1551" t="s">
        <v>189</v>
      </c>
      <c r="X1551" t="s">
        <v>208</v>
      </c>
      <c r="Y1551" t="s">
        <v>191</v>
      </c>
      <c r="Z1551" t="s">
        <v>198</v>
      </c>
      <c r="AA1551" t="s">
        <v>193</v>
      </c>
      <c r="AP1551" s="53">
        <v>45513</v>
      </c>
      <c r="AQ1551" s="54">
        <v>45582.053203078707</v>
      </c>
    </row>
    <row r="1552" spans="1:43" x14ac:dyDescent="0.3">
      <c r="A1552">
        <v>1754080</v>
      </c>
      <c r="B1552" t="s">
        <v>269</v>
      </c>
      <c r="C1552" t="s">
        <v>183</v>
      </c>
      <c r="D1552" t="s">
        <v>144</v>
      </c>
      <c r="E1552" t="s">
        <v>145</v>
      </c>
      <c r="F1552" t="s">
        <v>146</v>
      </c>
      <c r="G1552" s="53">
        <v>44621</v>
      </c>
      <c r="H1552" s="53">
        <v>44651</v>
      </c>
      <c r="I1552">
        <v>50.649897000000003</v>
      </c>
      <c r="J1552">
        <v>-117.569419</v>
      </c>
      <c r="K1552" t="s">
        <v>270</v>
      </c>
      <c r="L1552" t="s">
        <v>147</v>
      </c>
      <c r="M1552">
        <v>0</v>
      </c>
      <c r="N1552" t="s">
        <v>148</v>
      </c>
      <c r="O1552">
        <v>0</v>
      </c>
      <c r="P1552" t="s">
        <v>185</v>
      </c>
      <c r="Q1552">
        <v>0</v>
      </c>
      <c r="R1552" t="s">
        <v>186</v>
      </c>
      <c r="S1552">
        <v>8706088.2946908996</v>
      </c>
      <c r="T1552" t="s">
        <v>187</v>
      </c>
      <c r="U1552">
        <v>0</v>
      </c>
      <c r="V1552" t="s">
        <v>188</v>
      </c>
      <c r="W1552" t="s">
        <v>189</v>
      </c>
      <c r="X1552" t="s">
        <v>208</v>
      </c>
      <c r="Y1552" t="s">
        <v>191</v>
      </c>
      <c r="Z1552" t="s">
        <v>198</v>
      </c>
      <c r="AA1552" t="s">
        <v>193</v>
      </c>
      <c r="AP1552" s="53">
        <v>45513</v>
      </c>
      <c r="AQ1552" s="54">
        <v>45582.053203078707</v>
      </c>
    </row>
    <row r="1553" spans="1:43" x14ac:dyDescent="0.3">
      <c r="A1553">
        <v>1754080</v>
      </c>
      <c r="B1553" t="s">
        <v>269</v>
      </c>
      <c r="C1553" t="s">
        <v>183</v>
      </c>
      <c r="D1553" t="s">
        <v>144</v>
      </c>
      <c r="E1553" t="s">
        <v>145</v>
      </c>
      <c r="F1553" t="s">
        <v>146</v>
      </c>
      <c r="G1553" s="53">
        <v>44652</v>
      </c>
      <c r="H1553" s="53">
        <v>44681</v>
      </c>
      <c r="I1553">
        <v>50.649897000000003</v>
      </c>
      <c r="J1553">
        <v>-117.569419</v>
      </c>
      <c r="K1553" t="s">
        <v>270</v>
      </c>
      <c r="L1553" t="s">
        <v>147</v>
      </c>
      <c r="M1553">
        <v>0</v>
      </c>
      <c r="N1553" t="s">
        <v>148</v>
      </c>
      <c r="O1553">
        <v>0</v>
      </c>
      <c r="P1553" t="s">
        <v>185</v>
      </c>
      <c r="Q1553">
        <v>0</v>
      </c>
      <c r="R1553" t="s">
        <v>186</v>
      </c>
      <c r="S1553">
        <v>8020499.6957664499</v>
      </c>
      <c r="T1553" t="s">
        <v>187</v>
      </c>
      <c r="U1553">
        <v>0</v>
      </c>
      <c r="V1553" t="s">
        <v>188</v>
      </c>
      <c r="W1553" t="s">
        <v>189</v>
      </c>
      <c r="X1553" t="s">
        <v>208</v>
      </c>
      <c r="Y1553" t="s">
        <v>191</v>
      </c>
      <c r="Z1553" t="s">
        <v>198</v>
      </c>
      <c r="AA1553" t="s">
        <v>193</v>
      </c>
      <c r="AP1553" s="53">
        <v>45513</v>
      </c>
      <c r="AQ1553" s="54">
        <v>45582.053203078707</v>
      </c>
    </row>
    <row r="1554" spans="1:43" x14ac:dyDescent="0.3">
      <c r="A1554">
        <v>1754080</v>
      </c>
      <c r="B1554" t="s">
        <v>269</v>
      </c>
      <c r="C1554" t="s">
        <v>183</v>
      </c>
      <c r="D1554" t="s">
        <v>144</v>
      </c>
      <c r="E1554" t="s">
        <v>145</v>
      </c>
      <c r="F1554" t="s">
        <v>146</v>
      </c>
      <c r="G1554" s="53">
        <v>44682</v>
      </c>
      <c r="H1554" s="53">
        <v>44712</v>
      </c>
      <c r="I1554">
        <v>50.649897000000003</v>
      </c>
      <c r="J1554">
        <v>-117.569419</v>
      </c>
      <c r="K1554" t="s">
        <v>270</v>
      </c>
      <c r="L1554" t="s">
        <v>147</v>
      </c>
      <c r="M1554">
        <v>0</v>
      </c>
      <c r="N1554" t="s">
        <v>148</v>
      </c>
      <c r="O1554">
        <v>0</v>
      </c>
      <c r="P1554" t="s">
        <v>185</v>
      </c>
      <c r="Q1554">
        <v>0</v>
      </c>
      <c r="R1554" t="s">
        <v>186</v>
      </c>
      <c r="S1554">
        <v>7468666.5108279502</v>
      </c>
      <c r="T1554" t="s">
        <v>187</v>
      </c>
      <c r="U1554">
        <v>0</v>
      </c>
      <c r="V1554" t="s">
        <v>188</v>
      </c>
      <c r="W1554" t="s">
        <v>189</v>
      </c>
      <c r="X1554" t="s">
        <v>208</v>
      </c>
      <c r="Y1554" t="s">
        <v>191</v>
      </c>
      <c r="Z1554" t="s">
        <v>198</v>
      </c>
      <c r="AA1554" t="s">
        <v>193</v>
      </c>
      <c r="AP1554" s="53">
        <v>45513</v>
      </c>
      <c r="AQ1554" s="54">
        <v>45582.053203078707</v>
      </c>
    </row>
    <row r="1555" spans="1:43" x14ac:dyDescent="0.3">
      <c r="A1555">
        <v>1754080</v>
      </c>
      <c r="B1555" t="s">
        <v>269</v>
      </c>
      <c r="C1555" t="s">
        <v>183</v>
      </c>
      <c r="D1555" t="s">
        <v>144</v>
      </c>
      <c r="E1555" t="s">
        <v>145</v>
      </c>
      <c r="F1555" t="s">
        <v>146</v>
      </c>
      <c r="G1555" s="53">
        <v>44713</v>
      </c>
      <c r="H1555" s="53">
        <v>44742</v>
      </c>
      <c r="I1555">
        <v>50.649897000000003</v>
      </c>
      <c r="J1555">
        <v>-117.569419</v>
      </c>
      <c r="K1555" t="s">
        <v>270</v>
      </c>
      <c r="L1555" t="s">
        <v>147</v>
      </c>
      <c r="M1555">
        <v>0</v>
      </c>
      <c r="N1555" t="s">
        <v>148</v>
      </c>
      <c r="O1555">
        <v>0</v>
      </c>
      <c r="P1555" t="s">
        <v>185</v>
      </c>
      <c r="Q1555">
        <v>0</v>
      </c>
      <c r="R1555" t="s">
        <v>186</v>
      </c>
      <c r="S1555">
        <v>7243055.84604144</v>
      </c>
      <c r="T1555" t="s">
        <v>187</v>
      </c>
      <c r="U1555">
        <v>0</v>
      </c>
      <c r="V1555" t="s">
        <v>188</v>
      </c>
      <c r="W1555" t="s">
        <v>189</v>
      </c>
      <c r="X1555" t="s">
        <v>208</v>
      </c>
      <c r="Y1555" t="s">
        <v>191</v>
      </c>
      <c r="Z1555" t="s">
        <v>198</v>
      </c>
      <c r="AA1555" t="s">
        <v>193</v>
      </c>
      <c r="AP1555" s="53">
        <v>45513</v>
      </c>
      <c r="AQ1555" s="54">
        <v>45582.053203078707</v>
      </c>
    </row>
    <row r="1556" spans="1:43" x14ac:dyDescent="0.3">
      <c r="A1556">
        <v>1754080</v>
      </c>
      <c r="B1556" t="s">
        <v>269</v>
      </c>
      <c r="C1556" t="s">
        <v>183</v>
      </c>
      <c r="D1556" t="s">
        <v>144</v>
      </c>
      <c r="E1556" t="s">
        <v>145</v>
      </c>
      <c r="F1556" t="s">
        <v>146</v>
      </c>
      <c r="G1556" s="53">
        <v>44743</v>
      </c>
      <c r="H1556" s="53">
        <v>44773</v>
      </c>
      <c r="I1556">
        <v>50.649897000000003</v>
      </c>
      <c r="J1556">
        <v>-117.569419</v>
      </c>
      <c r="K1556" t="s">
        <v>270</v>
      </c>
      <c r="L1556" t="s">
        <v>147</v>
      </c>
      <c r="M1556">
        <v>0</v>
      </c>
      <c r="N1556" t="s">
        <v>148</v>
      </c>
      <c r="O1556">
        <v>0</v>
      </c>
      <c r="P1556" t="s">
        <v>185</v>
      </c>
      <c r="Q1556">
        <v>0</v>
      </c>
      <c r="R1556" t="s">
        <v>186</v>
      </c>
      <c r="S1556">
        <v>6603309.1348035196</v>
      </c>
      <c r="T1556" t="s">
        <v>187</v>
      </c>
      <c r="U1556">
        <v>0</v>
      </c>
      <c r="V1556" t="s">
        <v>188</v>
      </c>
      <c r="W1556" t="s">
        <v>189</v>
      </c>
      <c r="X1556" t="s">
        <v>208</v>
      </c>
      <c r="Y1556" t="s">
        <v>191</v>
      </c>
      <c r="Z1556" t="s">
        <v>198</v>
      </c>
      <c r="AA1556" t="s">
        <v>193</v>
      </c>
      <c r="AP1556" s="53">
        <v>45513</v>
      </c>
      <c r="AQ1556" s="54">
        <v>45582.053203078707</v>
      </c>
    </row>
    <row r="1557" spans="1:43" x14ac:dyDescent="0.3">
      <c r="A1557">
        <v>1754080</v>
      </c>
      <c r="B1557" t="s">
        <v>269</v>
      </c>
      <c r="C1557" t="s">
        <v>183</v>
      </c>
      <c r="D1557" t="s">
        <v>144</v>
      </c>
      <c r="E1557" t="s">
        <v>145</v>
      </c>
      <c r="F1557" t="s">
        <v>146</v>
      </c>
      <c r="G1557" s="53">
        <v>44774</v>
      </c>
      <c r="H1557" s="53">
        <v>44804</v>
      </c>
      <c r="I1557">
        <v>50.649897000000003</v>
      </c>
      <c r="J1557">
        <v>-117.569419</v>
      </c>
      <c r="K1557" t="s">
        <v>270</v>
      </c>
      <c r="L1557" t="s">
        <v>147</v>
      </c>
      <c r="M1557">
        <v>0</v>
      </c>
      <c r="N1557" t="s">
        <v>148</v>
      </c>
      <c r="O1557">
        <v>0</v>
      </c>
      <c r="P1557" t="s">
        <v>185</v>
      </c>
      <c r="Q1557">
        <v>0</v>
      </c>
      <c r="R1557" t="s">
        <v>186</v>
      </c>
      <c r="S1557">
        <v>5877423.6162998397</v>
      </c>
      <c r="T1557" t="s">
        <v>187</v>
      </c>
      <c r="U1557">
        <v>0</v>
      </c>
      <c r="V1557" t="s">
        <v>188</v>
      </c>
      <c r="W1557" t="s">
        <v>189</v>
      </c>
      <c r="X1557" t="s">
        <v>208</v>
      </c>
      <c r="Y1557" t="s">
        <v>191</v>
      </c>
      <c r="Z1557" t="s">
        <v>198</v>
      </c>
      <c r="AA1557" t="s">
        <v>193</v>
      </c>
      <c r="AP1557" s="53">
        <v>45513</v>
      </c>
      <c r="AQ1557" s="54">
        <v>45582.053203078707</v>
      </c>
    </row>
    <row r="1558" spans="1:43" x14ac:dyDescent="0.3">
      <c r="A1558">
        <v>1754080</v>
      </c>
      <c r="B1558" t="s">
        <v>269</v>
      </c>
      <c r="C1558" t="s">
        <v>183</v>
      </c>
      <c r="D1558" t="s">
        <v>144</v>
      </c>
      <c r="E1558" t="s">
        <v>145</v>
      </c>
      <c r="F1558" t="s">
        <v>146</v>
      </c>
      <c r="G1558" s="53">
        <v>44805</v>
      </c>
      <c r="H1558" s="53">
        <v>44834</v>
      </c>
      <c r="I1558">
        <v>50.649897000000003</v>
      </c>
      <c r="J1558">
        <v>-117.569419</v>
      </c>
      <c r="K1558" t="s">
        <v>270</v>
      </c>
      <c r="L1558" t="s">
        <v>147</v>
      </c>
      <c r="M1558">
        <v>0</v>
      </c>
      <c r="N1558" t="s">
        <v>148</v>
      </c>
      <c r="O1558">
        <v>0</v>
      </c>
      <c r="P1558" t="s">
        <v>185</v>
      </c>
      <c r="Q1558">
        <v>0</v>
      </c>
      <c r="R1558" t="s">
        <v>186</v>
      </c>
      <c r="S1558">
        <v>6478813.6634001797</v>
      </c>
      <c r="T1558" t="s">
        <v>187</v>
      </c>
      <c r="U1558">
        <v>0</v>
      </c>
      <c r="V1558" t="s">
        <v>188</v>
      </c>
      <c r="W1558" t="s">
        <v>189</v>
      </c>
      <c r="X1558" t="s">
        <v>208</v>
      </c>
      <c r="Y1558" t="s">
        <v>191</v>
      </c>
      <c r="Z1558" t="s">
        <v>198</v>
      </c>
      <c r="AA1558" t="s">
        <v>193</v>
      </c>
      <c r="AP1558" s="53">
        <v>45513</v>
      </c>
      <c r="AQ1558" s="54">
        <v>45582.053203078707</v>
      </c>
    </row>
    <row r="1559" spans="1:43" x14ac:dyDescent="0.3">
      <c r="A1559">
        <v>1754080</v>
      </c>
      <c r="B1559" t="s">
        <v>269</v>
      </c>
      <c r="C1559" t="s">
        <v>183</v>
      </c>
      <c r="D1559" t="s">
        <v>144</v>
      </c>
      <c r="E1559" t="s">
        <v>145</v>
      </c>
      <c r="F1559" t="s">
        <v>146</v>
      </c>
      <c r="G1559" s="53">
        <v>44835</v>
      </c>
      <c r="H1559" s="53">
        <v>44865</v>
      </c>
      <c r="I1559">
        <v>50.649897000000003</v>
      </c>
      <c r="J1559">
        <v>-117.569419</v>
      </c>
      <c r="K1559" t="s">
        <v>270</v>
      </c>
      <c r="L1559" t="s">
        <v>147</v>
      </c>
      <c r="M1559">
        <v>0</v>
      </c>
      <c r="N1559" t="s">
        <v>148</v>
      </c>
      <c r="O1559">
        <v>0</v>
      </c>
      <c r="P1559" t="s">
        <v>185</v>
      </c>
      <c r="Q1559">
        <v>0</v>
      </c>
      <c r="R1559" t="s">
        <v>186</v>
      </c>
      <c r="S1559">
        <v>7515060.2444001902</v>
      </c>
      <c r="T1559" t="s">
        <v>187</v>
      </c>
      <c r="U1559">
        <v>0</v>
      </c>
      <c r="V1559" t="s">
        <v>188</v>
      </c>
      <c r="W1559" t="s">
        <v>189</v>
      </c>
      <c r="X1559" t="s">
        <v>208</v>
      </c>
      <c r="Y1559" t="s">
        <v>191</v>
      </c>
      <c r="Z1559" t="s">
        <v>198</v>
      </c>
      <c r="AA1559" t="s">
        <v>193</v>
      </c>
      <c r="AP1559" s="53">
        <v>45513</v>
      </c>
      <c r="AQ1559" s="54">
        <v>45582.053203078707</v>
      </c>
    </row>
    <row r="1560" spans="1:43" x14ac:dyDescent="0.3">
      <c r="A1560">
        <v>1754080</v>
      </c>
      <c r="B1560" t="s">
        <v>269</v>
      </c>
      <c r="C1560" t="s">
        <v>183</v>
      </c>
      <c r="D1560" t="s">
        <v>144</v>
      </c>
      <c r="E1560" t="s">
        <v>145</v>
      </c>
      <c r="F1560" t="s">
        <v>146</v>
      </c>
      <c r="G1560" s="53">
        <v>44866</v>
      </c>
      <c r="H1560" s="53">
        <v>44895</v>
      </c>
      <c r="I1560">
        <v>50.649897000000003</v>
      </c>
      <c r="J1560">
        <v>-117.569419</v>
      </c>
      <c r="K1560" t="s">
        <v>270</v>
      </c>
      <c r="L1560" t="s">
        <v>147</v>
      </c>
      <c r="M1560">
        <v>0</v>
      </c>
      <c r="N1560" t="s">
        <v>148</v>
      </c>
      <c r="O1560">
        <v>0</v>
      </c>
      <c r="P1560" t="s">
        <v>185</v>
      </c>
      <c r="Q1560">
        <v>0</v>
      </c>
      <c r="R1560" t="s">
        <v>186</v>
      </c>
      <c r="S1560">
        <v>7972644.1346025299</v>
      </c>
      <c r="T1560" t="s">
        <v>187</v>
      </c>
      <c r="U1560">
        <v>0</v>
      </c>
      <c r="V1560" t="s">
        <v>188</v>
      </c>
      <c r="W1560" t="s">
        <v>189</v>
      </c>
      <c r="X1560" t="s">
        <v>208</v>
      </c>
      <c r="Y1560" t="s">
        <v>191</v>
      </c>
      <c r="Z1560" t="s">
        <v>198</v>
      </c>
      <c r="AA1560" t="s">
        <v>193</v>
      </c>
      <c r="AP1560" s="53">
        <v>45513</v>
      </c>
      <c r="AQ1560" s="54">
        <v>45582.053203078707</v>
      </c>
    </row>
    <row r="1561" spans="1:43" x14ac:dyDescent="0.3">
      <c r="A1561">
        <v>1754080</v>
      </c>
      <c r="B1561" t="s">
        <v>269</v>
      </c>
      <c r="C1561" t="s">
        <v>183</v>
      </c>
      <c r="D1561" t="s">
        <v>144</v>
      </c>
      <c r="E1561" t="s">
        <v>145</v>
      </c>
      <c r="F1561" t="s">
        <v>146</v>
      </c>
      <c r="G1561" s="53">
        <v>44896</v>
      </c>
      <c r="H1561" s="53">
        <v>44926</v>
      </c>
      <c r="I1561">
        <v>50.649897000000003</v>
      </c>
      <c r="J1561">
        <v>-117.569419</v>
      </c>
      <c r="K1561" t="s">
        <v>270</v>
      </c>
      <c r="L1561" t="s">
        <v>147</v>
      </c>
      <c r="M1561">
        <v>0</v>
      </c>
      <c r="N1561" t="s">
        <v>148</v>
      </c>
      <c r="O1561">
        <v>0</v>
      </c>
      <c r="P1561" t="s">
        <v>185</v>
      </c>
      <c r="Q1561">
        <v>0</v>
      </c>
      <c r="R1561" t="s">
        <v>186</v>
      </c>
      <c r="S1561">
        <v>8294960.8695111899</v>
      </c>
      <c r="T1561" t="s">
        <v>187</v>
      </c>
      <c r="U1561">
        <v>0</v>
      </c>
      <c r="V1561" t="s">
        <v>188</v>
      </c>
      <c r="W1561" t="s">
        <v>189</v>
      </c>
      <c r="X1561" t="s">
        <v>208</v>
      </c>
      <c r="Y1561" t="s">
        <v>191</v>
      </c>
      <c r="Z1561" t="s">
        <v>198</v>
      </c>
      <c r="AA1561" t="s">
        <v>193</v>
      </c>
      <c r="AP1561" s="53">
        <v>45513</v>
      </c>
      <c r="AQ1561" s="54">
        <v>45582.053203078707</v>
      </c>
    </row>
    <row r="1562" spans="1:43" x14ac:dyDescent="0.3">
      <c r="A1562">
        <v>1754080</v>
      </c>
      <c r="B1562" t="s">
        <v>269</v>
      </c>
      <c r="C1562" t="s">
        <v>183</v>
      </c>
      <c r="D1562" t="s">
        <v>144</v>
      </c>
      <c r="E1562" t="s">
        <v>145</v>
      </c>
      <c r="F1562" t="s">
        <v>146</v>
      </c>
      <c r="G1562" s="53">
        <v>44927</v>
      </c>
      <c r="H1562" s="53">
        <v>44957</v>
      </c>
      <c r="I1562">
        <v>50.649897000000003</v>
      </c>
      <c r="J1562">
        <v>-117.569419</v>
      </c>
      <c r="K1562" t="s">
        <v>270</v>
      </c>
      <c r="L1562" t="s">
        <v>147</v>
      </c>
      <c r="M1562">
        <v>0</v>
      </c>
      <c r="N1562" t="s">
        <v>148</v>
      </c>
      <c r="O1562">
        <v>0</v>
      </c>
      <c r="P1562" t="s">
        <v>185</v>
      </c>
      <c r="Q1562">
        <v>0</v>
      </c>
      <c r="R1562" t="s">
        <v>186</v>
      </c>
      <c r="S1562">
        <v>8044557.8472239999</v>
      </c>
      <c r="T1562" t="s">
        <v>187</v>
      </c>
      <c r="U1562">
        <v>0</v>
      </c>
      <c r="V1562" t="s">
        <v>188</v>
      </c>
      <c r="W1562" t="s">
        <v>189</v>
      </c>
      <c r="X1562" t="s">
        <v>208</v>
      </c>
      <c r="Y1562" t="s">
        <v>191</v>
      </c>
      <c r="Z1562" t="s">
        <v>198</v>
      </c>
      <c r="AA1562" t="s">
        <v>193</v>
      </c>
      <c r="AP1562" s="53">
        <v>45513</v>
      </c>
      <c r="AQ1562" s="54">
        <v>45582.053203078707</v>
      </c>
    </row>
    <row r="1563" spans="1:43" x14ac:dyDescent="0.3">
      <c r="A1563">
        <v>1754080</v>
      </c>
      <c r="B1563" t="s">
        <v>269</v>
      </c>
      <c r="C1563" t="s">
        <v>183</v>
      </c>
      <c r="D1563" t="s">
        <v>144</v>
      </c>
      <c r="E1563" t="s">
        <v>145</v>
      </c>
      <c r="F1563" t="s">
        <v>146</v>
      </c>
      <c r="G1563" s="53">
        <v>44958</v>
      </c>
      <c r="H1563" s="53">
        <v>44985</v>
      </c>
      <c r="I1563">
        <v>50.649897000000003</v>
      </c>
      <c r="J1563">
        <v>-117.569419</v>
      </c>
      <c r="K1563" t="s">
        <v>270</v>
      </c>
      <c r="L1563" t="s">
        <v>147</v>
      </c>
      <c r="M1563">
        <v>0</v>
      </c>
      <c r="N1563" t="s">
        <v>148</v>
      </c>
      <c r="O1563">
        <v>0</v>
      </c>
      <c r="P1563" t="s">
        <v>185</v>
      </c>
      <c r="Q1563">
        <v>0</v>
      </c>
      <c r="R1563" t="s">
        <v>186</v>
      </c>
      <c r="S1563">
        <v>8397495.1154504195</v>
      </c>
      <c r="T1563" t="s">
        <v>187</v>
      </c>
      <c r="U1563">
        <v>0</v>
      </c>
      <c r="V1563" t="s">
        <v>188</v>
      </c>
      <c r="W1563" t="s">
        <v>189</v>
      </c>
      <c r="X1563" t="s">
        <v>208</v>
      </c>
      <c r="Y1563" t="s">
        <v>191</v>
      </c>
      <c r="Z1563" t="s">
        <v>198</v>
      </c>
      <c r="AA1563" t="s">
        <v>193</v>
      </c>
      <c r="AP1563" s="53">
        <v>45513</v>
      </c>
      <c r="AQ1563" s="54">
        <v>45582.053203078707</v>
      </c>
    </row>
    <row r="1564" spans="1:43" x14ac:dyDescent="0.3">
      <c r="A1564">
        <v>1754080</v>
      </c>
      <c r="B1564" t="s">
        <v>269</v>
      </c>
      <c r="C1564" t="s">
        <v>183</v>
      </c>
      <c r="D1564" t="s">
        <v>144</v>
      </c>
      <c r="E1564" t="s">
        <v>145</v>
      </c>
      <c r="F1564" t="s">
        <v>146</v>
      </c>
      <c r="G1564" s="53">
        <v>44986</v>
      </c>
      <c r="H1564" s="53">
        <v>45016</v>
      </c>
      <c r="I1564">
        <v>50.649897000000003</v>
      </c>
      <c r="J1564">
        <v>-117.569419</v>
      </c>
      <c r="K1564" t="s">
        <v>270</v>
      </c>
      <c r="L1564" t="s">
        <v>147</v>
      </c>
      <c r="M1564">
        <v>0</v>
      </c>
      <c r="N1564" t="s">
        <v>148</v>
      </c>
      <c r="O1564">
        <v>0</v>
      </c>
      <c r="P1564" t="s">
        <v>185</v>
      </c>
      <c r="Q1564">
        <v>0</v>
      </c>
      <c r="R1564" t="s">
        <v>186</v>
      </c>
      <c r="S1564">
        <v>8384162.2300889101</v>
      </c>
      <c r="T1564" t="s">
        <v>187</v>
      </c>
      <c r="U1564">
        <v>0</v>
      </c>
      <c r="V1564" t="s">
        <v>188</v>
      </c>
      <c r="W1564" t="s">
        <v>189</v>
      </c>
      <c r="X1564" t="s">
        <v>208</v>
      </c>
      <c r="Y1564" t="s">
        <v>191</v>
      </c>
      <c r="Z1564" t="s">
        <v>198</v>
      </c>
      <c r="AA1564" t="s">
        <v>193</v>
      </c>
      <c r="AP1564" s="53">
        <v>45513</v>
      </c>
      <c r="AQ1564" s="54">
        <v>45582.053203078707</v>
      </c>
    </row>
    <row r="1565" spans="1:43" x14ac:dyDescent="0.3">
      <c r="A1565">
        <v>1754080</v>
      </c>
      <c r="B1565" t="s">
        <v>269</v>
      </c>
      <c r="C1565" t="s">
        <v>183</v>
      </c>
      <c r="D1565" t="s">
        <v>144</v>
      </c>
      <c r="E1565" t="s">
        <v>145</v>
      </c>
      <c r="F1565" t="s">
        <v>146</v>
      </c>
      <c r="G1565" s="53">
        <v>45017</v>
      </c>
      <c r="H1565" s="53">
        <v>45046</v>
      </c>
      <c r="I1565">
        <v>50.649897000000003</v>
      </c>
      <c r="J1565">
        <v>-117.569419</v>
      </c>
      <c r="K1565" t="s">
        <v>270</v>
      </c>
      <c r="L1565" t="s">
        <v>147</v>
      </c>
      <c r="M1565">
        <v>0</v>
      </c>
      <c r="N1565" t="s">
        <v>148</v>
      </c>
      <c r="O1565">
        <v>0</v>
      </c>
      <c r="P1565" t="s">
        <v>185</v>
      </c>
      <c r="Q1565">
        <v>0</v>
      </c>
      <c r="R1565" t="s">
        <v>186</v>
      </c>
      <c r="S1565">
        <v>7723924.7225061804</v>
      </c>
      <c r="T1565" t="s">
        <v>187</v>
      </c>
      <c r="U1565">
        <v>0</v>
      </c>
      <c r="V1565" t="s">
        <v>188</v>
      </c>
      <c r="W1565" t="s">
        <v>189</v>
      </c>
      <c r="X1565" t="s">
        <v>208</v>
      </c>
      <c r="Y1565" t="s">
        <v>191</v>
      </c>
      <c r="Z1565" t="s">
        <v>198</v>
      </c>
      <c r="AA1565" t="s">
        <v>193</v>
      </c>
      <c r="AP1565" s="53">
        <v>45513</v>
      </c>
      <c r="AQ1565" s="54">
        <v>45582.053203078707</v>
      </c>
    </row>
    <row r="1566" spans="1:43" x14ac:dyDescent="0.3">
      <c r="A1566">
        <v>1754080</v>
      </c>
      <c r="B1566" t="s">
        <v>269</v>
      </c>
      <c r="C1566" t="s">
        <v>183</v>
      </c>
      <c r="D1566" t="s">
        <v>144</v>
      </c>
      <c r="E1566" t="s">
        <v>145</v>
      </c>
      <c r="F1566" t="s">
        <v>146</v>
      </c>
      <c r="G1566" s="53">
        <v>45047</v>
      </c>
      <c r="H1566" s="53">
        <v>45077</v>
      </c>
      <c r="I1566">
        <v>50.649897000000003</v>
      </c>
      <c r="J1566">
        <v>-117.569419</v>
      </c>
      <c r="K1566" t="s">
        <v>270</v>
      </c>
      <c r="L1566" t="s">
        <v>147</v>
      </c>
      <c r="M1566">
        <v>0</v>
      </c>
      <c r="N1566" t="s">
        <v>148</v>
      </c>
      <c r="O1566">
        <v>0</v>
      </c>
      <c r="P1566" t="s">
        <v>185</v>
      </c>
      <c r="Q1566">
        <v>0</v>
      </c>
      <c r="R1566" t="s">
        <v>186</v>
      </c>
      <c r="S1566">
        <v>7192496.7390233502</v>
      </c>
      <c r="T1566" t="s">
        <v>187</v>
      </c>
      <c r="U1566">
        <v>0</v>
      </c>
      <c r="V1566" t="s">
        <v>188</v>
      </c>
      <c r="W1566" t="s">
        <v>189</v>
      </c>
      <c r="X1566" t="s">
        <v>208</v>
      </c>
      <c r="Y1566" t="s">
        <v>191</v>
      </c>
      <c r="Z1566" t="s">
        <v>198</v>
      </c>
      <c r="AA1566" t="s">
        <v>193</v>
      </c>
      <c r="AP1566" s="53">
        <v>45513</v>
      </c>
      <c r="AQ1566" s="54">
        <v>45582.053203078707</v>
      </c>
    </row>
    <row r="1567" spans="1:43" x14ac:dyDescent="0.3">
      <c r="A1567">
        <v>1754080</v>
      </c>
      <c r="B1567" t="s">
        <v>269</v>
      </c>
      <c r="C1567" t="s">
        <v>183</v>
      </c>
      <c r="D1567" t="s">
        <v>144</v>
      </c>
      <c r="E1567" t="s">
        <v>145</v>
      </c>
      <c r="F1567" t="s">
        <v>146</v>
      </c>
      <c r="G1567" s="53">
        <v>45078</v>
      </c>
      <c r="H1567" s="53">
        <v>45107</v>
      </c>
      <c r="I1567">
        <v>50.649897000000003</v>
      </c>
      <c r="J1567">
        <v>-117.569419</v>
      </c>
      <c r="K1567" t="s">
        <v>270</v>
      </c>
      <c r="L1567" t="s">
        <v>147</v>
      </c>
      <c r="M1567">
        <v>0</v>
      </c>
      <c r="N1567" t="s">
        <v>148</v>
      </c>
      <c r="O1567">
        <v>0</v>
      </c>
      <c r="P1567" t="s">
        <v>185</v>
      </c>
      <c r="Q1567">
        <v>0</v>
      </c>
      <c r="R1567" t="s">
        <v>186</v>
      </c>
      <c r="S1567">
        <v>6975228.5066804998</v>
      </c>
      <c r="T1567" t="s">
        <v>187</v>
      </c>
      <c r="U1567">
        <v>0</v>
      </c>
      <c r="V1567" t="s">
        <v>188</v>
      </c>
      <c r="W1567" t="s">
        <v>189</v>
      </c>
      <c r="X1567" t="s">
        <v>208</v>
      </c>
      <c r="Y1567" t="s">
        <v>191</v>
      </c>
      <c r="Z1567" t="s">
        <v>198</v>
      </c>
      <c r="AA1567" t="s">
        <v>193</v>
      </c>
      <c r="AP1567" s="53">
        <v>45513</v>
      </c>
      <c r="AQ1567" s="54">
        <v>45582.053203078707</v>
      </c>
    </row>
    <row r="1568" spans="1:43" x14ac:dyDescent="0.3">
      <c r="A1568">
        <v>1754080</v>
      </c>
      <c r="B1568" t="s">
        <v>269</v>
      </c>
      <c r="C1568" t="s">
        <v>183</v>
      </c>
      <c r="D1568" t="s">
        <v>144</v>
      </c>
      <c r="E1568" t="s">
        <v>145</v>
      </c>
      <c r="F1568" t="s">
        <v>146</v>
      </c>
      <c r="G1568" s="53">
        <v>45108</v>
      </c>
      <c r="H1568" s="53">
        <v>45138</v>
      </c>
      <c r="I1568">
        <v>50.649897000000003</v>
      </c>
      <c r="J1568">
        <v>-117.569419</v>
      </c>
      <c r="K1568" t="s">
        <v>270</v>
      </c>
      <c r="L1568" t="s">
        <v>147</v>
      </c>
      <c r="M1568">
        <v>0</v>
      </c>
      <c r="N1568" t="s">
        <v>148</v>
      </c>
      <c r="O1568">
        <v>0</v>
      </c>
      <c r="P1568" t="s">
        <v>185</v>
      </c>
      <c r="Q1568">
        <v>0</v>
      </c>
      <c r="R1568" t="s">
        <v>186</v>
      </c>
      <c r="S1568">
        <v>6359137.7858391497</v>
      </c>
      <c r="T1568" t="s">
        <v>187</v>
      </c>
      <c r="U1568">
        <v>0</v>
      </c>
      <c r="V1568" t="s">
        <v>188</v>
      </c>
      <c r="W1568" t="s">
        <v>189</v>
      </c>
      <c r="X1568" t="s">
        <v>208</v>
      </c>
      <c r="Y1568" t="s">
        <v>191</v>
      </c>
      <c r="Z1568" t="s">
        <v>198</v>
      </c>
      <c r="AA1568" t="s">
        <v>193</v>
      </c>
      <c r="AP1568" s="53">
        <v>45513</v>
      </c>
      <c r="AQ1568" s="54">
        <v>45582.053203078707</v>
      </c>
    </row>
    <row r="1569" spans="1:43" x14ac:dyDescent="0.3">
      <c r="A1569">
        <v>1754080</v>
      </c>
      <c r="B1569" t="s">
        <v>269</v>
      </c>
      <c r="C1569" t="s">
        <v>183</v>
      </c>
      <c r="D1569" t="s">
        <v>144</v>
      </c>
      <c r="E1569" t="s">
        <v>145</v>
      </c>
      <c r="F1569" t="s">
        <v>146</v>
      </c>
      <c r="G1569" s="53">
        <v>45139</v>
      </c>
      <c r="H1569" s="53">
        <v>45169</v>
      </c>
      <c r="I1569">
        <v>50.649897000000003</v>
      </c>
      <c r="J1569">
        <v>-117.569419</v>
      </c>
      <c r="K1569" t="s">
        <v>270</v>
      </c>
      <c r="L1569" t="s">
        <v>147</v>
      </c>
      <c r="M1569">
        <v>0</v>
      </c>
      <c r="N1569" t="s">
        <v>148</v>
      </c>
      <c r="O1569">
        <v>0</v>
      </c>
      <c r="P1569" t="s">
        <v>185</v>
      </c>
      <c r="Q1569">
        <v>0</v>
      </c>
      <c r="R1569" t="s">
        <v>186</v>
      </c>
      <c r="S1569">
        <v>5660093.4226756897</v>
      </c>
      <c r="T1569" t="s">
        <v>187</v>
      </c>
      <c r="U1569">
        <v>0</v>
      </c>
      <c r="V1569" t="s">
        <v>188</v>
      </c>
      <c r="W1569" t="s">
        <v>189</v>
      </c>
      <c r="X1569" t="s">
        <v>208</v>
      </c>
      <c r="Y1569" t="s">
        <v>191</v>
      </c>
      <c r="Z1569" t="s">
        <v>198</v>
      </c>
      <c r="AA1569" t="s">
        <v>193</v>
      </c>
      <c r="AP1569" s="53">
        <v>45513</v>
      </c>
      <c r="AQ1569" s="54">
        <v>45582.053203078707</v>
      </c>
    </row>
    <row r="1570" spans="1:43" x14ac:dyDescent="0.3">
      <c r="A1570">
        <v>1754080</v>
      </c>
      <c r="B1570" t="s">
        <v>269</v>
      </c>
      <c r="C1570" t="s">
        <v>183</v>
      </c>
      <c r="D1570" t="s">
        <v>144</v>
      </c>
      <c r="E1570" t="s">
        <v>145</v>
      </c>
      <c r="F1570" t="s">
        <v>146</v>
      </c>
      <c r="G1570" s="53">
        <v>45170</v>
      </c>
      <c r="H1570" s="53">
        <v>45199</v>
      </c>
      <c r="I1570">
        <v>50.649897000000003</v>
      </c>
      <c r="J1570">
        <v>-117.569419</v>
      </c>
      <c r="K1570" t="s">
        <v>270</v>
      </c>
      <c r="L1570" t="s">
        <v>147</v>
      </c>
      <c r="M1570">
        <v>0</v>
      </c>
      <c r="N1570" t="s">
        <v>148</v>
      </c>
      <c r="O1570">
        <v>0</v>
      </c>
      <c r="P1570" t="s">
        <v>185</v>
      </c>
      <c r="Q1570">
        <v>0</v>
      </c>
      <c r="R1570" t="s">
        <v>186</v>
      </c>
      <c r="S1570">
        <v>6239245.7983212201</v>
      </c>
      <c r="T1570" t="s">
        <v>187</v>
      </c>
      <c r="U1570">
        <v>0</v>
      </c>
      <c r="V1570" t="s">
        <v>188</v>
      </c>
      <c r="W1570" t="s">
        <v>189</v>
      </c>
      <c r="X1570" t="s">
        <v>208</v>
      </c>
      <c r="Y1570" t="s">
        <v>191</v>
      </c>
      <c r="Z1570" t="s">
        <v>198</v>
      </c>
      <c r="AA1570" t="s">
        <v>193</v>
      </c>
      <c r="AP1570" s="53">
        <v>45513</v>
      </c>
      <c r="AQ1570" s="54">
        <v>45582.053203078707</v>
      </c>
    </row>
    <row r="1571" spans="1:43" x14ac:dyDescent="0.3">
      <c r="A1571">
        <v>1754080</v>
      </c>
      <c r="B1571" t="s">
        <v>269</v>
      </c>
      <c r="C1571" t="s">
        <v>183</v>
      </c>
      <c r="D1571" t="s">
        <v>144</v>
      </c>
      <c r="E1571" t="s">
        <v>145</v>
      </c>
      <c r="F1571" t="s">
        <v>146</v>
      </c>
      <c r="G1571" s="53">
        <v>45200</v>
      </c>
      <c r="H1571" s="53">
        <v>45230</v>
      </c>
      <c r="I1571">
        <v>50.649897000000003</v>
      </c>
      <c r="J1571">
        <v>-117.569419</v>
      </c>
      <c r="K1571" t="s">
        <v>270</v>
      </c>
      <c r="L1571" t="s">
        <v>147</v>
      </c>
      <c r="M1571">
        <v>0</v>
      </c>
      <c r="N1571" t="s">
        <v>148</v>
      </c>
      <c r="O1571">
        <v>0</v>
      </c>
      <c r="P1571" t="s">
        <v>185</v>
      </c>
      <c r="Q1571">
        <v>0</v>
      </c>
      <c r="R1571" t="s">
        <v>186</v>
      </c>
      <c r="S1571">
        <v>7237174.96597936</v>
      </c>
      <c r="T1571" t="s">
        <v>187</v>
      </c>
      <c r="U1571">
        <v>0</v>
      </c>
      <c r="V1571" t="s">
        <v>188</v>
      </c>
      <c r="W1571" t="s">
        <v>189</v>
      </c>
      <c r="X1571" t="s">
        <v>208</v>
      </c>
      <c r="Y1571" t="s">
        <v>191</v>
      </c>
      <c r="Z1571" t="s">
        <v>198</v>
      </c>
      <c r="AA1571" t="s">
        <v>193</v>
      </c>
      <c r="AP1571" s="53">
        <v>45513</v>
      </c>
      <c r="AQ1571" s="54">
        <v>45582.053203078707</v>
      </c>
    </row>
    <row r="1572" spans="1:43" x14ac:dyDescent="0.3">
      <c r="A1572">
        <v>1754080</v>
      </c>
      <c r="B1572" t="s">
        <v>269</v>
      </c>
      <c r="C1572" t="s">
        <v>183</v>
      </c>
      <c r="D1572" t="s">
        <v>144</v>
      </c>
      <c r="E1572" t="s">
        <v>145</v>
      </c>
      <c r="F1572" t="s">
        <v>146</v>
      </c>
      <c r="G1572" s="53">
        <v>45231</v>
      </c>
      <c r="H1572" s="53">
        <v>45260</v>
      </c>
      <c r="I1572">
        <v>50.649897000000003</v>
      </c>
      <c r="J1572">
        <v>-117.569419</v>
      </c>
      <c r="K1572" t="s">
        <v>270</v>
      </c>
      <c r="L1572" t="s">
        <v>147</v>
      </c>
      <c r="M1572">
        <v>0</v>
      </c>
      <c r="N1572" t="s">
        <v>148</v>
      </c>
      <c r="O1572">
        <v>0</v>
      </c>
      <c r="P1572" t="s">
        <v>185</v>
      </c>
      <c r="Q1572">
        <v>0</v>
      </c>
      <c r="R1572" t="s">
        <v>186</v>
      </c>
      <c r="S1572">
        <v>7677838.7221316099</v>
      </c>
      <c r="T1572" t="s">
        <v>187</v>
      </c>
      <c r="U1572">
        <v>0</v>
      </c>
      <c r="V1572" t="s">
        <v>188</v>
      </c>
      <c r="W1572" t="s">
        <v>189</v>
      </c>
      <c r="X1572" t="s">
        <v>208</v>
      </c>
      <c r="Y1572" t="s">
        <v>191</v>
      </c>
      <c r="Z1572" t="s">
        <v>198</v>
      </c>
      <c r="AA1572" t="s">
        <v>193</v>
      </c>
      <c r="AP1572" s="53">
        <v>45513</v>
      </c>
      <c r="AQ1572" s="54">
        <v>45582.053203078707</v>
      </c>
    </row>
    <row r="1573" spans="1:43" x14ac:dyDescent="0.3">
      <c r="A1573">
        <v>1754080</v>
      </c>
      <c r="B1573" t="s">
        <v>269</v>
      </c>
      <c r="C1573" t="s">
        <v>183</v>
      </c>
      <c r="D1573" t="s">
        <v>144</v>
      </c>
      <c r="E1573" t="s">
        <v>145</v>
      </c>
      <c r="F1573" t="s">
        <v>146</v>
      </c>
      <c r="G1573" s="53">
        <v>45261</v>
      </c>
      <c r="H1573" s="53">
        <v>45291</v>
      </c>
      <c r="I1573">
        <v>50.649897000000003</v>
      </c>
      <c r="J1573">
        <v>-117.569419</v>
      </c>
      <c r="K1573" t="s">
        <v>270</v>
      </c>
      <c r="L1573" t="s">
        <v>147</v>
      </c>
      <c r="M1573">
        <v>0</v>
      </c>
      <c r="N1573" t="s">
        <v>148</v>
      </c>
      <c r="O1573">
        <v>0</v>
      </c>
      <c r="P1573" t="s">
        <v>185</v>
      </c>
      <c r="Q1573">
        <v>0</v>
      </c>
      <c r="R1573" t="s">
        <v>186</v>
      </c>
      <c r="S1573">
        <v>7988237.1127147404</v>
      </c>
      <c r="T1573" t="s">
        <v>187</v>
      </c>
      <c r="U1573">
        <v>0</v>
      </c>
      <c r="V1573" t="s">
        <v>188</v>
      </c>
      <c r="W1573" t="s">
        <v>189</v>
      </c>
      <c r="X1573" t="s">
        <v>208</v>
      </c>
      <c r="Y1573" t="s">
        <v>191</v>
      </c>
      <c r="Z1573" t="s">
        <v>198</v>
      </c>
      <c r="AA1573" t="s">
        <v>193</v>
      </c>
      <c r="AP1573" s="53">
        <v>45513</v>
      </c>
      <c r="AQ1573" s="54">
        <v>45582.053203078707</v>
      </c>
    </row>
    <row r="1574" spans="1:43" x14ac:dyDescent="0.3">
      <c r="A1574">
        <v>1754080</v>
      </c>
      <c r="B1574" t="s">
        <v>269</v>
      </c>
      <c r="C1574" t="s">
        <v>183</v>
      </c>
      <c r="D1574" t="s">
        <v>144</v>
      </c>
      <c r="E1574" t="s">
        <v>145</v>
      </c>
      <c r="F1574" t="s">
        <v>146</v>
      </c>
      <c r="G1574" s="53">
        <v>45292</v>
      </c>
      <c r="H1574" s="53">
        <v>45322</v>
      </c>
      <c r="I1574">
        <v>50.649897000000003</v>
      </c>
      <c r="J1574">
        <v>-117.569419</v>
      </c>
      <c r="K1574" t="s">
        <v>270</v>
      </c>
      <c r="L1574" t="s">
        <v>147</v>
      </c>
      <c r="M1574">
        <v>0</v>
      </c>
      <c r="N1574" t="s">
        <v>148</v>
      </c>
      <c r="O1574">
        <v>0</v>
      </c>
      <c r="P1574" t="s">
        <v>185</v>
      </c>
      <c r="Q1574">
        <v>0</v>
      </c>
      <c r="R1574" t="s">
        <v>186</v>
      </c>
      <c r="S1574">
        <v>8044557.8472239999</v>
      </c>
      <c r="T1574" t="s">
        <v>187</v>
      </c>
      <c r="U1574">
        <v>0</v>
      </c>
      <c r="V1574" t="s">
        <v>188</v>
      </c>
      <c r="W1574" t="s">
        <v>189</v>
      </c>
      <c r="X1574" t="s">
        <v>208</v>
      </c>
      <c r="Y1574" t="s">
        <v>191</v>
      </c>
      <c r="Z1574" t="s">
        <v>198</v>
      </c>
      <c r="AA1574" t="s">
        <v>193</v>
      </c>
      <c r="AP1574" s="53">
        <v>45513</v>
      </c>
      <c r="AQ1574" s="54">
        <v>45582.053203078707</v>
      </c>
    </row>
    <row r="1575" spans="1:43" x14ac:dyDescent="0.3">
      <c r="A1575">
        <v>1754080</v>
      </c>
      <c r="B1575" t="s">
        <v>269</v>
      </c>
      <c r="C1575" t="s">
        <v>183</v>
      </c>
      <c r="D1575" t="s">
        <v>144</v>
      </c>
      <c r="E1575" t="s">
        <v>145</v>
      </c>
      <c r="F1575" t="s">
        <v>146</v>
      </c>
      <c r="G1575" s="53">
        <v>45323</v>
      </c>
      <c r="H1575" s="53">
        <v>45351</v>
      </c>
      <c r="I1575">
        <v>50.649897000000003</v>
      </c>
      <c r="J1575">
        <v>-117.569419</v>
      </c>
      <c r="K1575" t="s">
        <v>270</v>
      </c>
      <c r="L1575" t="s">
        <v>147</v>
      </c>
      <c r="M1575">
        <v>0</v>
      </c>
      <c r="N1575" t="s">
        <v>148</v>
      </c>
      <c r="O1575">
        <v>0</v>
      </c>
      <c r="P1575" t="s">
        <v>185</v>
      </c>
      <c r="Q1575">
        <v>0</v>
      </c>
      <c r="R1575" t="s">
        <v>186</v>
      </c>
      <c r="S1575">
        <v>8397495.1154504195</v>
      </c>
      <c r="T1575" t="s">
        <v>187</v>
      </c>
      <c r="U1575">
        <v>0</v>
      </c>
      <c r="V1575" t="s">
        <v>188</v>
      </c>
      <c r="W1575" t="s">
        <v>189</v>
      </c>
      <c r="X1575" t="s">
        <v>208</v>
      </c>
      <c r="Y1575" t="s">
        <v>191</v>
      </c>
      <c r="Z1575" t="s">
        <v>198</v>
      </c>
      <c r="AA1575" t="s">
        <v>193</v>
      </c>
      <c r="AP1575" s="53">
        <v>45513</v>
      </c>
      <c r="AQ1575" s="54">
        <v>45582.053203078707</v>
      </c>
    </row>
    <row r="1576" spans="1:43" x14ac:dyDescent="0.3">
      <c r="A1576">
        <v>1754080</v>
      </c>
      <c r="B1576" t="s">
        <v>269</v>
      </c>
      <c r="C1576" t="s">
        <v>183</v>
      </c>
      <c r="D1576" t="s">
        <v>144</v>
      </c>
      <c r="E1576" t="s">
        <v>145</v>
      </c>
      <c r="F1576" t="s">
        <v>146</v>
      </c>
      <c r="G1576" s="53">
        <v>45352</v>
      </c>
      <c r="H1576" s="53">
        <v>45382</v>
      </c>
      <c r="I1576">
        <v>50.649897000000003</v>
      </c>
      <c r="J1576">
        <v>-117.569419</v>
      </c>
      <c r="K1576" t="s">
        <v>270</v>
      </c>
      <c r="L1576" t="s">
        <v>147</v>
      </c>
      <c r="M1576">
        <v>0</v>
      </c>
      <c r="N1576" t="s">
        <v>148</v>
      </c>
      <c r="O1576">
        <v>0</v>
      </c>
      <c r="P1576" t="s">
        <v>185</v>
      </c>
      <c r="Q1576">
        <v>0</v>
      </c>
      <c r="R1576" t="s">
        <v>186</v>
      </c>
      <c r="S1576">
        <v>8384162.2300889101</v>
      </c>
      <c r="T1576" t="s">
        <v>187</v>
      </c>
      <c r="U1576">
        <v>0</v>
      </c>
      <c r="V1576" t="s">
        <v>188</v>
      </c>
      <c r="W1576" t="s">
        <v>189</v>
      </c>
      <c r="X1576" t="s">
        <v>208</v>
      </c>
      <c r="Y1576" t="s">
        <v>191</v>
      </c>
      <c r="Z1576" t="s">
        <v>198</v>
      </c>
      <c r="AA1576" t="s">
        <v>193</v>
      </c>
      <c r="AP1576" s="53">
        <v>45513</v>
      </c>
      <c r="AQ1576" s="54">
        <v>45582.053203078707</v>
      </c>
    </row>
    <row r="1577" spans="1:43" x14ac:dyDescent="0.3">
      <c r="A1577">
        <v>1754080</v>
      </c>
      <c r="B1577" t="s">
        <v>269</v>
      </c>
      <c r="C1577" t="s">
        <v>183</v>
      </c>
      <c r="D1577" t="s">
        <v>144</v>
      </c>
      <c r="E1577" t="s">
        <v>145</v>
      </c>
      <c r="F1577" t="s">
        <v>146</v>
      </c>
      <c r="G1577" s="53">
        <v>45383</v>
      </c>
      <c r="H1577" s="53">
        <v>45412</v>
      </c>
      <c r="I1577">
        <v>50.649897000000003</v>
      </c>
      <c r="J1577">
        <v>-117.569419</v>
      </c>
      <c r="K1577" t="s">
        <v>270</v>
      </c>
      <c r="L1577" t="s">
        <v>147</v>
      </c>
      <c r="M1577">
        <v>0</v>
      </c>
      <c r="N1577" t="s">
        <v>148</v>
      </c>
      <c r="O1577">
        <v>0</v>
      </c>
      <c r="P1577" t="s">
        <v>185</v>
      </c>
      <c r="Q1577">
        <v>0</v>
      </c>
      <c r="R1577" t="s">
        <v>186</v>
      </c>
      <c r="S1577">
        <v>7723924.7225061804</v>
      </c>
      <c r="T1577" t="s">
        <v>187</v>
      </c>
      <c r="U1577">
        <v>0</v>
      </c>
      <c r="V1577" t="s">
        <v>188</v>
      </c>
      <c r="W1577" t="s">
        <v>189</v>
      </c>
      <c r="X1577" t="s">
        <v>208</v>
      </c>
      <c r="Y1577" t="s">
        <v>191</v>
      </c>
      <c r="Z1577" t="s">
        <v>198</v>
      </c>
      <c r="AA1577" t="s">
        <v>193</v>
      </c>
      <c r="AP1577" s="53">
        <v>45513</v>
      </c>
      <c r="AQ1577" s="54">
        <v>45582.053203078707</v>
      </c>
    </row>
    <row r="1578" spans="1:43" x14ac:dyDescent="0.3">
      <c r="A1578">
        <v>1754080</v>
      </c>
      <c r="B1578" t="s">
        <v>269</v>
      </c>
      <c r="C1578" t="s">
        <v>183</v>
      </c>
      <c r="D1578" t="s">
        <v>144</v>
      </c>
      <c r="E1578" t="s">
        <v>145</v>
      </c>
      <c r="F1578" t="s">
        <v>146</v>
      </c>
      <c r="G1578" s="53">
        <v>45413</v>
      </c>
      <c r="H1578" s="53">
        <v>45443</v>
      </c>
      <c r="I1578">
        <v>50.649897000000003</v>
      </c>
      <c r="J1578">
        <v>-117.569419</v>
      </c>
      <c r="K1578" t="s">
        <v>270</v>
      </c>
      <c r="L1578" t="s">
        <v>147</v>
      </c>
      <c r="M1578">
        <v>0</v>
      </c>
      <c r="N1578" t="s">
        <v>148</v>
      </c>
      <c r="O1578">
        <v>0</v>
      </c>
      <c r="P1578" t="s">
        <v>185</v>
      </c>
      <c r="Q1578">
        <v>0</v>
      </c>
      <c r="R1578" t="s">
        <v>186</v>
      </c>
      <c r="S1578">
        <v>7192496.7390233502</v>
      </c>
      <c r="T1578" t="s">
        <v>187</v>
      </c>
      <c r="U1578">
        <v>0</v>
      </c>
      <c r="V1578" t="s">
        <v>188</v>
      </c>
      <c r="W1578" t="s">
        <v>189</v>
      </c>
      <c r="X1578" t="s">
        <v>208</v>
      </c>
      <c r="Y1578" t="s">
        <v>191</v>
      </c>
      <c r="Z1578" t="s">
        <v>198</v>
      </c>
      <c r="AA1578" t="s">
        <v>193</v>
      </c>
      <c r="AP1578" s="53">
        <v>45513</v>
      </c>
      <c r="AQ1578" s="54">
        <v>45582.053203078707</v>
      </c>
    </row>
    <row r="1579" spans="1:43" x14ac:dyDescent="0.3">
      <c r="A1579">
        <v>1754080</v>
      </c>
      <c r="B1579" t="s">
        <v>269</v>
      </c>
      <c r="C1579" t="s">
        <v>183</v>
      </c>
      <c r="D1579" t="s">
        <v>144</v>
      </c>
      <c r="E1579" t="s">
        <v>145</v>
      </c>
      <c r="F1579" t="s">
        <v>146</v>
      </c>
      <c r="G1579" s="53">
        <v>45444</v>
      </c>
      <c r="H1579" s="53">
        <v>45473</v>
      </c>
      <c r="I1579">
        <v>50.649897000000003</v>
      </c>
      <c r="J1579">
        <v>-117.569419</v>
      </c>
      <c r="K1579" t="s">
        <v>270</v>
      </c>
      <c r="L1579" t="s">
        <v>147</v>
      </c>
      <c r="M1579">
        <v>0</v>
      </c>
      <c r="N1579" t="s">
        <v>148</v>
      </c>
      <c r="O1579">
        <v>0</v>
      </c>
      <c r="P1579" t="s">
        <v>185</v>
      </c>
      <c r="Q1579">
        <v>0</v>
      </c>
      <c r="R1579" t="s">
        <v>186</v>
      </c>
      <c r="S1579">
        <v>6975228.5066804998</v>
      </c>
      <c r="T1579" t="s">
        <v>187</v>
      </c>
      <c r="U1579">
        <v>0</v>
      </c>
      <c r="V1579" t="s">
        <v>188</v>
      </c>
      <c r="W1579" t="s">
        <v>189</v>
      </c>
      <c r="X1579" t="s">
        <v>208</v>
      </c>
      <c r="Y1579" t="s">
        <v>191</v>
      </c>
      <c r="Z1579" t="s">
        <v>198</v>
      </c>
      <c r="AA1579" t="s">
        <v>193</v>
      </c>
      <c r="AP1579" s="53">
        <v>45513</v>
      </c>
      <c r="AQ1579" s="54">
        <v>45582.053203078707</v>
      </c>
    </row>
    <row r="1580" spans="1:43" x14ac:dyDescent="0.3">
      <c r="A1580">
        <v>1754080</v>
      </c>
      <c r="B1580" t="s">
        <v>269</v>
      </c>
      <c r="C1580" t="s">
        <v>183</v>
      </c>
      <c r="D1580" t="s">
        <v>144</v>
      </c>
      <c r="E1580" t="s">
        <v>145</v>
      </c>
      <c r="F1580" t="s">
        <v>146</v>
      </c>
      <c r="G1580" s="53">
        <v>45474</v>
      </c>
      <c r="H1580" s="53">
        <v>45504</v>
      </c>
      <c r="I1580">
        <v>50.649897000000003</v>
      </c>
      <c r="J1580">
        <v>-117.569419</v>
      </c>
      <c r="K1580" t="s">
        <v>270</v>
      </c>
      <c r="L1580" t="s">
        <v>147</v>
      </c>
      <c r="M1580">
        <v>0</v>
      </c>
      <c r="N1580" t="s">
        <v>148</v>
      </c>
      <c r="O1580">
        <v>0</v>
      </c>
      <c r="P1580" t="s">
        <v>185</v>
      </c>
      <c r="Q1580">
        <v>0</v>
      </c>
      <c r="R1580" t="s">
        <v>186</v>
      </c>
      <c r="S1580">
        <v>6359137.7858391497</v>
      </c>
      <c r="T1580" t="s">
        <v>187</v>
      </c>
      <c r="U1580">
        <v>0</v>
      </c>
      <c r="V1580" t="s">
        <v>188</v>
      </c>
      <c r="W1580" t="s">
        <v>189</v>
      </c>
      <c r="X1580" t="s">
        <v>208</v>
      </c>
      <c r="Y1580" t="s">
        <v>191</v>
      </c>
      <c r="Z1580" t="s">
        <v>198</v>
      </c>
      <c r="AA1580" t="s">
        <v>193</v>
      </c>
      <c r="AP1580" s="53">
        <v>45513</v>
      </c>
      <c r="AQ1580" s="54">
        <v>45582.053203078707</v>
      </c>
    </row>
    <row r="1581" spans="1:43" x14ac:dyDescent="0.3">
      <c r="A1581">
        <v>1754080</v>
      </c>
      <c r="B1581" t="s">
        <v>269</v>
      </c>
      <c r="C1581" t="s">
        <v>183</v>
      </c>
      <c r="D1581" t="s">
        <v>144</v>
      </c>
      <c r="E1581" t="s">
        <v>145</v>
      </c>
      <c r="F1581" t="s">
        <v>146</v>
      </c>
      <c r="G1581" s="53">
        <v>45505</v>
      </c>
      <c r="H1581" s="53">
        <v>45535</v>
      </c>
      <c r="I1581">
        <v>50.649897000000003</v>
      </c>
      <c r="J1581">
        <v>-117.569419</v>
      </c>
      <c r="K1581" t="s">
        <v>270</v>
      </c>
      <c r="L1581" t="s">
        <v>147</v>
      </c>
      <c r="M1581">
        <v>0</v>
      </c>
      <c r="N1581" t="s">
        <v>148</v>
      </c>
      <c r="O1581">
        <v>0</v>
      </c>
      <c r="P1581" t="s">
        <v>185</v>
      </c>
      <c r="Q1581">
        <v>0</v>
      </c>
      <c r="R1581" t="s">
        <v>186</v>
      </c>
      <c r="S1581">
        <v>5660093.4226756897</v>
      </c>
      <c r="T1581" t="s">
        <v>187</v>
      </c>
      <c r="U1581">
        <v>0</v>
      </c>
      <c r="V1581" t="s">
        <v>188</v>
      </c>
      <c r="W1581" t="s">
        <v>189</v>
      </c>
      <c r="X1581" t="s">
        <v>208</v>
      </c>
      <c r="Y1581" t="s">
        <v>191</v>
      </c>
      <c r="Z1581" t="s">
        <v>198</v>
      </c>
      <c r="AA1581" t="s">
        <v>193</v>
      </c>
      <c r="AP1581" s="53">
        <v>45513</v>
      </c>
      <c r="AQ1581" s="54">
        <v>45582.053203078707</v>
      </c>
    </row>
    <row r="1582" spans="1:43" x14ac:dyDescent="0.3">
      <c r="A1582">
        <v>1754080</v>
      </c>
      <c r="B1582" t="s">
        <v>269</v>
      </c>
      <c r="C1582" t="s">
        <v>183</v>
      </c>
      <c r="D1582" t="s">
        <v>144</v>
      </c>
      <c r="E1582" t="s">
        <v>145</v>
      </c>
      <c r="F1582" t="s">
        <v>146</v>
      </c>
      <c r="G1582" s="53">
        <v>45536</v>
      </c>
      <c r="H1582" s="53">
        <v>45565</v>
      </c>
      <c r="I1582">
        <v>50.649897000000003</v>
      </c>
      <c r="J1582">
        <v>-117.569419</v>
      </c>
      <c r="K1582" t="s">
        <v>270</v>
      </c>
      <c r="L1582" t="s">
        <v>147</v>
      </c>
      <c r="M1582">
        <v>0</v>
      </c>
      <c r="N1582" t="s">
        <v>148</v>
      </c>
      <c r="O1582">
        <v>0</v>
      </c>
      <c r="P1582" t="s">
        <v>185</v>
      </c>
      <c r="Q1582">
        <v>0</v>
      </c>
      <c r="R1582" t="s">
        <v>186</v>
      </c>
      <c r="S1582">
        <v>6239245.7983212201</v>
      </c>
      <c r="T1582" t="s">
        <v>187</v>
      </c>
      <c r="U1582">
        <v>0</v>
      </c>
      <c r="V1582" t="s">
        <v>188</v>
      </c>
      <c r="W1582" t="s">
        <v>189</v>
      </c>
      <c r="X1582" t="s">
        <v>208</v>
      </c>
      <c r="Y1582" t="s">
        <v>191</v>
      </c>
      <c r="Z1582" t="s">
        <v>198</v>
      </c>
      <c r="AA1582" t="s">
        <v>193</v>
      </c>
      <c r="AP1582" s="53">
        <v>45513</v>
      </c>
      <c r="AQ1582" s="54">
        <v>45582.053203078707</v>
      </c>
    </row>
    <row r="1583" spans="1:43" x14ac:dyDescent="0.3">
      <c r="A1583">
        <v>1754080</v>
      </c>
      <c r="B1583" t="s">
        <v>269</v>
      </c>
      <c r="C1583" t="s">
        <v>183</v>
      </c>
      <c r="D1583" t="s">
        <v>144</v>
      </c>
      <c r="E1583" t="s">
        <v>145</v>
      </c>
      <c r="F1583" t="s">
        <v>146</v>
      </c>
      <c r="G1583" s="53">
        <v>45566</v>
      </c>
      <c r="H1583" s="53">
        <v>45596</v>
      </c>
      <c r="I1583">
        <v>50.649897000000003</v>
      </c>
      <c r="J1583">
        <v>-117.569419</v>
      </c>
      <c r="K1583" t="s">
        <v>270</v>
      </c>
      <c r="L1583" t="s">
        <v>147</v>
      </c>
      <c r="M1583">
        <v>0</v>
      </c>
      <c r="N1583" t="s">
        <v>148</v>
      </c>
      <c r="O1583">
        <v>0</v>
      </c>
      <c r="P1583" t="s">
        <v>185</v>
      </c>
      <c r="Q1583">
        <v>0</v>
      </c>
      <c r="R1583" t="s">
        <v>186</v>
      </c>
      <c r="S1583">
        <v>7237174.96597936</v>
      </c>
      <c r="T1583" t="s">
        <v>187</v>
      </c>
      <c r="U1583">
        <v>0</v>
      </c>
      <c r="V1583" t="s">
        <v>188</v>
      </c>
      <c r="W1583" t="s">
        <v>189</v>
      </c>
      <c r="X1583" t="s">
        <v>208</v>
      </c>
      <c r="Y1583" t="s">
        <v>191</v>
      </c>
      <c r="Z1583" t="s">
        <v>198</v>
      </c>
      <c r="AA1583" t="s">
        <v>193</v>
      </c>
      <c r="AP1583" s="53">
        <v>45513</v>
      </c>
      <c r="AQ1583" s="54">
        <v>45582.053203078707</v>
      </c>
    </row>
    <row r="1584" spans="1:43" x14ac:dyDescent="0.3">
      <c r="A1584">
        <v>1754080</v>
      </c>
      <c r="B1584" t="s">
        <v>269</v>
      </c>
      <c r="C1584" t="s">
        <v>183</v>
      </c>
      <c r="D1584" t="s">
        <v>144</v>
      </c>
      <c r="E1584" t="s">
        <v>145</v>
      </c>
      <c r="F1584" t="s">
        <v>146</v>
      </c>
      <c r="G1584" s="53">
        <v>45597</v>
      </c>
      <c r="H1584" s="53">
        <v>45626</v>
      </c>
      <c r="I1584">
        <v>50.649897000000003</v>
      </c>
      <c r="J1584">
        <v>-117.569419</v>
      </c>
      <c r="K1584" t="s">
        <v>270</v>
      </c>
      <c r="L1584" t="s">
        <v>147</v>
      </c>
      <c r="M1584">
        <v>0</v>
      </c>
      <c r="N1584" t="s">
        <v>148</v>
      </c>
      <c r="O1584">
        <v>0</v>
      </c>
      <c r="P1584" t="s">
        <v>185</v>
      </c>
      <c r="Q1584">
        <v>0</v>
      </c>
      <c r="R1584" t="s">
        <v>186</v>
      </c>
      <c r="S1584">
        <v>7677838.7221316099</v>
      </c>
      <c r="T1584" t="s">
        <v>187</v>
      </c>
      <c r="U1584">
        <v>0</v>
      </c>
      <c r="V1584" t="s">
        <v>188</v>
      </c>
      <c r="W1584" t="s">
        <v>189</v>
      </c>
      <c r="X1584" t="s">
        <v>208</v>
      </c>
      <c r="Y1584" t="s">
        <v>191</v>
      </c>
      <c r="Z1584" t="s">
        <v>198</v>
      </c>
      <c r="AA1584" t="s">
        <v>193</v>
      </c>
      <c r="AP1584" s="53">
        <v>45513</v>
      </c>
      <c r="AQ1584" s="54">
        <v>45582.053203078707</v>
      </c>
    </row>
    <row r="1585" spans="1:43" x14ac:dyDescent="0.3">
      <c r="A1585">
        <v>1754080</v>
      </c>
      <c r="B1585" t="s">
        <v>269</v>
      </c>
      <c r="C1585" t="s">
        <v>183</v>
      </c>
      <c r="D1585" t="s">
        <v>144</v>
      </c>
      <c r="E1585" t="s">
        <v>145</v>
      </c>
      <c r="F1585" t="s">
        <v>146</v>
      </c>
      <c r="G1585" s="53">
        <v>45627</v>
      </c>
      <c r="H1585" s="53">
        <v>45657</v>
      </c>
      <c r="I1585">
        <v>50.649897000000003</v>
      </c>
      <c r="J1585">
        <v>-117.569419</v>
      </c>
      <c r="K1585" t="s">
        <v>270</v>
      </c>
      <c r="L1585" t="s">
        <v>147</v>
      </c>
      <c r="M1585">
        <v>0</v>
      </c>
      <c r="N1585" t="s">
        <v>148</v>
      </c>
      <c r="O1585">
        <v>0</v>
      </c>
      <c r="P1585" t="s">
        <v>185</v>
      </c>
      <c r="Q1585">
        <v>0</v>
      </c>
      <c r="R1585" t="s">
        <v>186</v>
      </c>
      <c r="S1585">
        <v>7988237.1127147404</v>
      </c>
      <c r="T1585" t="s">
        <v>187</v>
      </c>
      <c r="U1585">
        <v>0</v>
      </c>
      <c r="V1585" t="s">
        <v>188</v>
      </c>
      <c r="W1585" t="s">
        <v>189</v>
      </c>
      <c r="X1585" t="s">
        <v>208</v>
      </c>
      <c r="Y1585" t="s">
        <v>191</v>
      </c>
      <c r="Z1585" t="s">
        <v>198</v>
      </c>
      <c r="AA1585" t="s">
        <v>193</v>
      </c>
      <c r="AP1585" s="53">
        <v>45513</v>
      </c>
      <c r="AQ1585" s="54">
        <v>45582.053203078707</v>
      </c>
    </row>
    <row r="1586" spans="1:43" x14ac:dyDescent="0.3">
      <c r="A1586">
        <v>1754081</v>
      </c>
      <c r="B1586" t="s">
        <v>271</v>
      </c>
      <c r="C1586" t="s">
        <v>183</v>
      </c>
      <c r="D1586" t="s">
        <v>144</v>
      </c>
      <c r="E1586" t="s">
        <v>145</v>
      </c>
      <c r="F1586" t="s">
        <v>146</v>
      </c>
      <c r="G1586" s="53">
        <v>44197</v>
      </c>
      <c r="H1586" s="53">
        <v>44227</v>
      </c>
      <c r="I1586">
        <v>46.637729</v>
      </c>
      <c r="J1586">
        <v>-81.398088999999999</v>
      </c>
      <c r="K1586" t="s">
        <v>272</v>
      </c>
      <c r="L1586" t="s">
        <v>147</v>
      </c>
      <c r="M1586">
        <v>264.46103054179503</v>
      </c>
      <c r="N1586" t="s">
        <v>148</v>
      </c>
      <c r="O1586">
        <v>21638.5695124716</v>
      </c>
      <c r="P1586" t="s">
        <v>185</v>
      </c>
      <c r="Q1586">
        <v>1.22217427722923E-2</v>
      </c>
      <c r="R1586" t="s">
        <v>186</v>
      </c>
      <c r="S1586">
        <v>8826759.4140525609</v>
      </c>
      <c r="T1586" t="s">
        <v>187</v>
      </c>
      <c r="U1586">
        <v>2.4514738079325E-3</v>
      </c>
      <c r="V1586" t="s">
        <v>188</v>
      </c>
      <c r="W1586" t="s">
        <v>189</v>
      </c>
      <c r="X1586" t="s">
        <v>190</v>
      </c>
      <c r="Y1586" t="s">
        <v>191</v>
      </c>
      <c r="Z1586" t="s">
        <v>212</v>
      </c>
      <c r="AA1586" t="s">
        <v>193</v>
      </c>
      <c r="AP1586" s="53">
        <v>45513</v>
      </c>
      <c r="AQ1586" s="54">
        <v>45582.053203078707</v>
      </c>
    </row>
    <row r="1587" spans="1:43" x14ac:dyDescent="0.3">
      <c r="A1587">
        <v>1754081</v>
      </c>
      <c r="B1587" t="s">
        <v>271</v>
      </c>
      <c r="C1587" t="s">
        <v>183</v>
      </c>
      <c r="D1587" t="s">
        <v>144</v>
      </c>
      <c r="E1587" t="s">
        <v>145</v>
      </c>
      <c r="F1587" t="s">
        <v>146</v>
      </c>
      <c r="G1587" s="53">
        <v>44228</v>
      </c>
      <c r="H1587" s="53">
        <v>44255</v>
      </c>
      <c r="I1587">
        <v>46.637729</v>
      </c>
      <c r="J1587">
        <v>-81.398088999999999</v>
      </c>
      <c r="K1587" t="s">
        <v>272</v>
      </c>
      <c r="L1587" t="s">
        <v>147</v>
      </c>
      <c r="M1587">
        <v>276.06367613703702</v>
      </c>
      <c r="N1587" t="s">
        <v>148</v>
      </c>
      <c r="O1587">
        <v>22587.914119981</v>
      </c>
      <c r="P1587" t="s">
        <v>185</v>
      </c>
      <c r="Q1587">
        <v>1.22217427722923E-2</v>
      </c>
      <c r="R1587" t="s">
        <v>186</v>
      </c>
      <c r="S1587">
        <v>9214014.0542765204</v>
      </c>
      <c r="T1587" t="s">
        <v>187</v>
      </c>
      <c r="U1587">
        <v>2.4514738079325E-3</v>
      </c>
      <c r="V1587" t="s">
        <v>188</v>
      </c>
      <c r="W1587" t="s">
        <v>189</v>
      </c>
      <c r="X1587" t="s">
        <v>190</v>
      </c>
      <c r="Y1587" t="s">
        <v>191</v>
      </c>
      <c r="Z1587" t="s">
        <v>212</v>
      </c>
      <c r="AA1587" t="s">
        <v>193</v>
      </c>
      <c r="AP1587" s="53">
        <v>45513</v>
      </c>
      <c r="AQ1587" s="54">
        <v>45582.053203078707</v>
      </c>
    </row>
    <row r="1588" spans="1:43" x14ac:dyDescent="0.3">
      <c r="A1588">
        <v>1754081</v>
      </c>
      <c r="B1588" t="s">
        <v>271</v>
      </c>
      <c r="C1588" t="s">
        <v>183</v>
      </c>
      <c r="D1588" t="s">
        <v>144</v>
      </c>
      <c r="E1588" t="s">
        <v>145</v>
      </c>
      <c r="F1588" t="s">
        <v>146</v>
      </c>
      <c r="G1588" s="53">
        <v>44256</v>
      </c>
      <c r="H1588" s="53">
        <v>44286</v>
      </c>
      <c r="I1588">
        <v>46.637729</v>
      </c>
      <c r="J1588">
        <v>-81.398088999999999</v>
      </c>
      <c r="K1588" t="s">
        <v>272</v>
      </c>
      <c r="L1588" t="s">
        <v>147</v>
      </c>
      <c r="M1588">
        <v>275.62536384321498</v>
      </c>
      <c r="N1588" t="s">
        <v>148</v>
      </c>
      <c r="O1588">
        <v>22552.050798195502</v>
      </c>
      <c r="P1588" t="s">
        <v>185</v>
      </c>
      <c r="Q1588">
        <v>1.22217427722923E-2</v>
      </c>
      <c r="R1588" t="s">
        <v>186</v>
      </c>
      <c r="S1588">
        <v>9199384.7640636601</v>
      </c>
      <c r="T1588" t="s">
        <v>187</v>
      </c>
      <c r="U1588">
        <v>2.4514738079325E-3</v>
      </c>
      <c r="V1588" t="s">
        <v>188</v>
      </c>
      <c r="W1588" t="s">
        <v>189</v>
      </c>
      <c r="X1588" t="s">
        <v>190</v>
      </c>
      <c r="Y1588" t="s">
        <v>191</v>
      </c>
      <c r="Z1588" t="s">
        <v>212</v>
      </c>
      <c r="AA1588" t="s">
        <v>193</v>
      </c>
      <c r="AP1588" s="53">
        <v>45513</v>
      </c>
      <c r="AQ1588" s="54">
        <v>45582.053203078707</v>
      </c>
    </row>
    <row r="1589" spans="1:43" x14ac:dyDescent="0.3">
      <c r="A1589">
        <v>1754081</v>
      </c>
      <c r="B1589" t="s">
        <v>271</v>
      </c>
      <c r="C1589" t="s">
        <v>183</v>
      </c>
      <c r="D1589" t="s">
        <v>144</v>
      </c>
      <c r="E1589" t="s">
        <v>145</v>
      </c>
      <c r="F1589" t="s">
        <v>146</v>
      </c>
      <c r="G1589" s="53">
        <v>44287</v>
      </c>
      <c r="H1589" s="53">
        <v>44316</v>
      </c>
      <c r="I1589">
        <v>46.637729</v>
      </c>
      <c r="J1589">
        <v>-81.398088999999999</v>
      </c>
      <c r="K1589" t="s">
        <v>272</v>
      </c>
      <c r="L1589" t="s">
        <v>147</v>
      </c>
      <c r="M1589">
        <v>253.92036837004201</v>
      </c>
      <c r="N1589" t="s">
        <v>148</v>
      </c>
      <c r="O1589">
        <v>20776.117866406101</v>
      </c>
      <c r="P1589" t="s">
        <v>185</v>
      </c>
      <c r="Q1589">
        <v>1.22217427722923E-2</v>
      </c>
      <c r="R1589" t="s">
        <v>186</v>
      </c>
      <c r="S1589">
        <v>8474949.9664970692</v>
      </c>
      <c r="T1589" t="s">
        <v>187</v>
      </c>
      <c r="U1589">
        <v>2.4514738079325E-3</v>
      </c>
      <c r="V1589" t="s">
        <v>188</v>
      </c>
      <c r="W1589" t="s">
        <v>189</v>
      </c>
      <c r="X1589" t="s">
        <v>190</v>
      </c>
      <c r="Y1589" t="s">
        <v>191</v>
      </c>
      <c r="Z1589" t="s">
        <v>212</v>
      </c>
      <c r="AA1589" t="s">
        <v>193</v>
      </c>
      <c r="AP1589" s="53">
        <v>45513</v>
      </c>
      <c r="AQ1589" s="54">
        <v>45582.053203078707</v>
      </c>
    </row>
    <row r="1590" spans="1:43" x14ac:dyDescent="0.3">
      <c r="A1590">
        <v>1754081</v>
      </c>
      <c r="B1590" t="s">
        <v>271</v>
      </c>
      <c r="C1590" t="s">
        <v>183</v>
      </c>
      <c r="D1590" t="s">
        <v>144</v>
      </c>
      <c r="E1590" t="s">
        <v>145</v>
      </c>
      <c r="F1590" t="s">
        <v>146</v>
      </c>
      <c r="G1590" s="53">
        <v>44317</v>
      </c>
      <c r="H1590" s="53">
        <v>44347</v>
      </c>
      <c r="I1590">
        <v>46.637729</v>
      </c>
      <c r="J1590">
        <v>-81.398088999999999</v>
      </c>
      <c r="K1590" t="s">
        <v>272</v>
      </c>
      <c r="L1590" t="s">
        <v>147</v>
      </c>
      <c r="M1590">
        <v>236.44992501694799</v>
      </c>
      <c r="N1590" t="s">
        <v>148</v>
      </c>
      <c r="O1590">
        <v>19346.6618813971</v>
      </c>
      <c r="P1590" t="s">
        <v>185</v>
      </c>
      <c r="Q1590">
        <v>1.22217427722923E-2</v>
      </c>
      <c r="R1590" t="s">
        <v>186</v>
      </c>
      <c r="S1590">
        <v>7891849.3107268102</v>
      </c>
      <c r="T1590" t="s">
        <v>187</v>
      </c>
      <c r="U1590">
        <v>2.4514738079325E-3</v>
      </c>
      <c r="V1590" t="s">
        <v>188</v>
      </c>
      <c r="W1590" t="s">
        <v>189</v>
      </c>
      <c r="X1590" t="s">
        <v>190</v>
      </c>
      <c r="Y1590" t="s">
        <v>191</v>
      </c>
      <c r="Z1590" t="s">
        <v>212</v>
      </c>
      <c r="AA1590" t="s">
        <v>193</v>
      </c>
      <c r="AP1590" s="53">
        <v>45513</v>
      </c>
      <c r="AQ1590" s="54">
        <v>45582.053203078707</v>
      </c>
    </row>
    <row r="1591" spans="1:43" x14ac:dyDescent="0.3">
      <c r="A1591">
        <v>1754081</v>
      </c>
      <c r="B1591" t="s">
        <v>271</v>
      </c>
      <c r="C1591" t="s">
        <v>183</v>
      </c>
      <c r="D1591" t="s">
        <v>144</v>
      </c>
      <c r="E1591" t="s">
        <v>145</v>
      </c>
      <c r="F1591" t="s">
        <v>146</v>
      </c>
      <c r="G1591" s="53">
        <v>44348</v>
      </c>
      <c r="H1591" s="53">
        <v>44377</v>
      </c>
      <c r="I1591">
        <v>46.637729</v>
      </c>
      <c r="J1591">
        <v>-81.398088999999999</v>
      </c>
      <c r="K1591" t="s">
        <v>272</v>
      </c>
      <c r="L1591" t="s">
        <v>147</v>
      </c>
      <c r="M1591">
        <v>229.30733474404499</v>
      </c>
      <c r="N1591" t="s">
        <v>148</v>
      </c>
      <c r="O1591">
        <v>18762.245206461401</v>
      </c>
      <c r="P1591" t="s">
        <v>185</v>
      </c>
      <c r="Q1591">
        <v>1.22217427722923E-2</v>
      </c>
      <c r="R1591" t="s">
        <v>186</v>
      </c>
      <c r="S1591">
        <v>7653455.29931839</v>
      </c>
      <c r="T1591" t="s">
        <v>187</v>
      </c>
      <c r="U1591">
        <v>2.4514738079325E-3</v>
      </c>
      <c r="V1591" t="s">
        <v>188</v>
      </c>
      <c r="W1591" t="s">
        <v>189</v>
      </c>
      <c r="X1591" t="s">
        <v>190</v>
      </c>
      <c r="Y1591" t="s">
        <v>191</v>
      </c>
      <c r="Z1591" t="s">
        <v>212</v>
      </c>
      <c r="AA1591" t="s">
        <v>193</v>
      </c>
      <c r="AP1591" s="53">
        <v>45513</v>
      </c>
      <c r="AQ1591" s="54">
        <v>45582.053203078707</v>
      </c>
    </row>
    <row r="1592" spans="1:43" x14ac:dyDescent="0.3">
      <c r="A1592">
        <v>1754081</v>
      </c>
      <c r="B1592" t="s">
        <v>271</v>
      </c>
      <c r="C1592" t="s">
        <v>183</v>
      </c>
      <c r="D1592" t="s">
        <v>144</v>
      </c>
      <c r="E1592" t="s">
        <v>145</v>
      </c>
      <c r="F1592" t="s">
        <v>146</v>
      </c>
      <c r="G1592" s="53">
        <v>44378</v>
      </c>
      <c r="H1592" s="53">
        <v>44408</v>
      </c>
      <c r="I1592">
        <v>46.637729</v>
      </c>
      <c r="J1592">
        <v>-81.398088999999999</v>
      </c>
      <c r="K1592" t="s">
        <v>272</v>
      </c>
      <c r="L1592" t="s">
        <v>147</v>
      </c>
      <c r="M1592">
        <v>209.05364398375499</v>
      </c>
      <c r="N1592" t="s">
        <v>148</v>
      </c>
      <c r="O1592">
        <v>17105.060045748702</v>
      </c>
      <c r="P1592" t="s">
        <v>185</v>
      </c>
      <c r="Q1592">
        <v>1.22217427722923E-2</v>
      </c>
      <c r="R1592" t="s">
        <v>186</v>
      </c>
      <c r="S1592">
        <v>6977459.8408516003</v>
      </c>
      <c r="T1592" t="s">
        <v>187</v>
      </c>
      <c r="U1592">
        <v>2.4514738079325E-3</v>
      </c>
      <c r="V1592" t="s">
        <v>188</v>
      </c>
      <c r="W1592" t="s">
        <v>189</v>
      </c>
      <c r="X1592" t="s">
        <v>190</v>
      </c>
      <c r="Y1592" t="s">
        <v>191</v>
      </c>
      <c r="Z1592" t="s">
        <v>212</v>
      </c>
      <c r="AA1592" t="s">
        <v>193</v>
      </c>
      <c r="AP1592" s="53">
        <v>45513</v>
      </c>
      <c r="AQ1592" s="54">
        <v>45582.053203078707</v>
      </c>
    </row>
    <row r="1593" spans="1:43" x14ac:dyDescent="0.3">
      <c r="A1593">
        <v>1754081</v>
      </c>
      <c r="B1593" t="s">
        <v>271</v>
      </c>
      <c r="C1593" t="s">
        <v>183</v>
      </c>
      <c r="D1593" t="s">
        <v>144</v>
      </c>
      <c r="E1593" t="s">
        <v>145</v>
      </c>
      <c r="F1593" t="s">
        <v>146</v>
      </c>
      <c r="G1593" s="53">
        <v>44409</v>
      </c>
      <c r="H1593" s="53">
        <v>44439</v>
      </c>
      <c r="I1593">
        <v>46.637729</v>
      </c>
      <c r="J1593">
        <v>-81.398088999999999</v>
      </c>
      <c r="K1593" t="s">
        <v>272</v>
      </c>
      <c r="L1593" t="s">
        <v>147</v>
      </c>
      <c r="M1593">
        <v>186.072891506422</v>
      </c>
      <c r="N1593" t="s">
        <v>148</v>
      </c>
      <c r="O1593">
        <v>15224.7429006822</v>
      </c>
      <c r="P1593" t="s">
        <v>185</v>
      </c>
      <c r="Q1593">
        <v>1.22217427722923E-2</v>
      </c>
      <c r="R1593" t="s">
        <v>186</v>
      </c>
      <c r="S1593">
        <v>6210444.8562402697</v>
      </c>
      <c r="T1593" t="s">
        <v>187</v>
      </c>
      <c r="U1593">
        <v>2.4514738079325E-3</v>
      </c>
      <c r="V1593" t="s">
        <v>188</v>
      </c>
      <c r="W1593" t="s">
        <v>189</v>
      </c>
      <c r="X1593" t="s">
        <v>190</v>
      </c>
      <c r="Y1593" t="s">
        <v>191</v>
      </c>
      <c r="Z1593" t="s">
        <v>212</v>
      </c>
      <c r="AA1593" t="s">
        <v>193</v>
      </c>
      <c r="AP1593" s="53">
        <v>45513</v>
      </c>
      <c r="AQ1593" s="54">
        <v>45582.053203078707</v>
      </c>
    </row>
    <row r="1594" spans="1:43" x14ac:dyDescent="0.3">
      <c r="A1594">
        <v>1754081</v>
      </c>
      <c r="B1594" t="s">
        <v>271</v>
      </c>
      <c r="C1594" t="s">
        <v>183</v>
      </c>
      <c r="D1594" t="s">
        <v>144</v>
      </c>
      <c r="E1594" t="s">
        <v>145</v>
      </c>
      <c r="F1594" t="s">
        <v>146</v>
      </c>
      <c r="G1594" s="53">
        <v>44440</v>
      </c>
      <c r="H1594" s="53">
        <v>44469</v>
      </c>
      <c r="I1594">
        <v>46.637729</v>
      </c>
      <c r="J1594">
        <v>-81.398088999999999</v>
      </c>
      <c r="K1594" t="s">
        <v>272</v>
      </c>
      <c r="L1594" t="s">
        <v>147</v>
      </c>
      <c r="M1594">
        <v>205.11225165681199</v>
      </c>
      <c r="N1594" t="s">
        <v>148</v>
      </c>
      <c r="O1594">
        <v>16782.5698411702</v>
      </c>
      <c r="P1594" t="s">
        <v>185</v>
      </c>
      <c r="Q1594">
        <v>1.22217427722923E-2</v>
      </c>
      <c r="R1594" t="s">
        <v>186</v>
      </c>
      <c r="S1594">
        <v>6845910.3200959601</v>
      </c>
      <c r="T1594" t="s">
        <v>187</v>
      </c>
      <c r="U1594">
        <v>2.4514738079325E-3</v>
      </c>
      <c r="V1594" t="s">
        <v>188</v>
      </c>
      <c r="W1594" t="s">
        <v>189</v>
      </c>
      <c r="X1594" t="s">
        <v>190</v>
      </c>
      <c r="Y1594" t="s">
        <v>191</v>
      </c>
      <c r="Z1594" t="s">
        <v>212</v>
      </c>
      <c r="AA1594" t="s">
        <v>193</v>
      </c>
      <c r="AP1594" s="53">
        <v>45513</v>
      </c>
      <c r="AQ1594" s="54">
        <v>45582.053203078707</v>
      </c>
    </row>
    <row r="1595" spans="1:43" x14ac:dyDescent="0.3">
      <c r="A1595">
        <v>1754081</v>
      </c>
      <c r="B1595" t="s">
        <v>271</v>
      </c>
      <c r="C1595" t="s">
        <v>183</v>
      </c>
      <c r="D1595" t="s">
        <v>144</v>
      </c>
      <c r="E1595" t="s">
        <v>145</v>
      </c>
      <c r="F1595" t="s">
        <v>146</v>
      </c>
      <c r="G1595" s="53">
        <v>44470</v>
      </c>
      <c r="H1595" s="53">
        <v>44500</v>
      </c>
      <c r="I1595">
        <v>46.637729</v>
      </c>
      <c r="J1595">
        <v>-81.398088999999999</v>
      </c>
      <c r="K1595" t="s">
        <v>272</v>
      </c>
      <c r="L1595" t="s">
        <v>147</v>
      </c>
      <c r="M1595">
        <v>237.918700575277</v>
      </c>
      <c r="N1595" t="s">
        <v>148</v>
      </c>
      <c r="O1595">
        <v>19466.8391413586</v>
      </c>
      <c r="P1595" t="s">
        <v>185</v>
      </c>
      <c r="Q1595">
        <v>1.22217427722923E-2</v>
      </c>
      <c r="R1595" t="s">
        <v>186</v>
      </c>
      <c r="S1595">
        <v>7940871.7639028002</v>
      </c>
      <c r="T1595" t="s">
        <v>187</v>
      </c>
      <c r="U1595">
        <v>2.4514738079325E-3</v>
      </c>
      <c r="V1595" t="s">
        <v>188</v>
      </c>
      <c r="W1595" t="s">
        <v>189</v>
      </c>
      <c r="X1595" t="s">
        <v>190</v>
      </c>
      <c r="Y1595" t="s">
        <v>191</v>
      </c>
      <c r="Z1595" t="s">
        <v>212</v>
      </c>
      <c r="AA1595" t="s">
        <v>193</v>
      </c>
      <c r="AP1595" s="53">
        <v>45513</v>
      </c>
      <c r="AQ1595" s="54">
        <v>45582.053203078707</v>
      </c>
    </row>
    <row r="1596" spans="1:43" x14ac:dyDescent="0.3">
      <c r="A1596">
        <v>1754081</v>
      </c>
      <c r="B1596" t="s">
        <v>271</v>
      </c>
      <c r="C1596" t="s">
        <v>183</v>
      </c>
      <c r="D1596" t="s">
        <v>144</v>
      </c>
      <c r="E1596" t="s">
        <v>145</v>
      </c>
      <c r="F1596" t="s">
        <v>146</v>
      </c>
      <c r="G1596" s="53">
        <v>44501</v>
      </c>
      <c r="H1596" s="53">
        <v>44530</v>
      </c>
      <c r="I1596">
        <v>46.637729</v>
      </c>
      <c r="J1596">
        <v>-81.398088999999999</v>
      </c>
      <c r="K1596" t="s">
        <v>272</v>
      </c>
      <c r="L1596" t="s">
        <v>147</v>
      </c>
      <c r="M1596">
        <v>252.40531292708599</v>
      </c>
      <c r="N1596" t="s">
        <v>148</v>
      </c>
      <c r="O1596">
        <v>20652.153921886598</v>
      </c>
      <c r="P1596" t="s">
        <v>185</v>
      </c>
      <c r="Q1596">
        <v>1.22217427722923E-2</v>
      </c>
      <c r="R1596" t="s">
        <v>186</v>
      </c>
      <c r="S1596">
        <v>8424382.8569818195</v>
      </c>
      <c r="T1596" t="s">
        <v>187</v>
      </c>
      <c r="U1596">
        <v>2.4514738079325E-3</v>
      </c>
      <c r="V1596" t="s">
        <v>188</v>
      </c>
      <c r="W1596" t="s">
        <v>189</v>
      </c>
      <c r="X1596" t="s">
        <v>190</v>
      </c>
      <c r="Y1596" t="s">
        <v>191</v>
      </c>
      <c r="Z1596" t="s">
        <v>212</v>
      </c>
      <c r="AA1596" t="s">
        <v>193</v>
      </c>
      <c r="AP1596" s="53">
        <v>45513</v>
      </c>
      <c r="AQ1596" s="54">
        <v>45582.053203078707</v>
      </c>
    </row>
    <row r="1597" spans="1:43" x14ac:dyDescent="0.3">
      <c r="A1597">
        <v>1754081</v>
      </c>
      <c r="B1597" t="s">
        <v>271</v>
      </c>
      <c r="C1597" t="s">
        <v>183</v>
      </c>
      <c r="D1597" t="s">
        <v>144</v>
      </c>
      <c r="E1597" t="s">
        <v>145</v>
      </c>
      <c r="F1597" t="s">
        <v>146</v>
      </c>
      <c r="G1597" s="53">
        <v>44531</v>
      </c>
      <c r="H1597" s="53">
        <v>44561</v>
      </c>
      <c r="I1597">
        <v>46.637729</v>
      </c>
      <c r="J1597">
        <v>-81.398088999999999</v>
      </c>
      <c r="K1597" t="s">
        <v>272</v>
      </c>
      <c r="L1597" t="s">
        <v>147</v>
      </c>
      <c r="M1597">
        <v>262.60951305978301</v>
      </c>
      <c r="N1597" t="s">
        <v>148</v>
      </c>
      <c r="O1597">
        <v>21487.075775734698</v>
      </c>
      <c r="P1597" t="s">
        <v>185</v>
      </c>
      <c r="Q1597">
        <v>1.22217427722923E-2</v>
      </c>
      <c r="R1597" t="s">
        <v>186</v>
      </c>
      <c r="S1597">
        <v>8764962.4100435097</v>
      </c>
      <c r="T1597" t="s">
        <v>187</v>
      </c>
      <c r="U1597">
        <v>2.4514738079325E-3</v>
      </c>
      <c r="V1597" t="s">
        <v>188</v>
      </c>
      <c r="W1597" t="s">
        <v>189</v>
      </c>
      <c r="X1597" t="s">
        <v>190</v>
      </c>
      <c r="Y1597" t="s">
        <v>191</v>
      </c>
      <c r="Z1597" t="s">
        <v>212</v>
      </c>
      <c r="AA1597" t="s">
        <v>193</v>
      </c>
      <c r="AP1597" s="53">
        <v>45513</v>
      </c>
      <c r="AQ1597" s="54">
        <v>45582.053203078707</v>
      </c>
    </row>
    <row r="1598" spans="1:43" x14ac:dyDescent="0.3">
      <c r="A1598">
        <v>1754081</v>
      </c>
      <c r="B1598" t="s">
        <v>271</v>
      </c>
      <c r="C1598" t="s">
        <v>183</v>
      </c>
      <c r="D1598" t="s">
        <v>144</v>
      </c>
      <c r="E1598" t="s">
        <v>145</v>
      </c>
      <c r="F1598" t="s">
        <v>146</v>
      </c>
      <c r="G1598" s="53">
        <v>44562</v>
      </c>
      <c r="H1598" s="53">
        <v>44592</v>
      </c>
      <c r="I1598">
        <v>46.637729</v>
      </c>
      <c r="J1598">
        <v>-81.398088999999999</v>
      </c>
      <c r="K1598" t="s">
        <v>272</v>
      </c>
      <c r="L1598" t="s">
        <v>147</v>
      </c>
      <c r="M1598">
        <v>325.152502763744</v>
      </c>
      <c r="N1598" t="s">
        <v>148</v>
      </c>
      <c r="O1598">
        <v>26850.4382469462</v>
      </c>
      <c r="P1598" t="s">
        <v>185</v>
      </c>
      <c r="Q1598">
        <v>1.2109765202835099E-2</v>
      </c>
      <c r="R1598" t="s">
        <v>186</v>
      </c>
      <c r="S1598">
        <v>8353444.1471486101</v>
      </c>
      <c r="T1598" t="s">
        <v>187</v>
      </c>
      <c r="U1598">
        <v>3.2142955377406999E-3</v>
      </c>
      <c r="V1598" t="s">
        <v>188</v>
      </c>
      <c r="W1598" t="s">
        <v>189</v>
      </c>
      <c r="X1598" t="s">
        <v>190</v>
      </c>
      <c r="Y1598" t="s">
        <v>191</v>
      </c>
      <c r="Z1598" t="s">
        <v>212</v>
      </c>
      <c r="AA1598" t="s">
        <v>193</v>
      </c>
      <c r="AP1598" s="53">
        <v>45513</v>
      </c>
      <c r="AQ1598" s="54">
        <v>45582.053203078707</v>
      </c>
    </row>
    <row r="1599" spans="1:43" x14ac:dyDescent="0.3">
      <c r="A1599">
        <v>1754081</v>
      </c>
      <c r="B1599" t="s">
        <v>271</v>
      </c>
      <c r="C1599" t="s">
        <v>183</v>
      </c>
      <c r="D1599" t="s">
        <v>144</v>
      </c>
      <c r="E1599" t="s">
        <v>145</v>
      </c>
      <c r="F1599" t="s">
        <v>146</v>
      </c>
      <c r="G1599" s="53">
        <v>44593</v>
      </c>
      <c r="H1599" s="53">
        <v>44620</v>
      </c>
      <c r="I1599">
        <v>46.637729</v>
      </c>
      <c r="J1599">
        <v>-81.398088999999999</v>
      </c>
      <c r="K1599" t="s">
        <v>272</v>
      </c>
      <c r="L1599" t="s">
        <v>147</v>
      </c>
      <c r="M1599">
        <v>339.41785311137301</v>
      </c>
      <c r="N1599" t="s">
        <v>148</v>
      </c>
      <c r="O1599">
        <v>28028.4421230486</v>
      </c>
      <c r="P1599" t="s">
        <v>185</v>
      </c>
      <c r="Q1599">
        <v>1.2109765202835099E-2</v>
      </c>
      <c r="R1599" t="s">
        <v>186</v>
      </c>
      <c r="S1599">
        <v>8719933.1218775306</v>
      </c>
      <c r="T1599" t="s">
        <v>187</v>
      </c>
      <c r="U1599">
        <v>3.2142955377406999E-3</v>
      </c>
      <c r="V1599" t="s">
        <v>188</v>
      </c>
      <c r="W1599" t="s">
        <v>189</v>
      </c>
      <c r="X1599" t="s">
        <v>190</v>
      </c>
      <c r="Y1599" t="s">
        <v>191</v>
      </c>
      <c r="Z1599" t="s">
        <v>212</v>
      </c>
      <c r="AA1599" t="s">
        <v>193</v>
      </c>
      <c r="AP1599" s="53">
        <v>45513</v>
      </c>
      <c r="AQ1599" s="54">
        <v>45582.053203078707</v>
      </c>
    </row>
    <row r="1600" spans="1:43" x14ac:dyDescent="0.3">
      <c r="A1600">
        <v>1754081</v>
      </c>
      <c r="B1600" t="s">
        <v>271</v>
      </c>
      <c r="C1600" t="s">
        <v>183</v>
      </c>
      <c r="D1600" t="s">
        <v>144</v>
      </c>
      <c r="E1600" t="s">
        <v>145</v>
      </c>
      <c r="F1600" t="s">
        <v>146</v>
      </c>
      <c r="G1600" s="53">
        <v>44621</v>
      </c>
      <c r="H1600" s="53">
        <v>44651</v>
      </c>
      <c r="I1600">
        <v>46.637729</v>
      </c>
      <c r="J1600">
        <v>-81.398088999999999</v>
      </c>
      <c r="K1600" t="s">
        <v>272</v>
      </c>
      <c r="L1600" t="s">
        <v>147</v>
      </c>
      <c r="M1600">
        <v>338.87895201491898</v>
      </c>
      <c r="N1600" t="s">
        <v>148</v>
      </c>
      <c r="O1600">
        <v>27983.9407568018</v>
      </c>
      <c r="P1600" t="s">
        <v>185</v>
      </c>
      <c r="Q1600">
        <v>1.2109765202835099E-2</v>
      </c>
      <c r="R1600" t="s">
        <v>186</v>
      </c>
      <c r="S1600">
        <v>8706088.2946908996</v>
      </c>
      <c r="T1600" t="s">
        <v>187</v>
      </c>
      <c r="U1600">
        <v>3.2142955377406999E-3</v>
      </c>
      <c r="V1600" t="s">
        <v>188</v>
      </c>
      <c r="W1600" t="s">
        <v>189</v>
      </c>
      <c r="X1600" t="s">
        <v>190</v>
      </c>
      <c r="Y1600" t="s">
        <v>191</v>
      </c>
      <c r="Z1600" t="s">
        <v>212</v>
      </c>
      <c r="AA1600" t="s">
        <v>193</v>
      </c>
      <c r="AP1600" s="53">
        <v>45513</v>
      </c>
      <c r="AQ1600" s="54">
        <v>45582.053203078707</v>
      </c>
    </row>
    <row r="1601" spans="1:43" x14ac:dyDescent="0.3">
      <c r="A1601">
        <v>1754081</v>
      </c>
      <c r="B1601" t="s">
        <v>271</v>
      </c>
      <c r="C1601" t="s">
        <v>183</v>
      </c>
      <c r="D1601" t="s">
        <v>144</v>
      </c>
      <c r="E1601" t="s">
        <v>145</v>
      </c>
      <c r="F1601" t="s">
        <v>146</v>
      </c>
      <c r="G1601" s="53">
        <v>44652</v>
      </c>
      <c r="H1601" s="53">
        <v>44681</v>
      </c>
      <c r="I1601">
        <v>46.637729</v>
      </c>
      <c r="J1601">
        <v>-81.398088999999999</v>
      </c>
      <c r="K1601" t="s">
        <v>272</v>
      </c>
      <c r="L1601" t="s">
        <v>147</v>
      </c>
      <c r="M1601">
        <v>312.19285166161001</v>
      </c>
      <c r="N1601" t="s">
        <v>148</v>
      </c>
      <c r="O1601">
        <v>25780.256382553001</v>
      </c>
      <c r="P1601" t="s">
        <v>185</v>
      </c>
      <c r="Q1601">
        <v>1.2109765202835099E-2</v>
      </c>
      <c r="R1601" t="s">
        <v>186</v>
      </c>
      <c r="S1601">
        <v>8020499.6957664499</v>
      </c>
      <c r="T1601" t="s">
        <v>187</v>
      </c>
      <c r="U1601">
        <v>3.2142955377406999E-3</v>
      </c>
      <c r="V1601" t="s">
        <v>188</v>
      </c>
      <c r="W1601" t="s">
        <v>189</v>
      </c>
      <c r="X1601" t="s">
        <v>190</v>
      </c>
      <c r="Y1601" t="s">
        <v>191</v>
      </c>
      <c r="Z1601" t="s">
        <v>212</v>
      </c>
      <c r="AA1601" t="s">
        <v>193</v>
      </c>
      <c r="AP1601" s="53">
        <v>45513</v>
      </c>
      <c r="AQ1601" s="54">
        <v>45582.053203078707</v>
      </c>
    </row>
    <row r="1602" spans="1:43" x14ac:dyDescent="0.3">
      <c r="A1602">
        <v>1754081</v>
      </c>
      <c r="B1602" t="s">
        <v>271</v>
      </c>
      <c r="C1602" t="s">
        <v>183</v>
      </c>
      <c r="D1602" t="s">
        <v>144</v>
      </c>
      <c r="E1602" t="s">
        <v>145</v>
      </c>
      <c r="F1602" t="s">
        <v>146</v>
      </c>
      <c r="G1602" s="53">
        <v>44682</v>
      </c>
      <c r="H1602" s="53">
        <v>44712</v>
      </c>
      <c r="I1602">
        <v>46.637729</v>
      </c>
      <c r="J1602">
        <v>-81.398088999999999</v>
      </c>
      <c r="K1602" t="s">
        <v>272</v>
      </c>
      <c r="L1602" t="s">
        <v>147</v>
      </c>
      <c r="M1602">
        <v>290.71309576330901</v>
      </c>
      <c r="N1602" t="s">
        <v>148</v>
      </c>
      <c r="O1602">
        <v>24006.5014386279</v>
      </c>
      <c r="P1602" t="s">
        <v>185</v>
      </c>
      <c r="Q1602">
        <v>1.2109765202835099E-2</v>
      </c>
      <c r="R1602" t="s">
        <v>186</v>
      </c>
      <c r="S1602">
        <v>7468666.5108279502</v>
      </c>
      <c r="T1602" t="s">
        <v>187</v>
      </c>
      <c r="U1602">
        <v>3.2142955377406999E-3</v>
      </c>
      <c r="V1602" t="s">
        <v>188</v>
      </c>
      <c r="W1602" t="s">
        <v>189</v>
      </c>
      <c r="X1602" t="s">
        <v>190</v>
      </c>
      <c r="Y1602" t="s">
        <v>191</v>
      </c>
      <c r="Z1602" t="s">
        <v>212</v>
      </c>
      <c r="AA1602" t="s">
        <v>193</v>
      </c>
      <c r="AP1602" s="53">
        <v>45513</v>
      </c>
      <c r="AQ1602" s="54">
        <v>45582.053203078707</v>
      </c>
    </row>
    <row r="1603" spans="1:43" x14ac:dyDescent="0.3">
      <c r="A1603">
        <v>1754081</v>
      </c>
      <c r="B1603" t="s">
        <v>271</v>
      </c>
      <c r="C1603" t="s">
        <v>183</v>
      </c>
      <c r="D1603" t="s">
        <v>144</v>
      </c>
      <c r="E1603" t="s">
        <v>145</v>
      </c>
      <c r="F1603" t="s">
        <v>146</v>
      </c>
      <c r="G1603" s="53">
        <v>44713</v>
      </c>
      <c r="H1603" s="53">
        <v>44742</v>
      </c>
      <c r="I1603">
        <v>46.637729</v>
      </c>
      <c r="J1603">
        <v>-81.398088999999999</v>
      </c>
      <c r="K1603" t="s">
        <v>272</v>
      </c>
      <c r="L1603" t="s">
        <v>147</v>
      </c>
      <c r="M1603">
        <v>281.93134406744502</v>
      </c>
      <c r="N1603" t="s">
        <v>148</v>
      </c>
      <c r="O1603">
        <v>23281.3220855379</v>
      </c>
      <c r="P1603" t="s">
        <v>185</v>
      </c>
      <c r="Q1603">
        <v>1.2109765202835099E-2</v>
      </c>
      <c r="R1603" t="s">
        <v>186</v>
      </c>
      <c r="S1603">
        <v>7243055.84604144</v>
      </c>
      <c r="T1603" t="s">
        <v>187</v>
      </c>
      <c r="U1603">
        <v>3.2142955377406999E-3</v>
      </c>
      <c r="V1603" t="s">
        <v>188</v>
      </c>
      <c r="W1603" t="s">
        <v>189</v>
      </c>
      <c r="X1603" t="s">
        <v>190</v>
      </c>
      <c r="Y1603" t="s">
        <v>191</v>
      </c>
      <c r="Z1603" t="s">
        <v>212</v>
      </c>
      <c r="AA1603" t="s">
        <v>193</v>
      </c>
      <c r="AP1603" s="53">
        <v>45513</v>
      </c>
      <c r="AQ1603" s="54">
        <v>45582.053203078707</v>
      </c>
    </row>
    <row r="1604" spans="1:43" x14ac:dyDescent="0.3">
      <c r="A1604">
        <v>1754081</v>
      </c>
      <c r="B1604" t="s">
        <v>271</v>
      </c>
      <c r="C1604" t="s">
        <v>183</v>
      </c>
      <c r="D1604" t="s">
        <v>144</v>
      </c>
      <c r="E1604" t="s">
        <v>145</v>
      </c>
      <c r="F1604" t="s">
        <v>146</v>
      </c>
      <c r="G1604" s="53">
        <v>44743</v>
      </c>
      <c r="H1604" s="53">
        <v>44773</v>
      </c>
      <c r="I1604">
        <v>46.637729</v>
      </c>
      <c r="J1604">
        <v>-81.398088999999999</v>
      </c>
      <c r="K1604" t="s">
        <v>272</v>
      </c>
      <c r="L1604" t="s">
        <v>147</v>
      </c>
      <c r="M1604">
        <v>257.02961004856297</v>
      </c>
      <c r="N1604" t="s">
        <v>148</v>
      </c>
      <c r="O1604">
        <v>21224.987086321598</v>
      </c>
      <c r="P1604" t="s">
        <v>185</v>
      </c>
      <c r="Q1604">
        <v>1.2109765202835099E-2</v>
      </c>
      <c r="R1604" t="s">
        <v>186</v>
      </c>
      <c r="S1604">
        <v>6603309.1348035196</v>
      </c>
      <c r="T1604" t="s">
        <v>187</v>
      </c>
      <c r="U1604">
        <v>3.2142955377406999E-3</v>
      </c>
      <c r="V1604" t="s">
        <v>188</v>
      </c>
      <c r="W1604" t="s">
        <v>189</v>
      </c>
      <c r="X1604" t="s">
        <v>190</v>
      </c>
      <c r="Y1604" t="s">
        <v>191</v>
      </c>
      <c r="Z1604" t="s">
        <v>212</v>
      </c>
      <c r="AA1604" t="s">
        <v>193</v>
      </c>
      <c r="AP1604" s="53">
        <v>45513</v>
      </c>
      <c r="AQ1604" s="54">
        <v>45582.053203078707</v>
      </c>
    </row>
    <row r="1605" spans="1:43" x14ac:dyDescent="0.3">
      <c r="A1605">
        <v>1754081</v>
      </c>
      <c r="B1605" t="s">
        <v>271</v>
      </c>
      <c r="C1605" t="s">
        <v>183</v>
      </c>
      <c r="D1605" t="s">
        <v>144</v>
      </c>
      <c r="E1605" t="s">
        <v>145</v>
      </c>
      <c r="F1605" t="s">
        <v>146</v>
      </c>
      <c r="G1605" s="53">
        <v>44774</v>
      </c>
      <c r="H1605" s="53">
        <v>44804</v>
      </c>
      <c r="I1605">
        <v>46.637729</v>
      </c>
      <c r="J1605">
        <v>-81.398088999999999</v>
      </c>
      <c r="K1605" t="s">
        <v>272</v>
      </c>
      <c r="L1605" t="s">
        <v>147</v>
      </c>
      <c r="M1605">
        <v>228.774977719215</v>
      </c>
      <c r="N1605" t="s">
        <v>148</v>
      </c>
      <c r="O1605">
        <v>18891.7765032846</v>
      </c>
      <c r="P1605" t="s">
        <v>185</v>
      </c>
      <c r="Q1605">
        <v>1.2109765202835099E-2</v>
      </c>
      <c r="R1605" t="s">
        <v>186</v>
      </c>
      <c r="S1605">
        <v>5877423.6162998397</v>
      </c>
      <c r="T1605" t="s">
        <v>187</v>
      </c>
      <c r="U1605">
        <v>3.2142955377406999E-3</v>
      </c>
      <c r="V1605" t="s">
        <v>188</v>
      </c>
      <c r="W1605" t="s">
        <v>189</v>
      </c>
      <c r="X1605" t="s">
        <v>190</v>
      </c>
      <c r="Y1605" t="s">
        <v>191</v>
      </c>
      <c r="Z1605" t="s">
        <v>212</v>
      </c>
      <c r="AA1605" t="s">
        <v>193</v>
      </c>
      <c r="AP1605" s="53">
        <v>45513</v>
      </c>
      <c r="AQ1605" s="54">
        <v>45582.053203078707</v>
      </c>
    </row>
    <row r="1606" spans="1:43" x14ac:dyDescent="0.3">
      <c r="A1606">
        <v>1754081</v>
      </c>
      <c r="B1606" t="s">
        <v>271</v>
      </c>
      <c r="C1606" t="s">
        <v>183</v>
      </c>
      <c r="D1606" t="s">
        <v>144</v>
      </c>
      <c r="E1606" t="s">
        <v>145</v>
      </c>
      <c r="F1606" t="s">
        <v>146</v>
      </c>
      <c r="G1606" s="53">
        <v>44805</v>
      </c>
      <c r="H1606" s="53">
        <v>44834</v>
      </c>
      <c r="I1606">
        <v>46.637729</v>
      </c>
      <c r="J1606">
        <v>-81.398088999999999</v>
      </c>
      <c r="K1606" t="s">
        <v>272</v>
      </c>
      <c r="L1606" t="s">
        <v>147</v>
      </c>
      <c r="M1606">
        <v>252.18370297161599</v>
      </c>
      <c r="N1606" t="s">
        <v>148</v>
      </c>
      <c r="O1606">
        <v>20824.821848120901</v>
      </c>
      <c r="P1606" t="s">
        <v>185</v>
      </c>
      <c r="Q1606">
        <v>1.2109765202835099E-2</v>
      </c>
      <c r="R1606" t="s">
        <v>186</v>
      </c>
      <c r="S1606">
        <v>6478813.6634001797</v>
      </c>
      <c r="T1606" t="s">
        <v>187</v>
      </c>
      <c r="U1606">
        <v>3.2142955377406999E-3</v>
      </c>
      <c r="V1606" t="s">
        <v>188</v>
      </c>
      <c r="W1606" t="s">
        <v>189</v>
      </c>
      <c r="X1606" t="s">
        <v>190</v>
      </c>
      <c r="Y1606" t="s">
        <v>191</v>
      </c>
      <c r="Z1606" t="s">
        <v>212</v>
      </c>
      <c r="AA1606" t="s">
        <v>193</v>
      </c>
      <c r="AP1606" s="53">
        <v>45513</v>
      </c>
      <c r="AQ1606" s="54">
        <v>45582.053203078707</v>
      </c>
    </row>
    <row r="1607" spans="1:43" x14ac:dyDescent="0.3">
      <c r="A1607">
        <v>1754081</v>
      </c>
      <c r="B1607" t="s">
        <v>271</v>
      </c>
      <c r="C1607" t="s">
        <v>183</v>
      </c>
      <c r="D1607" t="s">
        <v>144</v>
      </c>
      <c r="E1607" t="s">
        <v>145</v>
      </c>
      <c r="F1607" t="s">
        <v>146</v>
      </c>
      <c r="G1607" s="53">
        <v>44835</v>
      </c>
      <c r="H1607" s="53">
        <v>44865</v>
      </c>
      <c r="I1607">
        <v>46.637729</v>
      </c>
      <c r="J1607">
        <v>-81.398088999999999</v>
      </c>
      <c r="K1607" t="s">
        <v>272</v>
      </c>
      <c r="L1607" t="s">
        <v>147</v>
      </c>
      <c r="M1607">
        <v>292.51894234800397</v>
      </c>
      <c r="N1607" t="s">
        <v>148</v>
      </c>
      <c r="O1607">
        <v>24155.624609428301</v>
      </c>
      <c r="P1607" t="s">
        <v>185</v>
      </c>
      <c r="Q1607">
        <v>1.2109765202835099E-2</v>
      </c>
      <c r="R1607" t="s">
        <v>186</v>
      </c>
      <c r="S1607">
        <v>7515060.2444001902</v>
      </c>
      <c r="T1607" t="s">
        <v>187</v>
      </c>
      <c r="U1607">
        <v>3.2142955377406999E-3</v>
      </c>
      <c r="V1607" t="s">
        <v>188</v>
      </c>
      <c r="W1607" t="s">
        <v>189</v>
      </c>
      <c r="X1607" t="s">
        <v>190</v>
      </c>
      <c r="Y1607" t="s">
        <v>191</v>
      </c>
      <c r="Z1607" t="s">
        <v>212</v>
      </c>
      <c r="AA1607" t="s">
        <v>193</v>
      </c>
      <c r="AP1607" s="53">
        <v>45513</v>
      </c>
      <c r="AQ1607" s="54">
        <v>45582.053203078707</v>
      </c>
    </row>
    <row r="1608" spans="1:43" x14ac:dyDescent="0.3">
      <c r="A1608">
        <v>1754081</v>
      </c>
      <c r="B1608" t="s">
        <v>271</v>
      </c>
      <c r="C1608" t="s">
        <v>183</v>
      </c>
      <c r="D1608" t="s">
        <v>144</v>
      </c>
      <c r="E1608" t="s">
        <v>145</v>
      </c>
      <c r="F1608" t="s">
        <v>146</v>
      </c>
      <c r="G1608" s="53">
        <v>44866</v>
      </c>
      <c r="H1608" s="53">
        <v>44895</v>
      </c>
      <c r="I1608">
        <v>46.637729</v>
      </c>
      <c r="J1608">
        <v>-81.398088999999999</v>
      </c>
      <c r="K1608" t="s">
        <v>272</v>
      </c>
      <c r="L1608" t="s">
        <v>147</v>
      </c>
      <c r="M1608">
        <v>310.33010436725903</v>
      </c>
      <c r="N1608" t="s">
        <v>148</v>
      </c>
      <c r="O1608">
        <v>25626.4344658478</v>
      </c>
      <c r="P1608" t="s">
        <v>185</v>
      </c>
      <c r="Q1608">
        <v>1.2109765202835099E-2</v>
      </c>
      <c r="R1608" t="s">
        <v>186</v>
      </c>
      <c r="S1608">
        <v>7972644.1346025299</v>
      </c>
      <c r="T1608" t="s">
        <v>187</v>
      </c>
      <c r="U1608">
        <v>3.2142955377406999E-3</v>
      </c>
      <c r="V1608" t="s">
        <v>188</v>
      </c>
      <c r="W1608" t="s">
        <v>189</v>
      </c>
      <c r="X1608" t="s">
        <v>190</v>
      </c>
      <c r="Y1608" t="s">
        <v>191</v>
      </c>
      <c r="Z1608" t="s">
        <v>212</v>
      </c>
      <c r="AA1608" t="s">
        <v>193</v>
      </c>
      <c r="AP1608" s="53">
        <v>45513</v>
      </c>
      <c r="AQ1608" s="54">
        <v>45582.053203078707</v>
      </c>
    </row>
    <row r="1609" spans="1:43" x14ac:dyDescent="0.3">
      <c r="A1609">
        <v>1754081</v>
      </c>
      <c r="B1609" t="s">
        <v>271</v>
      </c>
      <c r="C1609" t="s">
        <v>183</v>
      </c>
      <c r="D1609" t="s">
        <v>144</v>
      </c>
      <c r="E1609" t="s">
        <v>145</v>
      </c>
      <c r="F1609" t="s">
        <v>146</v>
      </c>
      <c r="G1609" s="53">
        <v>44896</v>
      </c>
      <c r="H1609" s="53">
        <v>44926</v>
      </c>
      <c r="I1609">
        <v>46.637729</v>
      </c>
      <c r="J1609">
        <v>-81.398088999999999</v>
      </c>
      <c r="K1609" t="s">
        <v>272</v>
      </c>
      <c r="L1609" t="s">
        <v>147</v>
      </c>
      <c r="M1609">
        <v>322.87607836218399</v>
      </c>
      <c r="N1609" t="s">
        <v>148</v>
      </c>
      <c r="O1609">
        <v>26662.4557086038</v>
      </c>
      <c r="P1609" t="s">
        <v>185</v>
      </c>
      <c r="Q1609">
        <v>1.2109765202835099E-2</v>
      </c>
      <c r="R1609" t="s">
        <v>186</v>
      </c>
      <c r="S1609">
        <v>8294960.8695111899</v>
      </c>
      <c r="T1609" t="s">
        <v>187</v>
      </c>
      <c r="U1609">
        <v>3.2142955377406999E-3</v>
      </c>
      <c r="V1609" t="s">
        <v>188</v>
      </c>
      <c r="W1609" t="s">
        <v>189</v>
      </c>
      <c r="X1609" t="s">
        <v>190</v>
      </c>
      <c r="Y1609" t="s">
        <v>191</v>
      </c>
      <c r="Z1609" t="s">
        <v>212</v>
      </c>
      <c r="AA1609" t="s">
        <v>193</v>
      </c>
      <c r="AP1609" s="53">
        <v>45513</v>
      </c>
      <c r="AQ1609" s="54">
        <v>45582.053203078707</v>
      </c>
    </row>
    <row r="1610" spans="1:43" x14ac:dyDescent="0.3">
      <c r="A1610">
        <v>1754081</v>
      </c>
      <c r="B1610" t="s">
        <v>271</v>
      </c>
      <c r="C1610" t="s">
        <v>183</v>
      </c>
      <c r="D1610" t="s">
        <v>144</v>
      </c>
      <c r="E1610" t="s">
        <v>145</v>
      </c>
      <c r="F1610" t="s">
        <v>146</v>
      </c>
      <c r="G1610" s="53">
        <v>44927</v>
      </c>
      <c r="H1610" s="53">
        <v>44957</v>
      </c>
      <c r="I1610">
        <v>46.637729</v>
      </c>
      <c r="J1610">
        <v>-81.398088999999999</v>
      </c>
      <c r="K1610" t="s">
        <v>272</v>
      </c>
      <c r="L1610" t="s">
        <v>147</v>
      </c>
      <c r="M1610">
        <v>712.36958798070202</v>
      </c>
      <c r="N1610" t="s">
        <v>148</v>
      </c>
      <c r="O1610">
        <v>48330.825460776097</v>
      </c>
      <c r="P1610" t="s">
        <v>185</v>
      </c>
      <c r="Q1610">
        <v>1.4739445916536999E-2</v>
      </c>
      <c r="R1610" t="s">
        <v>186</v>
      </c>
      <c r="S1610">
        <v>8044557.8472239999</v>
      </c>
      <c r="T1610" t="s">
        <v>187</v>
      </c>
      <c r="U1610">
        <v>6.0078908472829999E-3</v>
      </c>
      <c r="V1610" t="s">
        <v>188</v>
      </c>
      <c r="W1610" t="s">
        <v>189</v>
      </c>
      <c r="X1610" t="s">
        <v>190</v>
      </c>
      <c r="Y1610" t="s">
        <v>191</v>
      </c>
      <c r="Z1610" t="s">
        <v>212</v>
      </c>
      <c r="AA1610" t="s">
        <v>193</v>
      </c>
      <c r="AP1610" s="53">
        <v>45513</v>
      </c>
      <c r="AQ1610" s="54">
        <v>45582.053203078707</v>
      </c>
    </row>
    <row r="1611" spans="1:43" x14ac:dyDescent="0.3">
      <c r="A1611">
        <v>1754081</v>
      </c>
      <c r="B1611" t="s">
        <v>271</v>
      </c>
      <c r="C1611" t="s">
        <v>183</v>
      </c>
      <c r="D1611" t="s">
        <v>144</v>
      </c>
      <c r="E1611" t="s">
        <v>145</v>
      </c>
      <c r="F1611" t="s">
        <v>146</v>
      </c>
      <c r="G1611" s="53">
        <v>44958</v>
      </c>
      <c r="H1611" s="53">
        <v>44985</v>
      </c>
      <c r="I1611">
        <v>46.637729</v>
      </c>
      <c r="J1611">
        <v>-81.398088999999999</v>
      </c>
      <c r="K1611" t="s">
        <v>272</v>
      </c>
      <c r="L1611" t="s">
        <v>147</v>
      </c>
      <c r="M1611">
        <v>743.623235617315</v>
      </c>
      <c r="N1611" t="s">
        <v>148</v>
      </c>
      <c r="O1611">
        <v>50451.234044218698</v>
      </c>
      <c r="P1611" t="s">
        <v>185</v>
      </c>
      <c r="Q1611">
        <v>1.4739445916536999E-2</v>
      </c>
      <c r="R1611" t="s">
        <v>186</v>
      </c>
      <c r="S1611">
        <v>8397495.1154504195</v>
      </c>
      <c r="T1611" t="s">
        <v>187</v>
      </c>
      <c r="U1611">
        <v>6.0078908472829999E-3</v>
      </c>
      <c r="V1611" t="s">
        <v>188</v>
      </c>
      <c r="W1611" t="s">
        <v>189</v>
      </c>
      <c r="X1611" t="s">
        <v>190</v>
      </c>
      <c r="Y1611" t="s">
        <v>191</v>
      </c>
      <c r="Z1611" t="s">
        <v>212</v>
      </c>
      <c r="AA1611" t="s">
        <v>193</v>
      </c>
      <c r="AP1611" s="53">
        <v>45513</v>
      </c>
      <c r="AQ1611" s="54">
        <v>45582.053203078707</v>
      </c>
    </row>
    <row r="1612" spans="1:43" x14ac:dyDescent="0.3">
      <c r="A1612">
        <v>1754081</v>
      </c>
      <c r="B1612" t="s">
        <v>271</v>
      </c>
      <c r="C1612" t="s">
        <v>183</v>
      </c>
      <c r="D1612" t="s">
        <v>144</v>
      </c>
      <c r="E1612" t="s">
        <v>145</v>
      </c>
      <c r="F1612" t="s">
        <v>146</v>
      </c>
      <c r="G1612" s="53">
        <v>44986</v>
      </c>
      <c r="H1612" s="53">
        <v>45016</v>
      </c>
      <c r="I1612">
        <v>46.637729</v>
      </c>
      <c r="J1612">
        <v>-81.398088999999999</v>
      </c>
      <c r="K1612" t="s">
        <v>272</v>
      </c>
      <c r="L1612" t="s">
        <v>147</v>
      </c>
      <c r="M1612">
        <v>742.44256885700997</v>
      </c>
      <c r="N1612" t="s">
        <v>148</v>
      </c>
      <c r="O1612">
        <v>50371.131524287397</v>
      </c>
      <c r="P1612" t="s">
        <v>185</v>
      </c>
      <c r="Q1612">
        <v>1.4739445916536999E-2</v>
      </c>
      <c r="R1612" t="s">
        <v>186</v>
      </c>
      <c r="S1612">
        <v>8384162.2300889101</v>
      </c>
      <c r="T1612" t="s">
        <v>187</v>
      </c>
      <c r="U1612">
        <v>6.0078908472829999E-3</v>
      </c>
      <c r="V1612" t="s">
        <v>188</v>
      </c>
      <c r="W1612" t="s">
        <v>189</v>
      </c>
      <c r="X1612" t="s">
        <v>190</v>
      </c>
      <c r="Y1612" t="s">
        <v>191</v>
      </c>
      <c r="Z1612" t="s">
        <v>212</v>
      </c>
      <c r="AA1612" t="s">
        <v>193</v>
      </c>
      <c r="AP1612" s="53">
        <v>45513</v>
      </c>
      <c r="AQ1612" s="54">
        <v>45582.053203078707</v>
      </c>
    </row>
    <row r="1613" spans="1:43" x14ac:dyDescent="0.3">
      <c r="A1613">
        <v>1754081</v>
      </c>
      <c r="B1613" t="s">
        <v>271</v>
      </c>
      <c r="C1613" t="s">
        <v>183</v>
      </c>
      <c r="D1613" t="s">
        <v>144</v>
      </c>
      <c r="E1613" t="s">
        <v>145</v>
      </c>
      <c r="F1613" t="s">
        <v>146</v>
      </c>
      <c r="G1613" s="53">
        <v>45017</v>
      </c>
      <c r="H1613" s="53">
        <v>45046</v>
      </c>
      <c r="I1613">
        <v>46.637729</v>
      </c>
      <c r="J1613">
        <v>-81.398088999999999</v>
      </c>
      <c r="K1613" t="s">
        <v>272</v>
      </c>
      <c r="L1613" t="s">
        <v>147</v>
      </c>
      <c r="M1613">
        <v>683.97656858970902</v>
      </c>
      <c r="N1613" t="s">
        <v>148</v>
      </c>
      <c r="O1613">
        <v>46404.496645448096</v>
      </c>
      <c r="P1613" t="s">
        <v>185</v>
      </c>
      <c r="Q1613">
        <v>1.4739445916536999E-2</v>
      </c>
      <c r="R1613" t="s">
        <v>186</v>
      </c>
      <c r="S1613">
        <v>7723924.7225061804</v>
      </c>
      <c r="T1613" t="s">
        <v>187</v>
      </c>
      <c r="U1613">
        <v>6.0078908472829999E-3</v>
      </c>
      <c r="V1613" t="s">
        <v>188</v>
      </c>
      <c r="W1613" t="s">
        <v>189</v>
      </c>
      <c r="X1613" t="s">
        <v>190</v>
      </c>
      <c r="Y1613" t="s">
        <v>191</v>
      </c>
      <c r="Z1613" t="s">
        <v>212</v>
      </c>
      <c r="AA1613" t="s">
        <v>193</v>
      </c>
      <c r="AP1613" s="53">
        <v>45513</v>
      </c>
      <c r="AQ1613" s="54">
        <v>45582.053203078707</v>
      </c>
    </row>
    <row r="1614" spans="1:43" x14ac:dyDescent="0.3">
      <c r="A1614">
        <v>1754081</v>
      </c>
      <c r="B1614" t="s">
        <v>271</v>
      </c>
      <c r="C1614" t="s">
        <v>183</v>
      </c>
      <c r="D1614" t="s">
        <v>144</v>
      </c>
      <c r="E1614" t="s">
        <v>145</v>
      </c>
      <c r="F1614" t="s">
        <v>146</v>
      </c>
      <c r="G1614" s="53">
        <v>45047</v>
      </c>
      <c r="H1614" s="53">
        <v>45077</v>
      </c>
      <c r="I1614">
        <v>46.637729</v>
      </c>
      <c r="J1614">
        <v>-81.398088999999999</v>
      </c>
      <c r="K1614" t="s">
        <v>272</v>
      </c>
      <c r="L1614" t="s">
        <v>147</v>
      </c>
      <c r="M1614">
        <v>636.91703581927595</v>
      </c>
      <c r="N1614" t="s">
        <v>148</v>
      </c>
      <c r="O1614">
        <v>43211.7353274915</v>
      </c>
      <c r="P1614" t="s">
        <v>185</v>
      </c>
      <c r="Q1614">
        <v>1.4739445916536999E-2</v>
      </c>
      <c r="R1614" t="s">
        <v>186</v>
      </c>
      <c r="S1614">
        <v>7192496.7390233502</v>
      </c>
      <c r="T1614" t="s">
        <v>187</v>
      </c>
      <c r="U1614">
        <v>6.0078908472829999E-3</v>
      </c>
      <c r="V1614" t="s">
        <v>188</v>
      </c>
      <c r="W1614" t="s">
        <v>189</v>
      </c>
      <c r="X1614" t="s">
        <v>190</v>
      </c>
      <c r="Y1614" t="s">
        <v>191</v>
      </c>
      <c r="Z1614" t="s">
        <v>212</v>
      </c>
      <c r="AA1614" t="s">
        <v>193</v>
      </c>
      <c r="AP1614" s="53">
        <v>45513</v>
      </c>
      <c r="AQ1614" s="54">
        <v>45582.053203078707</v>
      </c>
    </row>
    <row r="1615" spans="1:43" x14ac:dyDescent="0.3">
      <c r="A1615">
        <v>1754081</v>
      </c>
      <c r="B1615" t="s">
        <v>271</v>
      </c>
      <c r="C1615" t="s">
        <v>183</v>
      </c>
      <c r="D1615" t="s">
        <v>144</v>
      </c>
      <c r="E1615" t="s">
        <v>145</v>
      </c>
      <c r="F1615" t="s">
        <v>146</v>
      </c>
      <c r="G1615" s="53">
        <v>45078</v>
      </c>
      <c r="H1615" s="53">
        <v>45107</v>
      </c>
      <c r="I1615">
        <v>46.637729</v>
      </c>
      <c r="J1615">
        <v>-81.398088999999999</v>
      </c>
      <c r="K1615" t="s">
        <v>272</v>
      </c>
      <c r="L1615" t="s">
        <v>147</v>
      </c>
      <c r="M1615">
        <v>617.677285904521</v>
      </c>
      <c r="N1615" t="s">
        <v>148</v>
      </c>
      <c r="O1615">
        <v>41906.4115029936</v>
      </c>
      <c r="P1615" t="s">
        <v>185</v>
      </c>
      <c r="Q1615">
        <v>1.4739445916536999E-2</v>
      </c>
      <c r="R1615" t="s">
        <v>186</v>
      </c>
      <c r="S1615">
        <v>6975228.5066804998</v>
      </c>
      <c r="T1615" t="s">
        <v>187</v>
      </c>
      <c r="U1615">
        <v>6.0078908472829999E-3</v>
      </c>
      <c r="V1615" t="s">
        <v>188</v>
      </c>
      <c r="W1615" t="s">
        <v>189</v>
      </c>
      <c r="X1615" t="s">
        <v>190</v>
      </c>
      <c r="Y1615" t="s">
        <v>191</v>
      </c>
      <c r="Z1615" t="s">
        <v>212</v>
      </c>
      <c r="AA1615" t="s">
        <v>193</v>
      </c>
      <c r="AP1615" s="53">
        <v>45513</v>
      </c>
      <c r="AQ1615" s="54">
        <v>45582.053203078707</v>
      </c>
    </row>
    <row r="1616" spans="1:43" x14ac:dyDescent="0.3">
      <c r="A1616">
        <v>1754081</v>
      </c>
      <c r="B1616" t="s">
        <v>271</v>
      </c>
      <c r="C1616" t="s">
        <v>183</v>
      </c>
      <c r="D1616" t="s">
        <v>144</v>
      </c>
      <c r="E1616" t="s">
        <v>145</v>
      </c>
      <c r="F1616" t="s">
        <v>146</v>
      </c>
      <c r="G1616" s="53">
        <v>45108</v>
      </c>
      <c r="H1616" s="53">
        <v>45138</v>
      </c>
      <c r="I1616">
        <v>46.637729</v>
      </c>
      <c r="J1616">
        <v>-81.398088999999999</v>
      </c>
      <c r="K1616" t="s">
        <v>272</v>
      </c>
      <c r="L1616" t="s">
        <v>147</v>
      </c>
      <c r="M1616">
        <v>563.12061525842205</v>
      </c>
      <c r="N1616" t="s">
        <v>148</v>
      </c>
      <c r="O1616">
        <v>38205.005700154798</v>
      </c>
      <c r="P1616" t="s">
        <v>185</v>
      </c>
      <c r="Q1616">
        <v>1.4739445916536999E-2</v>
      </c>
      <c r="R1616" t="s">
        <v>186</v>
      </c>
      <c r="S1616">
        <v>6359137.7858391497</v>
      </c>
      <c r="T1616" t="s">
        <v>187</v>
      </c>
      <c r="U1616">
        <v>6.0078908472829999E-3</v>
      </c>
      <c r="V1616" t="s">
        <v>188</v>
      </c>
      <c r="W1616" t="s">
        <v>189</v>
      </c>
      <c r="X1616" t="s">
        <v>190</v>
      </c>
      <c r="Y1616" t="s">
        <v>191</v>
      </c>
      <c r="Z1616" t="s">
        <v>212</v>
      </c>
      <c r="AA1616" t="s">
        <v>193</v>
      </c>
      <c r="AP1616" s="53">
        <v>45513</v>
      </c>
      <c r="AQ1616" s="54">
        <v>45582.053203078707</v>
      </c>
    </row>
    <row r="1617" spans="1:43" x14ac:dyDescent="0.3">
      <c r="A1617">
        <v>1754081</v>
      </c>
      <c r="B1617" t="s">
        <v>271</v>
      </c>
      <c r="C1617" t="s">
        <v>183</v>
      </c>
      <c r="D1617" t="s">
        <v>144</v>
      </c>
      <c r="E1617" t="s">
        <v>145</v>
      </c>
      <c r="F1617" t="s">
        <v>146</v>
      </c>
      <c r="G1617" s="53">
        <v>45139</v>
      </c>
      <c r="H1617" s="53">
        <v>45169</v>
      </c>
      <c r="I1617">
        <v>46.637729</v>
      </c>
      <c r="J1617">
        <v>-81.398088999999999</v>
      </c>
      <c r="K1617" t="s">
        <v>272</v>
      </c>
      <c r="L1617" t="s">
        <v>147</v>
      </c>
      <c r="M1617">
        <v>501.218152199023</v>
      </c>
      <c r="N1617" t="s">
        <v>148</v>
      </c>
      <c r="O1617">
        <v>34005.223468860197</v>
      </c>
      <c r="P1617" t="s">
        <v>185</v>
      </c>
      <c r="Q1617">
        <v>1.4739445916536999E-2</v>
      </c>
      <c r="R1617" t="s">
        <v>186</v>
      </c>
      <c r="S1617">
        <v>5660093.4226756897</v>
      </c>
      <c r="T1617" t="s">
        <v>187</v>
      </c>
      <c r="U1617">
        <v>6.0078908472829999E-3</v>
      </c>
      <c r="V1617" t="s">
        <v>188</v>
      </c>
      <c r="W1617" t="s">
        <v>189</v>
      </c>
      <c r="X1617" t="s">
        <v>190</v>
      </c>
      <c r="Y1617" t="s">
        <v>191</v>
      </c>
      <c r="Z1617" t="s">
        <v>212</v>
      </c>
      <c r="AA1617" t="s">
        <v>193</v>
      </c>
      <c r="AP1617" s="53">
        <v>45513</v>
      </c>
      <c r="AQ1617" s="54">
        <v>45582.053203078707</v>
      </c>
    </row>
    <row r="1618" spans="1:43" x14ac:dyDescent="0.3">
      <c r="A1618">
        <v>1754081</v>
      </c>
      <c r="B1618" t="s">
        <v>271</v>
      </c>
      <c r="C1618" t="s">
        <v>183</v>
      </c>
      <c r="D1618" t="s">
        <v>144</v>
      </c>
      <c r="E1618" t="s">
        <v>145</v>
      </c>
      <c r="F1618" t="s">
        <v>146</v>
      </c>
      <c r="G1618" s="53">
        <v>45170</v>
      </c>
      <c r="H1618" s="53">
        <v>45199</v>
      </c>
      <c r="I1618">
        <v>46.637729</v>
      </c>
      <c r="J1618">
        <v>-81.398088999999999</v>
      </c>
      <c r="K1618" t="s">
        <v>272</v>
      </c>
      <c r="L1618" t="s">
        <v>147</v>
      </c>
      <c r="M1618">
        <v>552.50382221990799</v>
      </c>
      <c r="N1618" t="s">
        <v>148</v>
      </c>
      <c r="O1618">
        <v>37484.7077256833</v>
      </c>
      <c r="P1618" t="s">
        <v>185</v>
      </c>
      <c r="Q1618">
        <v>1.4739445916536999E-2</v>
      </c>
      <c r="R1618" t="s">
        <v>186</v>
      </c>
      <c r="S1618">
        <v>6239245.7983212201</v>
      </c>
      <c r="T1618" t="s">
        <v>187</v>
      </c>
      <c r="U1618">
        <v>6.0078908472829999E-3</v>
      </c>
      <c r="V1618" t="s">
        <v>188</v>
      </c>
      <c r="W1618" t="s">
        <v>189</v>
      </c>
      <c r="X1618" t="s">
        <v>190</v>
      </c>
      <c r="Y1618" t="s">
        <v>191</v>
      </c>
      <c r="Z1618" t="s">
        <v>212</v>
      </c>
      <c r="AA1618" t="s">
        <v>193</v>
      </c>
      <c r="AP1618" s="53">
        <v>45513</v>
      </c>
      <c r="AQ1618" s="54">
        <v>45582.053203078707</v>
      </c>
    </row>
    <row r="1619" spans="1:43" x14ac:dyDescent="0.3">
      <c r="A1619">
        <v>1754081</v>
      </c>
      <c r="B1619" t="s">
        <v>271</v>
      </c>
      <c r="C1619" t="s">
        <v>183</v>
      </c>
      <c r="D1619" t="s">
        <v>144</v>
      </c>
      <c r="E1619" t="s">
        <v>145</v>
      </c>
      <c r="F1619" t="s">
        <v>146</v>
      </c>
      <c r="G1619" s="53">
        <v>45200</v>
      </c>
      <c r="H1619" s="53">
        <v>45230</v>
      </c>
      <c r="I1619">
        <v>46.637729</v>
      </c>
      <c r="J1619">
        <v>-81.398088999999999</v>
      </c>
      <c r="K1619" t="s">
        <v>272</v>
      </c>
      <c r="L1619" t="s">
        <v>147</v>
      </c>
      <c r="M1619">
        <v>640.87342605635297</v>
      </c>
      <c r="N1619" t="s">
        <v>148</v>
      </c>
      <c r="O1619">
        <v>43480.157238293403</v>
      </c>
      <c r="P1619" t="s">
        <v>185</v>
      </c>
      <c r="Q1619">
        <v>1.4739445916536999E-2</v>
      </c>
      <c r="R1619" t="s">
        <v>186</v>
      </c>
      <c r="S1619">
        <v>7237174.96597936</v>
      </c>
      <c r="T1619" t="s">
        <v>187</v>
      </c>
      <c r="U1619">
        <v>6.0078908472829999E-3</v>
      </c>
      <c r="V1619" t="s">
        <v>188</v>
      </c>
      <c r="W1619" t="s">
        <v>189</v>
      </c>
      <c r="X1619" t="s">
        <v>190</v>
      </c>
      <c r="Y1619" t="s">
        <v>191</v>
      </c>
      <c r="Z1619" t="s">
        <v>212</v>
      </c>
      <c r="AA1619" t="s">
        <v>193</v>
      </c>
      <c r="AP1619" s="53">
        <v>45513</v>
      </c>
      <c r="AQ1619" s="54">
        <v>45582.053203078707</v>
      </c>
    </row>
    <row r="1620" spans="1:43" x14ac:dyDescent="0.3">
      <c r="A1620">
        <v>1754081</v>
      </c>
      <c r="B1620" t="s">
        <v>271</v>
      </c>
      <c r="C1620" t="s">
        <v>183</v>
      </c>
      <c r="D1620" t="s">
        <v>144</v>
      </c>
      <c r="E1620" t="s">
        <v>145</v>
      </c>
      <c r="F1620" t="s">
        <v>146</v>
      </c>
      <c r="G1620" s="53">
        <v>45231</v>
      </c>
      <c r="H1620" s="53">
        <v>45260</v>
      </c>
      <c r="I1620">
        <v>46.637729</v>
      </c>
      <c r="J1620">
        <v>-81.398088999999999</v>
      </c>
      <c r="K1620" t="s">
        <v>272</v>
      </c>
      <c r="L1620" t="s">
        <v>147</v>
      </c>
      <c r="M1620">
        <v>679.89551581813305</v>
      </c>
      <c r="N1620" t="s">
        <v>148</v>
      </c>
      <c r="O1620">
        <v>46127.616985609799</v>
      </c>
      <c r="P1620" t="s">
        <v>185</v>
      </c>
      <c r="Q1620">
        <v>1.4739445916536999E-2</v>
      </c>
      <c r="R1620" t="s">
        <v>186</v>
      </c>
      <c r="S1620">
        <v>7677838.7221316099</v>
      </c>
      <c r="T1620" t="s">
        <v>187</v>
      </c>
      <c r="U1620">
        <v>6.0078908472829999E-3</v>
      </c>
      <c r="V1620" t="s">
        <v>188</v>
      </c>
      <c r="W1620" t="s">
        <v>189</v>
      </c>
      <c r="X1620" t="s">
        <v>190</v>
      </c>
      <c r="Y1620" t="s">
        <v>191</v>
      </c>
      <c r="Z1620" t="s">
        <v>212</v>
      </c>
      <c r="AA1620" t="s">
        <v>193</v>
      </c>
      <c r="AP1620" s="53">
        <v>45513</v>
      </c>
      <c r="AQ1620" s="54">
        <v>45582.053203078707</v>
      </c>
    </row>
    <row r="1621" spans="1:43" x14ac:dyDescent="0.3">
      <c r="A1621">
        <v>1754081</v>
      </c>
      <c r="B1621" t="s">
        <v>271</v>
      </c>
      <c r="C1621" t="s">
        <v>183</v>
      </c>
      <c r="D1621" t="s">
        <v>144</v>
      </c>
      <c r="E1621" t="s">
        <v>145</v>
      </c>
      <c r="F1621" t="s">
        <v>146</v>
      </c>
      <c r="G1621" s="53">
        <v>45261</v>
      </c>
      <c r="H1621" s="53">
        <v>45291</v>
      </c>
      <c r="I1621">
        <v>46.637729</v>
      </c>
      <c r="J1621">
        <v>-81.398088999999999</v>
      </c>
      <c r="K1621" t="s">
        <v>272</v>
      </c>
      <c r="L1621" t="s">
        <v>147</v>
      </c>
      <c r="M1621">
        <v>707.38221897931305</v>
      </c>
      <c r="N1621" t="s">
        <v>148</v>
      </c>
      <c r="O1621">
        <v>47992.456635405601</v>
      </c>
      <c r="P1621" t="s">
        <v>185</v>
      </c>
      <c r="Q1621">
        <v>1.4739445916536999E-2</v>
      </c>
      <c r="R1621" t="s">
        <v>186</v>
      </c>
      <c r="S1621">
        <v>7988237.1127147404</v>
      </c>
      <c r="T1621" t="s">
        <v>187</v>
      </c>
      <c r="U1621">
        <v>6.0078908472829999E-3</v>
      </c>
      <c r="V1621" t="s">
        <v>188</v>
      </c>
      <c r="W1621" t="s">
        <v>189</v>
      </c>
      <c r="X1621" t="s">
        <v>190</v>
      </c>
      <c r="Y1621" t="s">
        <v>191</v>
      </c>
      <c r="Z1621" t="s">
        <v>212</v>
      </c>
      <c r="AA1621" t="s">
        <v>193</v>
      </c>
      <c r="AP1621" s="53">
        <v>45513</v>
      </c>
      <c r="AQ1621" s="54">
        <v>45582.053203078707</v>
      </c>
    </row>
    <row r="1622" spans="1:43" x14ac:dyDescent="0.3">
      <c r="A1622">
        <v>1754081</v>
      </c>
      <c r="B1622" t="s">
        <v>271</v>
      </c>
      <c r="C1622" t="s">
        <v>183</v>
      </c>
      <c r="D1622" t="s">
        <v>144</v>
      </c>
      <c r="E1622" t="s">
        <v>145</v>
      </c>
      <c r="F1622" t="s">
        <v>146</v>
      </c>
      <c r="G1622" s="53">
        <v>45292</v>
      </c>
      <c r="H1622" s="53">
        <v>45322</v>
      </c>
      <c r="I1622">
        <v>46.637729</v>
      </c>
      <c r="J1622">
        <v>-81.398088999999999</v>
      </c>
      <c r="K1622" t="s">
        <v>272</v>
      </c>
      <c r="L1622" t="s">
        <v>147</v>
      </c>
      <c r="M1622">
        <v>712.36958798070202</v>
      </c>
      <c r="N1622" t="s">
        <v>148</v>
      </c>
      <c r="O1622">
        <v>48330.825460776097</v>
      </c>
      <c r="P1622" t="s">
        <v>185</v>
      </c>
      <c r="Q1622">
        <v>1.4739445916536999E-2</v>
      </c>
      <c r="R1622" t="s">
        <v>186</v>
      </c>
      <c r="S1622">
        <v>8044557.8472239999</v>
      </c>
      <c r="T1622" t="s">
        <v>187</v>
      </c>
      <c r="U1622">
        <v>6.0078908472829999E-3</v>
      </c>
      <c r="V1622" t="s">
        <v>188</v>
      </c>
      <c r="W1622" t="s">
        <v>189</v>
      </c>
      <c r="X1622" t="s">
        <v>190</v>
      </c>
      <c r="Y1622" t="s">
        <v>191</v>
      </c>
      <c r="Z1622" t="s">
        <v>212</v>
      </c>
      <c r="AA1622" t="s">
        <v>193</v>
      </c>
      <c r="AP1622" s="53">
        <v>45513</v>
      </c>
      <c r="AQ1622" s="54">
        <v>45582.053203078707</v>
      </c>
    </row>
    <row r="1623" spans="1:43" x14ac:dyDescent="0.3">
      <c r="A1623">
        <v>1754081</v>
      </c>
      <c r="B1623" t="s">
        <v>271</v>
      </c>
      <c r="C1623" t="s">
        <v>183</v>
      </c>
      <c r="D1623" t="s">
        <v>144</v>
      </c>
      <c r="E1623" t="s">
        <v>145</v>
      </c>
      <c r="F1623" t="s">
        <v>146</v>
      </c>
      <c r="G1623" s="53">
        <v>45323</v>
      </c>
      <c r="H1623" s="53">
        <v>45351</v>
      </c>
      <c r="I1623">
        <v>46.637729</v>
      </c>
      <c r="J1623">
        <v>-81.398088999999999</v>
      </c>
      <c r="K1623" t="s">
        <v>272</v>
      </c>
      <c r="L1623" t="s">
        <v>147</v>
      </c>
      <c r="M1623">
        <v>743.623235617315</v>
      </c>
      <c r="N1623" t="s">
        <v>148</v>
      </c>
      <c r="O1623">
        <v>50451.234044218698</v>
      </c>
      <c r="P1623" t="s">
        <v>185</v>
      </c>
      <c r="Q1623">
        <v>1.4739445916536999E-2</v>
      </c>
      <c r="R1623" t="s">
        <v>186</v>
      </c>
      <c r="S1623">
        <v>8397495.1154504195</v>
      </c>
      <c r="T1623" t="s">
        <v>187</v>
      </c>
      <c r="U1623">
        <v>6.0078908472829999E-3</v>
      </c>
      <c r="V1623" t="s">
        <v>188</v>
      </c>
      <c r="W1623" t="s">
        <v>189</v>
      </c>
      <c r="X1623" t="s">
        <v>190</v>
      </c>
      <c r="Y1623" t="s">
        <v>191</v>
      </c>
      <c r="Z1623" t="s">
        <v>212</v>
      </c>
      <c r="AA1623" t="s">
        <v>193</v>
      </c>
      <c r="AP1623" s="53">
        <v>45513</v>
      </c>
      <c r="AQ1623" s="54">
        <v>45582.053203078707</v>
      </c>
    </row>
    <row r="1624" spans="1:43" x14ac:dyDescent="0.3">
      <c r="A1624">
        <v>1754081</v>
      </c>
      <c r="B1624" t="s">
        <v>271</v>
      </c>
      <c r="C1624" t="s">
        <v>183</v>
      </c>
      <c r="D1624" t="s">
        <v>144</v>
      </c>
      <c r="E1624" t="s">
        <v>145</v>
      </c>
      <c r="F1624" t="s">
        <v>146</v>
      </c>
      <c r="G1624" s="53">
        <v>45352</v>
      </c>
      <c r="H1624" s="53">
        <v>45382</v>
      </c>
      <c r="I1624">
        <v>46.637729</v>
      </c>
      <c r="J1624">
        <v>-81.398088999999999</v>
      </c>
      <c r="K1624" t="s">
        <v>272</v>
      </c>
      <c r="L1624" t="s">
        <v>147</v>
      </c>
      <c r="M1624">
        <v>742.44256885700997</v>
      </c>
      <c r="N1624" t="s">
        <v>148</v>
      </c>
      <c r="O1624">
        <v>50371.131524287397</v>
      </c>
      <c r="P1624" t="s">
        <v>185</v>
      </c>
      <c r="Q1624">
        <v>1.4739445916536999E-2</v>
      </c>
      <c r="R1624" t="s">
        <v>186</v>
      </c>
      <c r="S1624">
        <v>8384162.2300889101</v>
      </c>
      <c r="T1624" t="s">
        <v>187</v>
      </c>
      <c r="U1624">
        <v>6.0078908472829999E-3</v>
      </c>
      <c r="V1624" t="s">
        <v>188</v>
      </c>
      <c r="W1624" t="s">
        <v>189</v>
      </c>
      <c r="X1624" t="s">
        <v>190</v>
      </c>
      <c r="Y1624" t="s">
        <v>191</v>
      </c>
      <c r="Z1624" t="s">
        <v>212</v>
      </c>
      <c r="AA1624" t="s">
        <v>193</v>
      </c>
      <c r="AP1624" s="53">
        <v>45513</v>
      </c>
      <c r="AQ1624" s="54">
        <v>45582.053203078707</v>
      </c>
    </row>
    <row r="1625" spans="1:43" x14ac:dyDescent="0.3">
      <c r="A1625">
        <v>1754081</v>
      </c>
      <c r="B1625" t="s">
        <v>271</v>
      </c>
      <c r="C1625" t="s">
        <v>183</v>
      </c>
      <c r="D1625" t="s">
        <v>144</v>
      </c>
      <c r="E1625" t="s">
        <v>145</v>
      </c>
      <c r="F1625" t="s">
        <v>146</v>
      </c>
      <c r="G1625" s="53">
        <v>45383</v>
      </c>
      <c r="H1625" s="53">
        <v>45412</v>
      </c>
      <c r="I1625">
        <v>46.637729</v>
      </c>
      <c r="J1625">
        <v>-81.398088999999999</v>
      </c>
      <c r="K1625" t="s">
        <v>272</v>
      </c>
      <c r="L1625" t="s">
        <v>147</v>
      </c>
      <c r="M1625">
        <v>683.97656858970902</v>
      </c>
      <c r="N1625" t="s">
        <v>148</v>
      </c>
      <c r="O1625">
        <v>46404.496645448096</v>
      </c>
      <c r="P1625" t="s">
        <v>185</v>
      </c>
      <c r="Q1625">
        <v>1.4739445916536999E-2</v>
      </c>
      <c r="R1625" t="s">
        <v>186</v>
      </c>
      <c r="S1625">
        <v>7723924.7225061804</v>
      </c>
      <c r="T1625" t="s">
        <v>187</v>
      </c>
      <c r="U1625">
        <v>6.0078908472829999E-3</v>
      </c>
      <c r="V1625" t="s">
        <v>188</v>
      </c>
      <c r="W1625" t="s">
        <v>189</v>
      </c>
      <c r="X1625" t="s">
        <v>190</v>
      </c>
      <c r="Y1625" t="s">
        <v>191</v>
      </c>
      <c r="Z1625" t="s">
        <v>212</v>
      </c>
      <c r="AA1625" t="s">
        <v>193</v>
      </c>
      <c r="AP1625" s="53">
        <v>45513</v>
      </c>
      <c r="AQ1625" s="54">
        <v>45582.053203078707</v>
      </c>
    </row>
    <row r="1626" spans="1:43" x14ac:dyDescent="0.3">
      <c r="A1626">
        <v>1754081</v>
      </c>
      <c r="B1626" t="s">
        <v>271</v>
      </c>
      <c r="C1626" t="s">
        <v>183</v>
      </c>
      <c r="D1626" t="s">
        <v>144</v>
      </c>
      <c r="E1626" t="s">
        <v>145</v>
      </c>
      <c r="F1626" t="s">
        <v>146</v>
      </c>
      <c r="G1626" s="53">
        <v>45413</v>
      </c>
      <c r="H1626" s="53">
        <v>45443</v>
      </c>
      <c r="I1626">
        <v>46.637729</v>
      </c>
      <c r="J1626">
        <v>-81.398088999999999</v>
      </c>
      <c r="K1626" t="s">
        <v>272</v>
      </c>
      <c r="L1626" t="s">
        <v>147</v>
      </c>
      <c r="M1626">
        <v>636.91703581927595</v>
      </c>
      <c r="N1626" t="s">
        <v>148</v>
      </c>
      <c r="O1626">
        <v>43211.7353274915</v>
      </c>
      <c r="P1626" t="s">
        <v>185</v>
      </c>
      <c r="Q1626">
        <v>1.4739445916536999E-2</v>
      </c>
      <c r="R1626" t="s">
        <v>186</v>
      </c>
      <c r="S1626">
        <v>7192496.7390233502</v>
      </c>
      <c r="T1626" t="s">
        <v>187</v>
      </c>
      <c r="U1626">
        <v>6.0078908472829999E-3</v>
      </c>
      <c r="V1626" t="s">
        <v>188</v>
      </c>
      <c r="W1626" t="s">
        <v>189</v>
      </c>
      <c r="X1626" t="s">
        <v>190</v>
      </c>
      <c r="Y1626" t="s">
        <v>191</v>
      </c>
      <c r="Z1626" t="s">
        <v>212</v>
      </c>
      <c r="AA1626" t="s">
        <v>193</v>
      </c>
      <c r="AP1626" s="53">
        <v>45513</v>
      </c>
      <c r="AQ1626" s="54">
        <v>45582.053203078707</v>
      </c>
    </row>
    <row r="1627" spans="1:43" x14ac:dyDescent="0.3">
      <c r="A1627">
        <v>1754081</v>
      </c>
      <c r="B1627" t="s">
        <v>271</v>
      </c>
      <c r="C1627" t="s">
        <v>183</v>
      </c>
      <c r="D1627" t="s">
        <v>144</v>
      </c>
      <c r="E1627" t="s">
        <v>145</v>
      </c>
      <c r="F1627" t="s">
        <v>146</v>
      </c>
      <c r="G1627" s="53">
        <v>45444</v>
      </c>
      <c r="H1627" s="53">
        <v>45473</v>
      </c>
      <c r="I1627">
        <v>46.637729</v>
      </c>
      <c r="J1627">
        <v>-81.398088999999999</v>
      </c>
      <c r="K1627" t="s">
        <v>272</v>
      </c>
      <c r="L1627" t="s">
        <v>147</v>
      </c>
      <c r="M1627">
        <v>617.677285904521</v>
      </c>
      <c r="N1627" t="s">
        <v>148</v>
      </c>
      <c r="O1627">
        <v>41906.4115029936</v>
      </c>
      <c r="P1627" t="s">
        <v>185</v>
      </c>
      <c r="Q1627">
        <v>1.4739445916536999E-2</v>
      </c>
      <c r="R1627" t="s">
        <v>186</v>
      </c>
      <c r="S1627">
        <v>6975228.5066804998</v>
      </c>
      <c r="T1627" t="s">
        <v>187</v>
      </c>
      <c r="U1627">
        <v>6.0078908472829999E-3</v>
      </c>
      <c r="V1627" t="s">
        <v>188</v>
      </c>
      <c r="W1627" t="s">
        <v>189</v>
      </c>
      <c r="X1627" t="s">
        <v>190</v>
      </c>
      <c r="Y1627" t="s">
        <v>191</v>
      </c>
      <c r="Z1627" t="s">
        <v>212</v>
      </c>
      <c r="AA1627" t="s">
        <v>193</v>
      </c>
      <c r="AP1627" s="53">
        <v>45513</v>
      </c>
      <c r="AQ1627" s="54">
        <v>45582.053203078707</v>
      </c>
    </row>
    <row r="1628" spans="1:43" x14ac:dyDescent="0.3">
      <c r="A1628">
        <v>1754081</v>
      </c>
      <c r="B1628" t="s">
        <v>271</v>
      </c>
      <c r="C1628" t="s">
        <v>183</v>
      </c>
      <c r="D1628" t="s">
        <v>144</v>
      </c>
      <c r="E1628" t="s">
        <v>145</v>
      </c>
      <c r="F1628" t="s">
        <v>146</v>
      </c>
      <c r="G1628" s="53">
        <v>45474</v>
      </c>
      <c r="H1628" s="53">
        <v>45504</v>
      </c>
      <c r="I1628">
        <v>46.637729</v>
      </c>
      <c r="J1628">
        <v>-81.398088999999999</v>
      </c>
      <c r="K1628" t="s">
        <v>272</v>
      </c>
      <c r="L1628" t="s">
        <v>147</v>
      </c>
      <c r="M1628">
        <v>563.12061525842205</v>
      </c>
      <c r="N1628" t="s">
        <v>148</v>
      </c>
      <c r="O1628">
        <v>38205.005700154798</v>
      </c>
      <c r="P1628" t="s">
        <v>185</v>
      </c>
      <c r="Q1628">
        <v>1.4739445916536999E-2</v>
      </c>
      <c r="R1628" t="s">
        <v>186</v>
      </c>
      <c r="S1628">
        <v>6359137.7858391497</v>
      </c>
      <c r="T1628" t="s">
        <v>187</v>
      </c>
      <c r="U1628">
        <v>6.0078908472829999E-3</v>
      </c>
      <c r="V1628" t="s">
        <v>188</v>
      </c>
      <c r="W1628" t="s">
        <v>189</v>
      </c>
      <c r="X1628" t="s">
        <v>190</v>
      </c>
      <c r="Y1628" t="s">
        <v>191</v>
      </c>
      <c r="Z1628" t="s">
        <v>212</v>
      </c>
      <c r="AA1628" t="s">
        <v>193</v>
      </c>
      <c r="AP1628" s="53">
        <v>45513</v>
      </c>
      <c r="AQ1628" s="54">
        <v>45582.053203078707</v>
      </c>
    </row>
    <row r="1629" spans="1:43" x14ac:dyDescent="0.3">
      <c r="A1629">
        <v>1754081</v>
      </c>
      <c r="B1629" t="s">
        <v>271</v>
      </c>
      <c r="C1629" t="s">
        <v>183</v>
      </c>
      <c r="D1629" t="s">
        <v>144</v>
      </c>
      <c r="E1629" t="s">
        <v>145</v>
      </c>
      <c r="F1629" t="s">
        <v>146</v>
      </c>
      <c r="G1629" s="53">
        <v>45505</v>
      </c>
      <c r="H1629" s="53">
        <v>45535</v>
      </c>
      <c r="I1629">
        <v>46.637729</v>
      </c>
      <c r="J1629">
        <v>-81.398088999999999</v>
      </c>
      <c r="K1629" t="s">
        <v>272</v>
      </c>
      <c r="L1629" t="s">
        <v>147</v>
      </c>
      <c r="M1629">
        <v>501.218152199023</v>
      </c>
      <c r="N1629" t="s">
        <v>148</v>
      </c>
      <c r="O1629">
        <v>34005.223468860197</v>
      </c>
      <c r="P1629" t="s">
        <v>185</v>
      </c>
      <c r="Q1629">
        <v>1.4739445916536999E-2</v>
      </c>
      <c r="R1629" t="s">
        <v>186</v>
      </c>
      <c r="S1629">
        <v>5660093.4226756897</v>
      </c>
      <c r="T1629" t="s">
        <v>187</v>
      </c>
      <c r="U1629">
        <v>6.0078908472829999E-3</v>
      </c>
      <c r="V1629" t="s">
        <v>188</v>
      </c>
      <c r="W1629" t="s">
        <v>189</v>
      </c>
      <c r="X1629" t="s">
        <v>190</v>
      </c>
      <c r="Y1629" t="s">
        <v>191</v>
      </c>
      <c r="Z1629" t="s">
        <v>212</v>
      </c>
      <c r="AA1629" t="s">
        <v>193</v>
      </c>
      <c r="AP1629" s="53">
        <v>45513</v>
      </c>
      <c r="AQ1629" s="54">
        <v>45582.053203078707</v>
      </c>
    </row>
    <row r="1630" spans="1:43" x14ac:dyDescent="0.3">
      <c r="A1630">
        <v>1754081</v>
      </c>
      <c r="B1630" t="s">
        <v>271</v>
      </c>
      <c r="C1630" t="s">
        <v>183</v>
      </c>
      <c r="D1630" t="s">
        <v>144</v>
      </c>
      <c r="E1630" t="s">
        <v>145</v>
      </c>
      <c r="F1630" t="s">
        <v>146</v>
      </c>
      <c r="G1630" s="53">
        <v>45536</v>
      </c>
      <c r="H1630" s="53">
        <v>45565</v>
      </c>
      <c r="I1630">
        <v>46.637729</v>
      </c>
      <c r="J1630">
        <v>-81.398088999999999</v>
      </c>
      <c r="K1630" t="s">
        <v>272</v>
      </c>
      <c r="L1630" t="s">
        <v>147</v>
      </c>
      <c r="M1630">
        <v>552.50382221990799</v>
      </c>
      <c r="N1630" t="s">
        <v>148</v>
      </c>
      <c r="O1630">
        <v>37484.7077256833</v>
      </c>
      <c r="P1630" t="s">
        <v>185</v>
      </c>
      <c r="Q1630">
        <v>1.4739445916536999E-2</v>
      </c>
      <c r="R1630" t="s">
        <v>186</v>
      </c>
      <c r="S1630">
        <v>6239245.7983212201</v>
      </c>
      <c r="T1630" t="s">
        <v>187</v>
      </c>
      <c r="U1630">
        <v>6.0078908472829999E-3</v>
      </c>
      <c r="V1630" t="s">
        <v>188</v>
      </c>
      <c r="W1630" t="s">
        <v>189</v>
      </c>
      <c r="X1630" t="s">
        <v>190</v>
      </c>
      <c r="Y1630" t="s">
        <v>191</v>
      </c>
      <c r="Z1630" t="s">
        <v>212</v>
      </c>
      <c r="AA1630" t="s">
        <v>193</v>
      </c>
      <c r="AP1630" s="53">
        <v>45513</v>
      </c>
      <c r="AQ1630" s="54">
        <v>45582.053203078707</v>
      </c>
    </row>
    <row r="1631" spans="1:43" x14ac:dyDescent="0.3">
      <c r="A1631">
        <v>1754081</v>
      </c>
      <c r="B1631" t="s">
        <v>271</v>
      </c>
      <c r="C1631" t="s">
        <v>183</v>
      </c>
      <c r="D1631" t="s">
        <v>144</v>
      </c>
      <c r="E1631" t="s">
        <v>145</v>
      </c>
      <c r="F1631" t="s">
        <v>146</v>
      </c>
      <c r="G1631" s="53">
        <v>45566</v>
      </c>
      <c r="H1631" s="53">
        <v>45596</v>
      </c>
      <c r="I1631">
        <v>46.637729</v>
      </c>
      <c r="J1631">
        <v>-81.398088999999999</v>
      </c>
      <c r="K1631" t="s">
        <v>272</v>
      </c>
      <c r="L1631" t="s">
        <v>147</v>
      </c>
      <c r="M1631">
        <v>640.87342605635297</v>
      </c>
      <c r="N1631" t="s">
        <v>148</v>
      </c>
      <c r="O1631">
        <v>43480.157238293403</v>
      </c>
      <c r="P1631" t="s">
        <v>185</v>
      </c>
      <c r="Q1631">
        <v>1.4739445916536999E-2</v>
      </c>
      <c r="R1631" t="s">
        <v>186</v>
      </c>
      <c r="S1631">
        <v>7237174.96597936</v>
      </c>
      <c r="T1631" t="s">
        <v>187</v>
      </c>
      <c r="U1631">
        <v>6.0078908472829999E-3</v>
      </c>
      <c r="V1631" t="s">
        <v>188</v>
      </c>
      <c r="W1631" t="s">
        <v>189</v>
      </c>
      <c r="X1631" t="s">
        <v>190</v>
      </c>
      <c r="Y1631" t="s">
        <v>191</v>
      </c>
      <c r="Z1631" t="s">
        <v>212</v>
      </c>
      <c r="AA1631" t="s">
        <v>193</v>
      </c>
      <c r="AP1631" s="53">
        <v>45513</v>
      </c>
      <c r="AQ1631" s="54">
        <v>45582.053203078707</v>
      </c>
    </row>
    <row r="1632" spans="1:43" x14ac:dyDescent="0.3">
      <c r="A1632">
        <v>1754081</v>
      </c>
      <c r="B1632" t="s">
        <v>271</v>
      </c>
      <c r="C1632" t="s">
        <v>183</v>
      </c>
      <c r="D1632" t="s">
        <v>144</v>
      </c>
      <c r="E1632" t="s">
        <v>145</v>
      </c>
      <c r="F1632" t="s">
        <v>146</v>
      </c>
      <c r="G1632" s="53">
        <v>45597</v>
      </c>
      <c r="H1632" s="53">
        <v>45626</v>
      </c>
      <c r="I1632">
        <v>46.637729</v>
      </c>
      <c r="J1632">
        <v>-81.398088999999999</v>
      </c>
      <c r="K1632" t="s">
        <v>272</v>
      </c>
      <c r="L1632" t="s">
        <v>147</v>
      </c>
      <c r="M1632">
        <v>679.89551581813305</v>
      </c>
      <c r="N1632" t="s">
        <v>148</v>
      </c>
      <c r="O1632">
        <v>46127.616985609799</v>
      </c>
      <c r="P1632" t="s">
        <v>185</v>
      </c>
      <c r="Q1632">
        <v>1.4739445916536999E-2</v>
      </c>
      <c r="R1632" t="s">
        <v>186</v>
      </c>
      <c r="S1632">
        <v>7677838.7221316099</v>
      </c>
      <c r="T1632" t="s">
        <v>187</v>
      </c>
      <c r="U1632">
        <v>6.0078908472829999E-3</v>
      </c>
      <c r="V1632" t="s">
        <v>188</v>
      </c>
      <c r="W1632" t="s">
        <v>189</v>
      </c>
      <c r="X1632" t="s">
        <v>190</v>
      </c>
      <c r="Y1632" t="s">
        <v>191</v>
      </c>
      <c r="Z1632" t="s">
        <v>212</v>
      </c>
      <c r="AA1632" t="s">
        <v>193</v>
      </c>
      <c r="AP1632" s="53">
        <v>45513</v>
      </c>
      <c r="AQ1632" s="54">
        <v>45582.053203078707</v>
      </c>
    </row>
    <row r="1633" spans="1:43" x14ac:dyDescent="0.3">
      <c r="A1633">
        <v>1754081</v>
      </c>
      <c r="B1633" t="s">
        <v>271</v>
      </c>
      <c r="C1633" t="s">
        <v>183</v>
      </c>
      <c r="D1633" t="s">
        <v>144</v>
      </c>
      <c r="E1633" t="s">
        <v>145</v>
      </c>
      <c r="F1633" t="s">
        <v>146</v>
      </c>
      <c r="G1633" s="53">
        <v>45627</v>
      </c>
      <c r="H1633" s="53">
        <v>45657</v>
      </c>
      <c r="I1633">
        <v>46.637729</v>
      </c>
      <c r="J1633">
        <v>-81.398088999999999</v>
      </c>
      <c r="K1633" t="s">
        <v>272</v>
      </c>
      <c r="L1633" t="s">
        <v>147</v>
      </c>
      <c r="M1633">
        <v>707.38221897931305</v>
      </c>
      <c r="N1633" t="s">
        <v>148</v>
      </c>
      <c r="O1633">
        <v>47992.456635405601</v>
      </c>
      <c r="P1633" t="s">
        <v>185</v>
      </c>
      <c r="Q1633">
        <v>1.4739445916536999E-2</v>
      </c>
      <c r="R1633" t="s">
        <v>186</v>
      </c>
      <c r="S1633">
        <v>7988237.1127147404</v>
      </c>
      <c r="T1633" t="s">
        <v>187</v>
      </c>
      <c r="U1633">
        <v>6.0078908472829999E-3</v>
      </c>
      <c r="V1633" t="s">
        <v>188</v>
      </c>
      <c r="W1633" t="s">
        <v>189</v>
      </c>
      <c r="X1633" t="s">
        <v>190</v>
      </c>
      <c r="Y1633" t="s">
        <v>191</v>
      </c>
      <c r="Z1633" t="s">
        <v>212</v>
      </c>
      <c r="AA1633" t="s">
        <v>193</v>
      </c>
      <c r="AP1633" s="53">
        <v>45513</v>
      </c>
      <c r="AQ1633" s="54">
        <v>45582.053203078707</v>
      </c>
    </row>
    <row r="1634" spans="1:43" x14ac:dyDescent="0.3">
      <c r="A1634">
        <v>1754082</v>
      </c>
      <c r="B1634" t="s">
        <v>273</v>
      </c>
      <c r="C1634" t="s">
        <v>183</v>
      </c>
      <c r="D1634" t="s">
        <v>144</v>
      </c>
      <c r="E1634" t="s">
        <v>145</v>
      </c>
      <c r="F1634" t="s">
        <v>146</v>
      </c>
      <c r="G1634" s="53">
        <v>44197</v>
      </c>
      <c r="H1634" s="53">
        <v>44227</v>
      </c>
      <c r="I1634">
        <v>49.914219000000003</v>
      </c>
      <c r="J1634">
        <v>-56.085819000000001</v>
      </c>
      <c r="K1634" t="s">
        <v>274</v>
      </c>
      <c r="L1634" t="s">
        <v>147</v>
      </c>
      <c r="M1634">
        <v>2055.9121789332498</v>
      </c>
      <c r="N1634" t="s">
        <v>148</v>
      </c>
      <c r="O1634">
        <v>218713.66621080399</v>
      </c>
      <c r="P1634" t="s">
        <v>185</v>
      </c>
      <c r="Q1634">
        <v>9.4000169927729998E-3</v>
      </c>
      <c r="R1634" t="s">
        <v>186</v>
      </c>
      <c r="S1634">
        <v>678591.07629156299</v>
      </c>
      <c r="T1634" t="s">
        <v>187</v>
      </c>
      <c r="U1634">
        <v>0.32230554431404201</v>
      </c>
      <c r="V1634" t="s">
        <v>188</v>
      </c>
      <c r="W1634" t="s">
        <v>189</v>
      </c>
      <c r="X1634" t="s">
        <v>190</v>
      </c>
      <c r="Y1634" t="s">
        <v>191</v>
      </c>
      <c r="Z1634" t="s">
        <v>219</v>
      </c>
      <c r="AA1634" t="s">
        <v>193</v>
      </c>
      <c r="AP1634" s="53">
        <v>45513</v>
      </c>
      <c r="AQ1634" s="54">
        <v>45582.053203078707</v>
      </c>
    </row>
    <row r="1635" spans="1:43" x14ac:dyDescent="0.3">
      <c r="A1635">
        <v>1754082</v>
      </c>
      <c r="B1635" t="s">
        <v>273</v>
      </c>
      <c r="C1635" t="s">
        <v>183</v>
      </c>
      <c r="D1635" t="s">
        <v>144</v>
      </c>
      <c r="E1635" t="s">
        <v>145</v>
      </c>
      <c r="F1635" t="s">
        <v>146</v>
      </c>
      <c r="G1635" s="53">
        <v>44228</v>
      </c>
      <c r="H1635" s="53">
        <v>44255</v>
      </c>
      <c r="I1635">
        <v>49.914219000000003</v>
      </c>
      <c r="J1635">
        <v>-56.085819000000001</v>
      </c>
      <c r="K1635" t="s">
        <v>274</v>
      </c>
      <c r="L1635" t="s">
        <v>147</v>
      </c>
      <c r="M1635">
        <v>2146.1108004021198</v>
      </c>
      <c r="N1635" t="s">
        <v>148</v>
      </c>
      <c r="O1635">
        <v>228309.24689307401</v>
      </c>
      <c r="P1635" t="s">
        <v>185</v>
      </c>
      <c r="Q1635">
        <v>9.4000169927729998E-3</v>
      </c>
      <c r="R1635" t="s">
        <v>186</v>
      </c>
      <c r="S1635">
        <v>708362.76607956295</v>
      </c>
      <c r="T1635" t="s">
        <v>187</v>
      </c>
      <c r="U1635">
        <v>0.32230554431404201</v>
      </c>
      <c r="V1635" t="s">
        <v>188</v>
      </c>
      <c r="W1635" t="s">
        <v>189</v>
      </c>
      <c r="X1635" t="s">
        <v>190</v>
      </c>
      <c r="Y1635" t="s">
        <v>191</v>
      </c>
      <c r="Z1635" t="s">
        <v>219</v>
      </c>
      <c r="AA1635" t="s">
        <v>193</v>
      </c>
      <c r="AP1635" s="53">
        <v>45513</v>
      </c>
      <c r="AQ1635" s="54">
        <v>45582.053203078707</v>
      </c>
    </row>
    <row r="1636" spans="1:43" x14ac:dyDescent="0.3">
      <c r="A1636">
        <v>1754082</v>
      </c>
      <c r="B1636" t="s">
        <v>273</v>
      </c>
      <c r="C1636" t="s">
        <v>183</v>
      </c>
      <c r="D1636" t="s">
        <v>144</v>
      </c>
      <c r="E1636" t="s">
        <v>145</v>
      </c>
      <c r="F1636" t="s">
        <v>146</v>
      </c>
      <c r="G1636" s="53">
        <v>44256</v>
      </c>
      <c r="H1636" s="53">
        <v>44286</v>
      </c>
      <c r="I1636">
        <v>49.914219000000003</v>
      </c>
      <c r="J1636">
        <v>-56.085819000000001</v>
      </c>
      <c r="K1636" t="s">
        <v>274</v>
      </c>
      <c r="L1636" t="s">
        <v>147</v>
      </c>
      <c r="M1636">
        <v>2142.7033736776598</v>
      </c>
      <c r="N1636" t="s">
        <v>148</v>
      </c>
      <c r="O1636">
        <v>227946.755343636</v>
      </c>
      <c r="P1636" t="s">
        <v>185</v>
      </c>
      <c r="Q1636">
        <v>9.4000169927729998E-3</v>
      </c>
      <c r="R1636" t="s">
        <v>186</v>
      </c>
      <c r="S1636">
        <v>707238.08313248702</v>
      </c>
      <c r="T1636" t="s">
        <v>187</v>
      </c>
      <c r="U1636">
        <v>0.32230554431404201</v>
      </c>
      <c r="V1636" t="s">
        <v>188</v>
      </c>
      <c r="W1636" t="s">
        <v>189</v>
      </c>
      <c r="X1636" t="s">
        <v>190</v>
      </c>
      <c r="Y1636" t="s">
        <v>191</v>
      </c>
      <c r="Z1636" t="s">
        <v>219</v>
      </c>
      <c r="AA1636" t="s">
        <v>193</v>
      </c>
      <c r="AP1636" s="53">
        <v>45513</v>
      </c>
      <c r="AQ1636" s="54">
        <v>45582.053203078707</v>
      </c>
    </row>
    <row r="1637" spans="1:43" x14ac:dyDescent="0.3">
      <c r="A1637">
        <v>1754082</v>
      </c>
      <c r="B1637" t="s">
        <v>273</v>
      </c>
      <c r="C1637" t="s">
        <v>183</v>
      </c>
      <c r="D1637" t="s">
        <v>144</v>
      </c>
      <c r="E1637" t="s">
        <v>145</v>
      </c>
      <c r="F1637" t="s">
        <v>146</v>
      </c>
      <c r="G1637" s="53">
        <v>44287</v>
      </c>
      <c r="H1637" s="53">
        <v>44316</v>
      </c>
      <c r="I1637">
        <v>49.914219000000003</v>
      </c>
      <c r="J1637">
        <v>-56.085819000000001</v>
      </c>
      <c r="K1637" t="s">
        <v>274</v>
      </c>
      <c r="L1637" t="s">
        <v>147</v>
      </c>
      <c r="M1637">
        <v>1973.96938498538</v>
      </c>
      <c r="N1637" t="s">
        <v>148</v>
      </c>
      <c r="O1637">
        <v>209996.36346434499</v>
      </c>
      <c r="P1637" t="s">
        <v>185</v>
      </c>
      <c r="Q1637">
        <v>9.4000169927729998E-3</v>
      </c>
      <c r="R1637" t="s">
        <v>186</v>
      </c>
      <c r="S1637">
        <v>651544.37200662005</v>
      </c>
      <c r="T1637" t="s">
        <v>187</v>
      </c>
      <c r="U1637">
        <v>0.32230554431404201</v>
      </c>
      <c r="V1637" t="s">
        <v>188</v>
      </c>
      <c r="W1637" t="s">
        <v>189</v>
      </c>
      <c r="X1637" t="s">
        <v>190</v>
      </c>
      <c r="Y1637" t="s">
        <v>191</v>
      </c>
      <c r="Z1637" t="s">
        <v>219</v>
      </c>
      <c r="AA1637" t="s">
        <v>193</v>
      </c>
      <c r="AP1637" s="53">
        <v>45513</v>
      </c>
      <c r="AQ1637" s="54">
        <v>45582.053203078707</v>
      </c>
    </row>
    <row r="1638" spans="1:43" x14ac:dyDescent="0.3">
      <c r="A1638">
        <v>1754082</v>
      </c>
      <c r="B1638" t="s">
        <v>273</v>
      </c>
      <c r="C1638" t="s">
        <v>183</v>
      </c>
      <c r="D1638" t="s">
        <v>144</v>
      </c>
      <c r="E1638" t="s">
        <v>145</v>
      </c>
      <c r="F1638" t="s">
        <v>146</v>
      </c>
      <c r="G1638" s="53">
        <v>44317</v>
      </c>
      <c r="H1638" s="53">
        <v>44347</v>
      </c>
      <c r="I1638">
        <v>49.914219000000003</v>
      </c>
      <c r="J1638">
        <v>-56.085819000000001</v>
      </c>
      <c r="K1638" t="s">
        <v>274</v>
      </c>
      <c r="L1638" t="s">
        <v>147</v>
      </c>
      <c r="M1638">
        <v>1838.15467842009</v>
      </c>
      <c r="N1638" t="s">
        <v>148</v>
      </c>
      <c r="O1638">
        <v>195548.01654436401</v>
      </c>
      <c r="P1638" t="s">
        <v>185</v>
      </c>
      <c r="Q1638">
        <v>9.4000169927729998E-3</v>
      </c>
      <c r="R1638" t="s">
        <v>186</v>
      </c>
      <c r="S1638">
        <v>606716.26658035198</v>
      </c>
      <c r="T1638" t="s">
        <v>187</v>
      </c>
      <c r="U1638">
        <v>0.32230554431404201</v>
      </c>
      <c r="V1638" t="s">
        <v>188</v>
      </c>
      <c r="W1638" t="s">
        <v>189</v>
      </c>
      <c r="X1638" t="s">
        <v>190</v>
      </c>
      <c r="Y1638" t="s">
        <v>191</v>
      </c>
      <c r="Z1638" t="s">
        <v>219</v>
      </c>
      <c r="AA1638" t="s">
        <v>193</v>
      </c>
      <c r="AP1638" s="53">
        <v>45513</v>
      </c>
      <c r="AQ1638" s="54">
        <v>45582.053203078707</v>
      </c>
    </row>
    <row r="1639" spans="1:43" x14ac:dyDescent="0.3">
      <c r="A1639">
        <v>1754082</v>
      </c>
      <c r="B1639" t="s">
        <v>273</v>
      </c>
      <c r="C1639" t="s">
        <v>183</v>
      </c>
      <c r="D1639" t="s">
        <v>144</v>
      </c>
      <c r="E1639" t="s">
        <v>145</v>
      </c>
      <c r="F1639" t="s">
        <v>146</v>
      </c>
      <c r="G1639" s="53">
        <v>44348</v>
      </c>
      <c r="H1639" s="53">
        <v>44377</v>
      </c>
      <c r="I1639">
        <v>49.914219000000003</v>
      </c>
      <c r="J1639">
        <v>-56.085819000000001</v>
      </c>
      <c r="K1639" t="s">
        <v>274</v>
      </c>
      <c r="L1639" t="s">
        <v>147</v>
      </c>
      <c r="M1639">
        <v>1782.62839425978</v>
      </c>
      <c r="N1639" t="s">
        <v>148</v>
      </c>
      <c r="O1639">
        <v>189640.97571635299</v>
      </c>
      <c r="P1639" t="s">
        <v>185</v>
      </c>
      <c r="Q1639">
        <v>9.4000169927729998E-3</v>
      </c>
      <c r="R1639" t="s">
        <v>186</v>
      </c>
      <c r="S1639">
        <v>588388.81012724398</v>
      </c>
      <c r="T1639" t="s">
        <v>187</v>
      </c>
      <c r="U1639">
        <v>0.32230554431404201</v>
      </c>
      <c r="V1639" t="s">
        <v>188</v>
      </c>
      <c r="W1639" t="s">
        <v>189</v>
      </c>
      <c r="X1639" t="s">
        <v>190</v>
      </c>
      <c r="Y1639" t="s">
        <v>191</v>
      </c>
      <c r="Z1639" t="s">
        <v>219</v>
      </c>
      <c r="AA1639" t="s">
        <v>193</v>
      </c>
      <c r="AP1639" s="53">
        <v>45513</v>
      </c>
      <c r="AQ1639" s="54">
        <v>45582.053203078707</v>
      </c>
    </row>
    <row r="1640" spans="1:43" x14ac:dyDescent="0.3">
      <c r="A1640">
        <v>1754082</v>
      </c>
      <c r="B1640" t="s">
        <v>273</v>
      </c>
      <c r="C1640" t="s">
        <v>183</v>
      </c>
      <c r="D1640" t="s">
        <v>144</v>
      </c>
      <c r="E1640" t="s">
        <v>145</v>
      </c>
      <c r="F1640" t="s">
        <v>146</v>
      </c>
      <c r="G1640" s="53">
        <v>44378</v>
      </c>
      <c r="H1640" s="53">
        <v>44408</v>
      </c>
      <c r="I1640">
        <v>49.914219000000003</v>
      </c>
      <c r="J1640">
        <v>-56.085819000000001</v>
      </c>
      <c r="K1640" t="s">
        <v>274</v>
      </c>
      <c r="L1640" t="s">
        <v>147</v>
      </c>
      <c r="M1640">
        <v>1625.1768052028899</v>
      </c>
      <c r="N1640" t="s">
        <v>148</v>
      </c>
      <c r="O1640">
        <v>172890.83694767399</v>
      </c>
      <c r="P1640" t="s">
        <v>185</v>
      </c>
      <c r="Q1640">
        <v>9.4000169927729998E-3</v>
      </c>
      <c r="R1640" t="s">
        <v>186</v>
      </c>
      <c r="S1640">
        <v>536419.05948479602</v>
      </c>
      <c r="T1640" t="s">
        <v>187</v>
      </c>
      <c r="U1640">
        <v>0.32230554431404201</v>
      </c>
      <c r="V1640" t="s">
        <v>188</v>
      </c>
      <c r="W1640" t="s">
        <v>189</v>
      </c>
      <c r="X1640" t="s">
        <v>190</v>
      </c>
      <c r="Y1640" t="s">
        <v>191</v>
      </c>
      <c r="Z1640" t="s">
        <v>219</v>
      </c>
      <c r="AA1640" t="s">
        <v>193</v>
      </c>
      <c r="AP1640" s="53">
        <v>45513</v>
      </c>
      <c r="AQ1640" s="54">
        <v>45582.053203078707</v>
      </c>
    </row>
    <row r="1641" spans="1:43" x14ac:dyDescent="0.3">
      <c r="A1641">
        <v>1754082</v>
      </c>
      <c r="B1641" t="s">
        <v>273</v>
      </c>
      <c r="C1641" t="s">
        <v>183</v>
      </c>
      <c r="D1641" t="s">
        <v>144</v>
      </c>
      <c r="E1641" t="s">
        <v>145</v>
      </c>
      <c r="F1641" t="s">
        <v>146</v>
      </c>
      <c r="G1641" s="53">
        <v>44409</v>
      </c>
      <c r="H1641" s="53">
        <v>44439</v>
      </c>
      <c r="I1641">
        <v>49.914219000000003</v>
      </c>
      <c r="J1641">
        <v>-56.085819000000001</v>
      </c>
      <c r="K1641" t="s">
        <v>274</v>
      </c>
      <c r="L1641" t="s">
        <v>147</v>
      </c>
      <c r="M1641">
        <v>1446.52511953712</v>
      </c>
      <c r="N1641" t="s">
        <v>148</v>
      </c>
      <c r="O1641">
        <v>153885.372829564</v>
      </c>
      <c r="P1641" t="s">
        <v>185</v>
      </c>
      <c r="Q1641">
        <v>9.4000169927729998E-3</v>
      </c>
      <c r="R1641" t="s">
        <v>186</v>
      </c>
      <c r="S1641">
        <v>477451.832723125</v>
      </c>
      <c r="T1641" t="s">
        <v>187</v>
      </c>
      <c r="U1641">
        <v>0.32230554431404201</v>
      </c>
      <c r="V1641" t="s">
        <v>188</v>
      </c>
      <c r="W1641" t="s">
        <v>189</v>
      </c>
      <c r="X1641" t="s">
        <v>190</v>
      </c>
      <c r="Y1641" t="s">
        <v>191</v>
      </c>
      <c r="Z1641" t="s">
        <v>219</v>
      </c>
      <c r="AA1641" t="s">
        <v>193</v>
      </c>
      <c r="AP1641" s="53">
        <v>45513</v>
      </c>
      <c r="AQ1641" s="54">
        <v>45582.053203078707</v>
      </c>
    </row>
    <row r="1642" spans="1:43" x14ac:dyDescent="0.3">
      <c r="A1642">
        <v>1754082</v>
      </c>
      <c r="B1642" t="s">
        <v>273</v>
      </c>
      <c r="C1642" t="s">
        <v>183</v>
      </c>
      <c r="D1642" t="s">
        <v>144</v>
      </c>
      <c r="E1642" t="s">
        <v>145</v>
      </c>
      <c r="F1642" t="s">
        <v>146</v>
      </c>
      <c r="G1642" s="53">
        <v>44440</v>
      </c>
      <c r="H1642" s="53">
        <v>44469</v>
      </c>
      <c r="I1642">
        <v>49.914219000000003</v>
      </c>
      <c r="J1642">
        <v>-56.085819000000001</v>
      </c>
      <c r="K1642" t="s">
        <v>274</v>
      </c>
      <c r="L1642" t="s">
        <v>147</v>
      </c>
      <c r="M1642">
        <v>1594.53653858094</v>
      </c>
      <c r="N1642" t="s">
        <v>148</v>
      </c>
      <c r="O1642">
        <v>169631.24000806201</v>
      </c>
      <c r="P1642" t="s">
        <v>185</v>
      </c>
      <c r="Q1642">
        <v>9.4000169927729998E-3</v>
      </c>
      <c r="R1642" t="s">
        <v>186</v>
      </c>
      <c r="S1642">
        <v>526305.68415782298</v>
      </c>
      <c r="T1642" t="s">
        <v>187</v>
      </c>
      <c r="U1642">
        <v>0.32230554431404201</v>
      </c>
      <c r="V1642" t="s">
        <v>188</v>
      </c>
      <c r="W1642" t="s">
        <v>189</v>
      </c>
      <c r="X1642" t="s">
        <v>190</v>
      </c>
      <c r="Y1642" t="s">
        <v>191</v>
      </c>
      <c r="Z1642" t="s">
        <v>219</v>
      </c>
      <c r="AA1642" t="s">
        <v>193</v>
      </c>
      <c r="AP1642" s="53">
        <v>45513</v>
      </c>
      <c r="AQ1642" s="54">
        <v>45582.053203078707</v>
      </c>
    </row>
    <row r="1643" spans="1:43" x14ac:dyDescent="0.3">
      <c r="A1643">
        <v>1754082</v>
      </c>
      <c r="B1643" t="s">
        <v>273</v>
      </c>
      <c r="C1643" t="s">
        <v>183</v>
      </c>
      <c r="D1643" t="s">
        <v>144</v>
      </c>
      <c r="E1643" t="s">
        <v>145</v>
      </c>
      <c r="F1643" t="s">
        <v>146</v>
      </c>
      <c r="G1643" s="53">
        <v>44470</v>
      </c>
      <c r="H1643" s="53">
        <v>44500</v>
      </c>
      <c r="I1643">
        <v>49.914219000000003</v>
      </c>
      <c r="J1643">
        <v>-56.085819000000001</v>
      </c>
      <c r="K1643" t="s">
        <v>274</v>
      </c>
      <c r="L1643" t="s">
        <v>147</v>
      </c>
      <c r="M1643">
        <v>1849.5728958878999</v>
      </c>
      <c r="N1643" t="s">
        <v>148</v>
      </c>
      <c r="O1643">
        <v>196762.718334434</v>
      </c>
      <c r="P1643" t="s">
        <v>185</v>
      </c>
      <c r="Q1643">
        <v>9.4000169927729998E-3</v>
      </c>
      <c r="R1643" t="s">
        <v>186</v>
      </c>
      <c r="S1643">
        <v>610485.056200944</v>
      </c>
      <c r="T1643" t="s">
        <v>187</v>
      </c>
      <c r="U1643">
        <v>0.32230554431404201</v>
      </c>
      <c r="V1643" t="s">
        <v>188</v>
      </c>
      <c r="W1643" t="s">
        <v>189</v>
      </c>
      <c r="X1643" t="s">
        <v>190</v>
      </c>
      <c r="Y1643" t="s">
        <v>191</v>
      </c>
      <c r="Z1643" t="s">
        <v>219</v>
      </c>
      <c r="AA1643" t="s">
        <v>193</v>
      </c>
      <c r="AP1643" s="53">
        <v>45513</v>
      </c>
      <c r="AQ1643" s="54">
        <v>45582.053203078707</v>
      </c>
    </row>
    <row r="1644" spans="1:43" x14ac:dyDescent="0.3">
      <c r="A1644">
        <v>1754082</v>
      </c>
      <c r="B1644" t="s">
        <v>273</v>
      </c>
      <c r="C1644" t="s">
        <v>183</v>
      </c>
      <c r="D1644" t="s">
        <v>144</v>
      </c>
      <c r="E1644" t="s">
        <v>145</v>
      </c>
      <c r="F1644" t="s">
        <v>146</v>
      </c>
      <c r="G1644" s="53">
        <v>44501</v>
      </c>
      <c r="H1644" s="53">
        <v>44530</v>
      </c>
      <c r="I1644">
        <v>49.914219000000003</v>
      </c>
      <c r="J1644">
        <v>-56.085819000000001</v>
      </c>
      <c r="K1644" t="s">
        <v>274</v>
      </c>
      <c r="L1644" t="s">
        <v>147</v>
      </c>
      <c r="M1644">
        <v>1962.1913890721401</v>
      </c>
      <c r="N1644" t="s">
        <v>148</v>
      </c>
      <c r="O1644">
        <v>208743.38744075899</v>
      </c>
      <c r="P1644" t="s">
        <v>185</v>
      </c>
      <c r="Q1644">
        <v>9.4000169927729998E-3</v>
      </c>
      <c r="R1644" t="s">
        <v>186</v>
      </c>
      <c r="S1644">
        <v>647656.83098943997</v>
      </c>
      <c r="T1644" t="s">
        <v>187</v>
      </c>
      <c r="U1644">
        <v>0.32230554431404201</v>
      </c>
      <c r="V1644" t="s">
        <v>188</v>
      </c>
      <c r="W1644" t="s">
        <v>189</v>
      </c>
      <c r="X1644" t="s">
        <v>190</v>
      </c>
      <c r="Y1644" t="s">
        <v>191</v>
      </c>
      <c r="Z1644" t="s">
        <v>219</v>
      </c>
      <c r="AA1644" t="s">
        <v>193</v>
      </c>
      <c r="AP1644" s="53">
        <v>45513</v>
      </c>
      <c r="AQ1644" s="54">
        <v>45582.053203078707</v>
      </c>
    </row>
    <row r="1645" spans="1:43" x14ac:dyDescent="0.3">
      <c r="A1645">
        <v>1754082</v>
      </c>
      <c r="B1645" t="s">
        <v>273</v>
      </c>
      <c r="C1645" t="s">
        <v>183</v>
      </c>
      <c r="D1645" t="s">
        <v>144</v>
      </c>
      <c r="E1645" t="s">
        <v>145</v>
      </c>
      <c r="F1645" t="s">
        <v>146</v>
      </c>
      <c r="G1645" s="53">
        <v>44531</v>
      </c>
      <c r="H1645" s="53">
        <v>44561</v>
      </c>
      <c r="I1645">
        <v>49.914219000000003</v>
      </c>
      <c r="J1645">
        <v>-56.085819000000001</v>
      </c>
      <c r="K1645" t="s">
        <v>274</v>
      </c>
      <c r="L1645" t="s">
        <v>147</v>
      </c>
      <c r="M1645">
        <v>2041.5185371442201</v>
      </c>
      <c r="N1645" t="s">
        <v>148</v>
      </c>
      <c r="O1645">
        <v>217182.430490689</v>
      </c>
      <c r="P1645" t="s">
        <v>185</v>
      </c>
      <c r="Q1645">
        <v>9.4000169927729998E-3</v>
      </c>
      <c r="R1645" t="s">
        <v>186</v>
      </c>
      <c r="S1645">
        <v>673840.19394675503</v>
      </c>
      <c r="T1645" t="s">
        <v>187</v>
      </c>
      <c r="U1645">
        <v>0.32230554431404201</v>
      </c>
      <c r="V1645" t="s">
        <v>188</v>
      </c>
      <c r="W1645" t="s">
        <v>189</v>
      </c>
      <c r="X1645" t="s">
        <v>190</v>
      </c>
      <c r="Y1645" t="s">
        <v>191</v>
      </c>
      <c r="Z1645" t="s">
        <v>219</v>
      </c>
      <c r="AA1645" t="s">
        <v>193</v>
      </c>
      <c r="AP1645" s="53">
        <v>45513</v>
      </c>
      <c r="AQ1645" s="54">
        <v>45582.053203078707</v>
      </c>
    </row>
    <row r="1646" spans="1:43" x14ac:dyDescent="0.3">
      <c r="A1646">
        <v>1754082</v>
      </c>
      <c r="B1646" t="s">
        <v>273</v>
      </c>
      <c r="C1646" t="s">
        <v>183</v>
      </c>
      <c r="D1646" t="s">
        <v>144</v>
      </c>
      <c r="E1646" t="s">
        <v>145</v>
      </c>
      <c r="F1646" t="s">
        <v>146</v>
      </c>
      <c r="G1646" s="53">
        <v>44562</v>
      </c>
      <c r="H1646" s="53">
        <v>44592</v>
      </c>
      <c r="I1646">
        <v>49.914219000000003</v>
      </c>
      <c r="J1646">
        <v>-56.085819000000001</v>
      </c>
      <c r="K1646" t="s">
        <v>274</v>
      </c>
      <c r="L1646" t="s">
        <v>147</v>
      </c>
      <c r="M1646">
        <v>356.64249740077298</v>
      </c>
      <c r="N1646" t="s">
        <v>148</v>
      </c>
      <c r="O1646">
        <v>34292.970322453199</v>
      </c>
      <c r="P1646" t="s">
        <v>185</v>
      </c>
      <c r="Q1646">
        <v>1.0399871870161699E-2</v>
      </c>
      <c r="R1646" t="s">
        <v>186</v>
      </c>
      <c r="S1646">
        <v>678591.07629156299</v>
      </c>
      <c r="T1646" t="s">
        <v>187</v>
      </c>
      <c r="U1646">
        <v>5.05355456630244E-2</v>
      </c>
      <c r="V1646" t="s">
        <v>188</v>
      </c>
      <c r="W1646" t="s">
        <v>189</v>
      </c>
      <c r="X1646" t="s">
        <v>190</v>
      </c>
      <c r="Y1646" t="s">
        <v>191</v>
      </c>
      <c r="Z1646" t="s">
        <v>219</v>
      </c>
      <c r="AA1646" t="s">
        <v>193</v>
      </c>
      <c r="AP1646" s="53">
        <v>45513</v>
      </c>
      <c r="AQ1646" s="54">
        <v>45582.053203078707</v>
      </c>
    </row>
    <row r="1647" spans="1:43" x14ac:dyDescent="0.3">
      <c r="A1647">
        <v>1754082</v>
      </c>
      <c r="B1647" t="s">
        <v>273</v>
      </c>
      <c r="C1647" t="s">
        <v>183</v>
      </c>
      <c r="D1647" t="s">
        <v>144</v>
      </c>
      <c r="E1647" t="s">
        <v>145</v>
      </c>
      <c r="F1647" t="s">
        <v>146</v>
      </c>
      <c r="G1647" s="53">
        <v>44593</v>
      </c>
      <c r="H1647" s="53">
        <v>44620</v>
      </c>
      <c r="I1647">
        <v>49.914219000000003</v>
      </c>
      <c r="J1647">
        <v>-56.085819000000001</v>
      </c>
      <c r="K1647" t="s">
        <v>274</v>
      </c>
      <c r="L1647" t="s">
        <v>147</v>
      </c>
      <c r="M1647">
        <v>372.28940194873502</v>
      </c>
      <c r="N1647" t="s">
        <v>148</v>
      </c>
      <c r="O1647">
        <v>35797.498911199997</v>
      </c>
      <c r="P1647" t="s">
        <v>185</v>
      </c>
      <c r="Q1647">
        <v>1.0399871870161699E-2</v>
      </c>
      <c r="R1647" t="s">
        <v>186</v>
      </c>
      <c r="S1647">
        <v>708362.76607956295</v>
      </c>
      <c r="T1647" t="s">
        <v>187</v>
      </c>
      <c r="U1647">
        <v>5.05355456630244E-2</v>
      </c>
      <c r="V1647" t="s">
        <v>188</v>
      </c>
      <c r="W1647" t="s">
        <v>189</v>
      </c>
      <c r="X1647" t="s">
        <v>190</v>
      </c>
      <c r="Y1647" t="s">
        <v>191</v>
      </c>
      <c r="Z1647" t="s">
        <v>219</v>
      </c>
      <c r="AA1647" t="s">
        <v>193</v>
      </c>
      <c r="AP1647" s="53">
        <v>45513</v>
      </c>
      <c r="AQ1647" s="54">
        <v>45582.053203078707</v>
      </c>
    </row>
    <row r="1648" spans="1:43" x14ac:dyDescent="0.3">
      <c r="A1648">
        <v>1754082</v>
      </c>
      <c r="B1648" t="s">
        <v>273</v>
      </c>
      <c r="C1648" t="s">
        <v>183</v>
      </c>
      <c r="D1648" t="s">
        <v>144</v>
      </c>
      <c r="E1648" t="s">
        <v>145</v>
      </c>
      <c r="F1648" t="s">
        <v>146</v>
      </c>
      <c r="G1648" s="53">
        <v>44621</v>
      </c>
      <c r="H1648" s="53">
        <v>44651</v>
      </c>
      <c r="I1648">
        <v>49.914219000000003</v>
      </c>
      <c r="J1648">
        <v>-56.085819000000001</v>
      </c>
      <c r="K1648" t="s">
        <v>274</v>
      </c>
      <c r="L1648" t="s">
        <v>147</v>
      </c>
      <c r="M1648">
        <v>371.69830998032802</v>
      </c>
      <c r="N1648" t="s">
        <v>148</v>
      </c>
      <c r="O1648">
        <v>35740.662444771697</v>
      </c>
      <c r="P1648" t="s">
        <v>185</v>
      </c>
      <c r="Q1648">
        <v>1.0399871870161699E-2</v>
      </c>
      <c r="R1648" t="s">
        <v>186</v>
      </c>
      <c r="S1648">
        <v>707238.08313248702</v>
      </c>
      <c r="T1648" t="s">
        <v>187</v>
      </c>
      <c r="U1648">
        <v>5.05355456630244E-2</v>
      </c>
      <c r="V1648" t="s">
        <v>188</v>
      </c>
      <c r="W1648" t="s">
        <v>189</v>
      </c>
      <c r="X1648" t="s">
        <v>190</v>
      </c>
      <c r="Y1648" t="s">
        <v>191</v>
      </c>
      <c r="Z1648" t="s">
        <v>219</v>
      </c>
      <c r="AA1648" t="s">
        <v>193</v>
      </c>
      <c r="AP1648" s="53">
        <v>45513</v>
      </c>
      <c r="AQ1648" s="54">
        <v>45582.053203078707</v>
      </c>
    </row>
    <row r="1649" spans="1:43" x14ac:dyDescent="0.3">
      <c r="A1649">
        <v>1754082</v>
      </c>
      <c r="B1649" t="s">
        <v>273</v>
      </c>
      <c r="C1649" t="s">
        <v>183</v>
      </c>
      <c r="D1649" t="s">
        <v>144</v>
      </c>
      <c r="E1649" t="s">
        <v>145</v>
      </c>
      <c r="F1649" t="s">
        <v>146</v>
      </c>
      <c r="G1649" s="53">
        <v>44652</v>
      </c>
      <c r="H1649" s="53">
        <v>44681</v>
      </c>
      <c r="I1649">
        <v>49.914219000000003</v>
      </c>
      <c r="J1649">
        <v>-56.085819000000001</v>
      </c>
      <c r="K1649" t="s">
        <v>274</v>
      </c>
      <c r="L1649" t="s">
        <v>147</v>
      </c>
      <c r="M1649">
        <v>342.42774495316201</v>
      </c>
      <c r="N1649" t="s">
        <v>148</v>
      </c>
      <c r="O1649">
        <v>32926.150363027104</v>
      </c>
      <c r="P1649" t="s">
        <v>185</v>
      </c>
      <c r="Q1649">
        <v>1.0399871870161699E-2</v>
      </c>
      <c r="R1649" t="s">
        <v>186</v>
      </c>
      <c r="S1649">
        <v>651544.37200662005</v>
      </c>
      <c r="T1649" t="s">
        <v>187</v>
      </c>
      <c r="U1649">
        <v>5.05355456630244E-2</v>
      </c>
      <c r="V1649" t="s">
        <v>188</v>
      </c>
      <c r="W1649" t="s">
        <v>189</v>
      </c>
      <c r="X1649" t="s">
        <v>190</v>
      </c>
      <c r="Y1649" t="s">
        <v>191</v>
      </c>
      <c r="Z1649" t="s">
        <v>219</v>
      </c>
      <c r="AA1649" t="s">
        <v>193</v>
      </c>
      <c r="AP1649" s="53">
        <v>45513</v>
      </c>
      <c r="AQ1649" s="54">
        <v>45582.053203078707</v>
      </c>
    </row>
    <row r="1650" spans="1:43" x14ac:dyDescent="0.3">
      <c r="A1650">
        <v>1754082</v>
      </c>
      <c r="B1650" t="s">
        <v>273</v>
      </c>
      <c r="C1650" t="s">
        <v>183</v>
      </c>
      <c r="D1650" t="s">
        <v>144</v>
      </c>
      <c r="E1650" t="s">
        <v>145</v>
      </c>
      <c r="F1650" t="s">
        <v>146</v>
      </c>
      <c r="G1650" s="53">
        <v>44682</v>
      </c>
      <c r="H1650" s="53">
        <v>44712</v>
      </c>
      <c r="I1650">
        <v>49.914219000000003</v>
      </c>
      <c r="J1650">
        <v>-56.085819000000001</v>
      </c>
      <c r="K1650" t="s">
        <v>274</v>
      </c>
      <c r="L1650" t="s">
        <v>147</v>
      </c>
      <c r="M1650">
        <v>318.86774242507101</v>
      </c>
      <c r="N1650" t="s">
        <v>148</v>
      </c>
      <c r="O1650">
        <v>30660.737594270999</v>
      </c>
      <c r="P1650" t="s">
        <v>185</v>
      </c>
      <c r="Q1650">
        <v>1.0399871870161699E-2</v>
      </c>
      <c r="R1650" t="s">
        <v>186</v>
      </c>
      <c r="S1650">
        <v>606716.26658035198</v>
      </c>
      <c r="T1650" t="s">
        <v>187</v>
      </c>
      <c r="U1650">
        <v>5.05355456630244E-2</v>
      </c>
      <c r="V1650" t="s">
        <v>188</v>
      </c>
      <c r="W1650" t="s">
        <v>189</v>
      </c>
      <c r="X1650" t="s">
        <v>190</v>
      </c>
      <c r="Y1650" t="s">
        <v>191</v>
      </c>
      <c r="Z1650" t="s">
        <v>219</v>
      </c>
      <c r="AA1650" t="s">
        <v>193</v>
      </c>
      <c r="AP1650" s="53">
        <v>45513</v>
      </c>
      <c r="AQ1650" s="54">
        <v>45582.053203078707</v>
      </c>
    </row>
    <row r="1651" spans="1:43" x14ac:dyDescent="0.3">
      <c r="A1651">
        <v>1754082</v>
      </c>
      <c r="B1651" t="s">
        <v>273</v>
      </c>
      <c r="C1651" t="s">
        <v>183</v>
      </c>
      <c r="D1651" t="s">
        <v>144</v>
      </c>
      <c r="E1651" t="s">
        <v>145</v>
      </c>
      <c r="F1651" t="s">
        <v>146</v>
      </c>
      <c r="G1651" s="53">
        <v>44713</v>
      </c>
      <c r="H1651" s="53">
        <v>44742</v>
      </c>
      <c r="I1651">
        <v>49.914219000000003</v>
      </c>
      <c r="J1651">
        <v>-56.085819000000001</v>
      </c>
      <c r="K1651" t="s">
        <v>274</v>
      </c>
      <c r="L1651" t="s">
        <v>147</v>
      </c>
      <c r="M1651">
        <v>309.23550576767099</v>
      </c>
      <c r="N1651" t="s">
        <v>148</v>
      </c>
      <c r="O1651">
        <v>29734.549581797899</v>
      </c>
      <c r="P1651" t="s">
        <v>185</v>
      </c>
      <c r="Q1651">
        <v>1.0399871870161699E-2</v>
      </c>
      <c r="R1651" t="s">
        <v>186</v>
      </c>
      <c r="S1651">
        <v>588388.81012724398</v>
      </c>
      <c r="T1651" t="s">
        <v>187</v>
      </c>
      <c r="U1651">
        <v>5.05355456630244E-2</v>
      </c>
      <c r="V1651" t="s">
        <v>188</v>
      </c>
      <c r="W1651" t="s">
        <v>189</v>
      </c>
      <c r="X1651" t="s">
        <v>190</v>
      </c>
      <c r="Y1651" t="s">
        <v>191</v>
      </c>
      <c r="Z1651" t="s">
        <v>219</v>
      </c>
      <c r="AA1651" t="s">
        <v>193</v>
      </c>
      <c r="AP1651" s="53">
        <v>45513</v>
      </c>
      <c r="AQ1651" s="54">
        <v>45582.053203078707</v>
      </c>
    </row>
    <row r="1652" spans="1:43" x14ac:dyDescent="0.3">
      <c r="A1652">
        <v>1754082</v>
      </c>
      <c r="B1652" t="s">
        <v>273</v>
      </c>
      <c r="C1652" t="s">
        <v>183</v>
      </c>
      <c r="D1652" t="s">
        <v>144</v>
      </c>
      <c r="E1652" t="s">
        <v>145</v>
      </c>
      <c r="F1652" t="s">
        <v>146</v>
      </c>
      <c r="G1652" s="53">
        <v>44743</v>
      </c>
      <c r="H1652" s="53">
        <v>44773</v>
      </c>
      <c r="I1652">
        <v>49.914219000000003</v>
      </c>
      <c r="J1652">
        <v>-56.085819000000001</v>
      </c>
      <c r="K1652" t="s">
        <v>274</v>
      </c>
      <c r="L1652" t="s">
        <v>147</v>
      </c>
      <c r="M1652">
        <v>281.922117328041</v>
      </c>
      <c r="N1652" t="s">
        <v>148</v>
      </c>
      <c r="O1652">
        <v>27108.229875110501</v>
      </c>
      <c r="P1652" t="s">
        <v>185</v>
      </c>
      <c r="Q1652">
        <v>1.0399871870161699E-2</v>
      </c>
      <c r="R1652" t="s">
        <v>186</v>
      </c>
      <c r="S1652">
        <v>536419.05948479602</v>
      </c>
      <c r="T1652" t="s">
        <v>187</v>
      </c>
      <c r="U1652">
        <v>5.05355456630244E-2</v>
      </c>
      <c r="V1652" t="s">
        <v>188</v>
      </c>
      <c r="W1652" t="s">
        <v>189</v>
      </c>
      <c r="X1652" t="s">
        <v>190</v>
      </c>
      <c r="Y1652" t="s">
        <v>191</v>
      </c>
      <c r="Z1652" t="s">
        <v>219</v>
      </c>
      <c r="AA1652" t="s">
        <v>193</v>
      </c>
      <c r="AP1652" s="53">
        <v>45513</v>
      </c>
      <c r="AQ1652" s="54">
        <v>45582.053203078707</v>
      </c>
    </row>
    <row r="1653" spans="1:43" x14ac:dyDescent="0.3">
      <c r="A1653">
        <v>1754082</v>
      </c>
      <c r="B1653" t="s">
        <v>273</v>
      </c>
      <c r="C1653" t="s">
        <v>183</v>
      </c>
      <c r="D1653" t="s">
        <v>144</v>
      </c>
      <c r="E1653" t="s">
        <v>145</v>
      </c>
      <c r="F1653" t="s">
        <v>146</v>
      </c>
      <c r="G1653" s="53">
        <v>44774</v>
      </c>
      <c r="H1653" s="53">
        <v>44804</v>
      </c>
      <c r="I1653">
        <v>49.914219000000003</v>
      </c>
      <c r="J1653">
        <v>-56.085819000000001</v>
      </c>
      <c r="K1653" t="s">
        <v>274</v>
      </c>
      <c r="L1653" t="s">
        <v>147</v>
      </c>
      <c r="M1653">
        <v>250.93111294877801</v>
      </c>
      <c r="N1653" t="s">
        <v>148</v>
      </c>
      <c r="O1653">
        <v>24128.288894474201</v>
      </c>
      <c r="P1653" t="s">
        <v>185</v>
      </c>
      <c r="Q1653">
        <v>1.0399871870161699E-2</v>
      </c>
      <c r="R1653" t="s">
        <v>186</v>
      </c>
      <c r="S1653">
        <v>477451.832723125</v>
      </c>
      <c r="T1653" t="s">
        <v>187</v>
      </c>
      <c r="U1653">
        <v>5.05355456630244E-2</v>
      </c>
      <c r="V1653" t="s">
        <v>188</v>
      </c>
      <c r="W1653" t="s">
        <v>189</v>
      </c>
      <c r="X1653" t="s">
        <v>190</v>
      </c>
      <c r="Y1653" t="s">
        <v>191</v>
      </c>
      <c r="Z1653" t="s">
        <v>219</v>
      </c>
      <c r="AA1653" t="s">
        <v>193</v>
      </c>
      <c r="AP1653" s="53">
        <v>45513</v>
      </c>
      <c r="AQ1653" s="54">
        <v>45582.053203078707</v>
      </c>
    </row>
    <row r="1654" spans="1:43" x14ac:dyDescent="0.3">
      <c r="A1654">
        <v>1754082</v>
      </c>
      <c r="B1654" t="s">
        <v>273</v>
      </c>
      <c r="C1654" t="s">
        <v>183</v>
      </c>
      <c r="D1654" t="s">
        <v>144</v>
      </c>
      <c r="E1654" t="s">
        <v>145</v>
      </c>
      <c r="F1654" t="s">
        <v>146</v>
      </c>
      <c r="G1654" s="53">
        <v>44805</v>
      </c>
      <c r="H1654" s="53">
        <v>44834</v>
      </c>
      <c r="I1654">
        <v>49.914219000000003</v>
      </c>
      <c r="J1654">
        <v>-56.085819000000001</v>
      </c>
      <c r="K1654" t="s">
        <v>274</v>
      </c>
      <c r="L1654" t="s">
        <v>147</v>
      </c>
      <c r="M1654">
        <v>276.60689943057798</v>
      </c>
      <c r="N1654" t="s">
        <v>148</v>
      </c>
      <c r="O1654">
        <v>26597.144934467</v>
      </c>
      <c r="P1654" t="s">
        <v>185</v>
      </c>
      <c r="Q1654">
        <v>1.0399871870161699E-2</v>
      </c>
      <c r="R1654" t="s">
        <v>186</v>
      </c>
      <c r="S1654">
        <v>526305.68415782298</v>
      </c>
      <c r="T1654" t="s">
        <v>187</v>
      </c>
      <c r="U1654">
        <v>5.05355456630244E-2</v>
      </c>
      <c r="V1654" t="s">
        <v>188</v>
      </c>
      <c r="W1654" t="s">
        <v>189</v>
      </c>
      <c r="X1654" t="s">
        <v>190</v>
      </c>
      <c r="Y1654" t="s">
        <v>191</v>
      </c>
      <c r="Z1654" t="s">
        <v>219</v>
      </c>
      <c r="AA1654" t="s">
        <v>193</v>
      </c>
      <c r="AP1654" s="53">
        <v>45513</v>
      </c>
      <c r="AQ1654" s="54">
        <v>45582.053203078707</v>
      </c>
    </row>
    <row r="1655" spans="1:43" x14ac:dyDescent="0.3">
      <c r="A1655">
        <v>1754082</v>
      </c>
      <c r="B1655" t="s">
        <v>273</v>
      </c>
      <c r="C1655" t="s">
        <v>183</v>
      </c>
      <c r="D1655" t="s">
        <v>144</v>
      </c>
      <c r="E1655" t="s">
        <v>145</v>
      </c>
      <c r="F1655" t="s">
        <v>146</v>
      </c>
      <c r="G1655" s="53">
        <v>44835</v>
      </c>
      <c r="H1655" s="53">
        <v>44865</v>
      </c>
      <c r="I1655">
        <v>49.914219000000003</v>
      </c>
      <c r="J1655">
        <v>-56.085819000000001</v>
      </c>
      <c r="K1655" t="s">
        <v>274</v>
      </c>
      <c r="L1655" t="s">
        <v>147</v>
      </c>
      <c r="M1655">
        <v>320.84847955738297</v>
      </c>
      <c r="N1655" t="s">
        <v>148</v>
      </c>
      <c r="O1655">
        <v>30851.195434236801</v>
      </c>
      <c r="P1655" t="s">
        <v>185</v>
      </c>
      <c r="Q1655">
        <v>1.0399871870161699E-2</v>
      </c>
      <c r="R1655" t="s">
        <v>186</v>
      </c>
      <c r="S1655">
        <v>610485.056200944</v>
      </c>
      <c r="T1655" t="s">
        <v>187</v>
      </c>
      <c r="U1655">
        <v>5.05355456630244E-2</v>
      </c>
      <c r="V1655" t="s">
        <v>188</v>
      </c>
      <c r="W1655" t="s">
        <v>189</v>
      </c>
      <c r="X1655" t="s">
        <v>190</v>
      </c>
      <c r="Y1655" t="s">
        <v>191</v>
      </c>
      <c r="Z1655" t="s">
        <v>219</v>
      </c>
      <c r="AA1655" t="s">
        <v>193</v>
      </c>
      <c r="AP1655" s="53">
        <v>45513</v>
      </c>
      <c r="AQ1655" s="54">
        <v>45582.053203078707</v>
      </c>
    </row>
    <row r="1656" spans="1:43" x14ac:dyDescent="0.3">
      <c r="A1656">
        <v>1754082</v>
      </c>
      <c r="B1656" t="s">
        <v>273</v>
      </c>
      <c r="C1656" t="s">
        <v>183</v>
      </c>
      <c r="D1656" t="s">
        <v>144</v>
      </c>
      <c r="E1656" t="s">
        <v>145</v>
      </c>
      <c r="F1656" t="s">
        <v>146</v>
      </c>
      <c r="G1656" s="53">
        <v>44866</v>
      </c>
      <c r="H1656" s="53">
        <v>44895</v>
      </c>
      <c r="I1656">
        <v>49.914219000000003</v>
      </c>
      <c r="J1656">
        <v>-56.085819000000001</v>
      </c>
      <c r="K1656" t="s">
        <v>274</v>
      </c>
      <c r="L1656" t="s">
        <v>147</v>
      </c>
      <c r="M1656">
        <v>340.38459645688101</v>
      </c>
      <c r="N1656" t="s">
        <v>148</v>
      </c>
      <c r="O1656">
        <v>32729.691356436499</v>
      </c>
      <c r="P1656" t="s">
        <v>185</v>
      </c>
      <c r="Q1656">
        <v>1.0399871870161699E-2</v>
      </c>
      <c r="R1656" t="s">
        <v>186</v>
      </c>
      <c r="S1656">
        <v>647656.83098943997</v>
      </c>
      <c r="T1656" t="s">
        <v>187</v>
      </c>
      <c r="U1656">
        <v>5.05355456630244E-2</v>
      </c>
      <c r="V1656" t="s">
        <v>188</v>
      </c>
      <c r="W1656" t="s">
        <v>189</v>
      </c>
      <c r="X1656" t="s">
        <v>190</v>
      </c>
      <c r="Y1656" t="s">
        <v>191</v>
      </c>
      <c r="Z1656" t="s">
        <v>219</v>
      </c>
      <c r="AA1656" t="s">
        <v>193</v>
      </c>
      <c r="AP1656" s="53">
        <v>45513</v>
      </c>
      <c r="AQ1656" s="54">
        <v>45582.053203078707</v>
      </c>
    </row>
    <row r="1657" spans="1:43" x14ac:dyDescent="0.3">
      <c r="A1657">
        <v>1754082</v>
      </c>
      <c r="B1657" t="s">
        <v>273</v>
      </c>
      <c r="C1657" t="s">
        <v>183</v>
      </c>
      <c r="D1657" t="s">
        <v>144</v>
      </c>
      <c r="E1657" t="s">
        <v>145</v>
      </c>
      <c r="F1657" t="s">
        <v>146</v>
      </c>
      <c r="G1657" s="53">
        <v>44896</v>
      </c>
      <c r="H1657" s="53">
        <v>44926</v>
      </c>
      <c r="I1657">
        <v>49.914219000000003</v>
      </c>
      <c r="J1657">
        <v>-56.085819000000001</v>
      </c>
      <c r="K1657" t="s">
        <v>274</v>
      </c>
      <c r="L1657" t="s">
        <v>147</v>
      </c>
      <c r="M1657">
        <v>354.145608473837</v>
      </c>
      <c r="N1657" t="s">
        <v>148</v>
      </c>
      <c r="O1657">
        <v>34052.881890777397</v>
      </c>
      <c r="P1657" t="s">
        <v>185</v>
      </c>
      <c r="Q1657">
        <v>1.0399871870161699E-2</v>
      </c>
      <c r="R1657" t="s">
        <v>186</v>
      </c>
      <c r="S1657">
        <v>673840.19394675503</v>
      </c>
      <c r="T1657" t="s">
        <v>187</v>
      </c>
      <c r="U1657">
        <v>5.05355456630244E-2</v>
      </c>
      <c r="V1657" t="s">
        <v>188</v>
      </c>
      <c r="W1657" t="s">
        <v>189</v>
      </c>
      <c r="X1657" t="s">
        <v>190</v>
      </c>
      <c r="Y1657" t="s">
        <v>191</v>
      </c>
      <c r="Z1657" t="s">
        <v>219</v>
      </c>
      <c r="AA1657" t="s">
        <v>193</v>
      </c>
      <c r="AP1657" s="53">
        <v>45513</v>
      </c>
      <c r="AQ1657" s="54">
        <v>45582.053203078707</v>
      </c>
    </row>
    <row r="1658" spans="1:43" x14ac:dyDescent="0.3">
      <c r="A1658">
        <v>1754082</v>
      </c>
      <c r="B1658" t="s">
        <v>273</v>
      </c>
      <c r="C1658" t="s">
        <v>183</v>
      </c>
      <c r="D1658" t="s">
        <v>144</v>
      </c>
      <c r="E1658" t="s">
        <v>145</v>
      </c>
      <c r="F1658" t="s">
        <v>146</v>
      </c>
      <c r="G1658" s="53">
        <v>44927</v>
      </c>
      <c r="H1658" s="53">
        <v>44957</v>
      </c>
      <c r="I1658">
        <v>49.914219000000003</v>
      </c>
      <c r="J1658">
        <v>-56.085819000000001</v>
      </c>
      <c r="K1658" t="s">
        <v>274</v>
      </c>
      <c r="L1658" t="s">
        <v>147</v>
      </c>
      <c r="M1658">
        <v>0</v>
      </c>
      <c r="N1658" t="s">
        <v>148</v>
      </c>
      <c r="O1658">
        <v>0</v>
      </c>
      <c r="P1658" t="s">
        <v>185</v>
      </c>
      <c r="Q1658">
        <v>0</v>
      </c>
      <c r="R1658" t="s">
        <v>186</v>
      </c>
      <c r="S1658">
        <v>678591.07629156299</v>
      </c>
      <c r="T1658" t="s">
        <v>187</v>
      </c>
      <c r="U1658">
        <v>0</v>
      </c>
      <c r="V1658" t="s">
        <v>188</v>
      </c>
      <c r="W1658" t="s">
        <v>189</v>
      </c>
      <c r="X1658" t="s">
        <v>208</v>
      </c>
      <c r="Y1658" t="s">
        <v>191</v>
      </c>
      <c r="Z1658" t="s">
        <v>219</v>
      </c>
      <c r="AA1658" t="s">
        <v>193</v>
      </c>
      <c r="AP1658" s="53">
        <v>45513</v>
      </c>
      <c r="AQ1658" s="54">
        <v>45582.053203078707</v>
      </c>
    </row>
    <row r="1659" spans="1:43" x14ac:dyDescent="0.3">
      <c r="A1659">
        <v>1754082</v>
      </c>
      <c r="B1659" t="s">
        <v>273</v>
      </c>
      <c r="C1659" t="s">
        <v>183</v>
      </c>
      <c r="D1659" t="s">
        <v>144</v>
      </c>
      <c r="E1659" t="s">
        <v>145</v>
      </c>
      <c r="F1659" t="s">
        <v>146</v>
      </c>
      <c r="G1659" s="53">
        <v>44958</v>
      </c>
      <c r="H1659" s="53">
        <v>44985</v>
      </c>
      <c r="I1659">
        <v>49.914219000000003</v>
      </c>
      <c r="J1659">
        <v>-56.085819000000001</v>
      </c>
      <c r="K1659" t="s">
        <v>274</v>
      </c>
      <c r="L1659" t="s">
        <v>147</v>
      </c>
      <c r="M1659">
        <v>0</v>
      </c>
      <c r="N1659" t="s">
        <v>148</v>
      </c>
      <c r="O1659">
        <v>0</v>
      </c>
      <c r="P1659" t="s">
        <v>185</v>
      </c>
      <c r="Q1659">
        <v>0</v>
      </c>
      <c r="R1659" t="s">
        <v>186</v>
      </c>
      <c r="S1659">
        <v>708362.76607956295</v>
      </c>
      <c r="T1659" t="s">
        <v>187</v>
      </c>
      <c r="U1659">
        <v>0</v>
      </c>
      <c r="V1659" t="s">
        <v>188</v>
      </c>
      <c r="W1659" t="s">
        <v>189</v>
      </c>
      <c r="X1659" t="s">
        <v>208</v>
      </c>
      <c r="Y1659" t="s">
        <v>191</v>
      </c>
      <c r="Z1659" t="s">
        <v>219</v>
      </c>
      <c r="AA1659" t="s">
        <v>193</v>
      </c>
      <c r="AP1659" s="53">
        <v>45513</v>
      </c>
      <c r="AQ1659" s="54">
        <v>45582.053203078707</v>
      </c>
    </row>
    <row r="1660" spans="1:43" x14ac:dyDescent="0.3">
      <c r="A1660">
        <v>1754082</v>
      </c>
      <c r="B1660" t="s">
        <v>273</v>
      </c>
      <c r="C1660" t="s">
        <v>183</v>
      </c>
      <c r="D1660" t="s">
        <v>144</v>
      </c>
      <c r="E1660" t="s">
        <v>145</v>
      </c>
      <c r="F1660" t="s">
        <v>146</v>
      </c>
      <c r="G1660" s="53">
        <v>44986</v>
      </c>
      <c r="H1660" s="53">
        <v>45016</v>
      </c>
      <c r="I1660">
        <v>49.914219000000003</v>
      </c>
      <c r="J1660">
        <v>-56.085819000000001</v>
      </c>
      <c r="K1660" t="s">
        <v>274</v>
      </c>
      <c r="L1660" t="s">
        <v>147</v>
      </c>
      <c r="M1660">
        <v>0</v>
      </c>
      <c r="N1660" t="s">
        <v>148</v>
      </c>
      <c r="O1660">
        <v>0</v>
      </c>
      <c r="P1660" t="s">
        <v>185</v>
      </c>
      <c r="Q1660">
        <v>0</v>
      </c>
      <c r="R1660" t="s">
        <v>186</v>
      </c>
      <c r="S1660">
        <v>707238.08313248702</v>
      </c>
      <c r="T1660" t="s">
        <v>187</v>
      </c>
      <c r="U1660">
        <v>0</v>
      </c>
      <c r="V1660" t="s">
        <v>188</v>
      </c>
      <c r="W1660" t="s">
        <v>189</v>
      </c>
      <c r="X1660" t="s">
        <v>208</v>
      </c>
      <c r="Y1660" t="s">
        <v>191</v>
      </c>
      <c r="Z1660" t="s">
        <v>219</v>
      </c>
      <c r="AA1660" t="s">
        <v>193</v>
      </c>
      <c r="AP1660" s="53">
        <v>45513</v>
      </c>
      <c r="AQ1660" s="54">
        <v>45582.053203078707</v>
      </c>
    </row>
    <row r="1661" spans="1:43" x14ac:dyDescent="0.3">
      <c r="A1661">
        <v>1754082</v>
      </c>
      <c r="B1661" t="s">
        <v>273</v>
      </c>
      <c r="C1661" t="s">
        <v>183</v>
      </c>
      <c r="D1661" t="s">
        <v>144</v>
      </c>
      <c r="E1661" t="s">
        <v>145</v>
      </c>
      <c r="F1661" t="s">
        <v>146</v>
      </c>
      <c r="G1661" s="53">
        <v>45017</v>
      </c>
      <c r="H1661" s="53">
        <v>45046</v>
      </c>
      <c r="I1661">
        <v>49.914219000000003</v>
      </c>
      <c r="J1661">
        <v>-56.085819000000001</v>
      </c>
      <c r="K1661" t="s">
        <v>274</v>
      </c>
      <c r="L1661" t="s">
        <v>147</v>
      </c>
      <c r="M1661">
        <v>0</v>
      </c>
      <c r="N1661" t="s">
        <v>148</v>
      </c>
      <c r="O1661">
        <v>0</v>
      </c>
      <c r="P1661" t="s">
        <v>185</v>
      </c>
      <c r="Q1661">
        <v>0</v>
      </c>
      <c r="R1661" t="s">
        <v>186</v>
      </c>
      <c r="S1661">
        <v>651544.37200662005</v>
      </c>
      <c r="T1661" t="s">
        <v>187</v>
      </c>
      <c r="U1661">
        <v>0</v>
      </c>
      <c r="V1661" t="s">
        <v>188</v>
      </c>
      <c r="W1661" t="s">
        <v>189</v>
      </c>
      <c r="X1661" t="s">
        <v>208</v>
      </c>
      <c r="Y1661" t="s">
        <v>191</v>
      </c>
      <c r="Z1661" t="s">
        <v>219</v>
      </c>
      <c r="AA1661" t="s">
        <v>193</v>
      </c>
      <c r="AP1661" s="53">
        <v>45513</v>
      </c>
      <c r="AQ1661" s="54">
        <v>45582.053203078707</v>
      </c>
    </row>
    <row r="1662" spans="1:43" x14ac:dyDescent="0.3">
      <c r="A1662">
        <v>1754082</v>
      </c>
      <c r="B1662" t="s">
        <v>273</v>
      </c>
      <c r="C1662" t="s">
        <v>183</v>
      </c>
      <c r="D1662" t="s">
        <v>144</v>
      </c>
      <c r="E1662" t="s">
        <v>145</v>
      </c>
      <c r="F1662" t="s">
        <v>146</v>
      </c>
      <c r="G1662" s="53">
        <v>45047</v>
      </c>
      <c r="H1662" s="53">
        <v>45077</v>
      </c>
      <c r="I1662">
        <v>49.914219000000003</v>
      </c>
      <c r="J1662">
        <v>-56.085819000000001</v>
      </c>
      <c r="K1662" t="s">
        <v>274</v>
      </c>
      <c r="L1662" t="s">
        <v>147</v>
      </c>
      <c r="M1662">
        <v>0</v>
      </c>
      <c r="N1662" t="s">
        <v>148</v>
      </c>
      <c r="O1662">
        <v>0</v>
      </c>
      <c r="P1662" t="s">
        <v>185</v>
      </c>
      <c r="Q1662">
        <v>0</v>
      </c>
      <c r="R1662" t="s">
        <v>186</v>
      </c>
      <c r="S1662">
        <v>606716.26658035198</v>
      </c>
      <c r="T1662" t="s">
        <v>187</v>
      </c>
      <c r="U1662">
        <v>0</v>
      </c>
      <c r="V1662" t="s">
        <v>188</v>
      </c>
      <c r="W1662" t="s">
        <v>189</v>
      </c>
      <c r="X1662" t="s">
        <v>208</v>
      </c>
      <c r="Y1662" t="s">
        <v>191</v>
      </c>
      <c r="Z1662" t="s">
        <v>219</v>
      </c>
      <c r="AA1662" t="s">
        <v>193</v>
      </c>
      <c r="AP1662" s="53">
        <v>45513</v>
      </c>
      <c r="AQ1662" s="54">
        <v>45582.053203078707</v>
      </c>
    </row>
    <row r="1663" spans="1:43" x14ac:dyDescent="0.3">
      <c r="A1663">
        <v>1754082</v>
      </c>
      <c r="B1663" t="s">
        <v>273</v>
      </c>
      <c r="C1663" t="s">
        <v>183</v>
      </c>
      <c r="D1663" t="s">
        <v>144</v>
      </c>
      <c r="E1663" t="s">
        <v>145</v>
      </c>
      <c r="F1663" t="s">
        <v>146</v>
      </c>
      <c r="G1663" s="53">
        <v>45078</v>
      </c>
      <c r="H1663" s="53">
        <v>45107</v>
      </c>
      <c r="I1663">
        <v>49.914219000000003</v>
      </c>
      <c r="J1663">
        <v>-56.085819000000001</v>
      </c>
      <c r="K1663" t="s">
        <v>274</v>
      </c>
      <c r="L1663" t="s">
        <v>147</v>
      </c>
      <c r="M1663">
        <v>0</v>
      </c>
      <c r="N1663" t="s">
        <v>148</v>
      </c>
      <c r="O1663">
        <v>0</v>
      </c>
      <c r="P1663" t="s">
        <v>185</v>
      </c>
      <c r="Q1663">
        <v>0</v>
      </c>
      <c r="R1663" t="s">
        <v>186</v>
      </c>
      <c r="S1663">
        <v>588388.81012724398</v>
      </c>
      <c r="T1663" t="s">
        <v>187</v>
      </c>
      <c r="U1663">
        <v>0</v>
      </c>
      <c r="V1663" t="s">
        <v>188</v>
      </c>
      <c r="W1663" t="s">
        <v>189</v>
      </c>
      <c r="X1663" t="s">
        <v>208</v>
      </c>
      <c r="Y1663" t="s">
        <v>191</v>
      </c>
      <c r="Z1663" t="s">
        <v>219</v>
      </c>
      <c r="AA1663" t="s">
        <v>193</v>
      </c>
      <c r="AP1663" s="53">
        <v>45513</v>
      </c>
      <c r="AQ1663" s="54">
        <v>45582.053203078707</v>
      </c>
    </row>
    <row r="1664" spans="1:43" x14ac:dyDescent="0.3">
      <c r="A1664">
        <v>1754082</v>
      </c>
      <c r="B1664" t="s">
        <v>273</v>
      </c>
      <c r="C1664" t="s">
        <v>183</v>
      </c>
      <c r="D1664" t="s">
        <v>144</v>
      </c>
      <c r="E1664" t="s">
        <v>145</v>
      </c>
      <c r="F1664" t="s">
        <v>146</v>
      </c>
      <c r="G1664" s="53">
        <v>45108</v>
      </c>
      <c r="H1664" s="53">
        <v>45138</v>
      </c>
      <c r="I1664">
        <v>49.914219000000003</v>
      </c>
      <c r="J1664">
        <v>-56.085819000000001</v>
      </c>
      <c r="K1664" t="s">
        <v>274</v>
      </c>
      <c r="L1664" t="s">
        <v>147</v>
      </c>
      <c r="M1664">
        <v>0</v>
      </c>
      <c r="N1664" t="s">
        <v>148</v>
      </c>
      <c r="O1664">
        <v>0</v>
      </c>
      <c r="P1664" t="s">
        <v>185</v>
      </c>
      <c r="Q1664">
        <v>0</v>
      </c>
      <c r="R1664" t="s">
        <v>186</v>
      </c>
      <c r="S1664">
        <v>536419.05948479602</v>
      </c>
      <c r="T1664" t="s">
        <v>187</v>
      </c>
      <c r="U1664">
        <v>0</v>
      </c>
      <c r="V1664" t="s">
        <v>188</v>
      </c>
      <c r="W1664" t="s">
        <v>189</v>
      </c>
      <c r="X1664" t="s">
        <v>208</v>
      </c>
      <c r="Y1664" t="s">
        <v>191</v>
      </c>
      <c r="Z1664" t="s">
        <v>219</v>
      </c>
      <c r="AA1664" t="s">
        <v>193</v>
      </c>
      <c r="AP1664" s="53">
        <v>45513</v>
      </c>
      <c r="AQ1664" s="54">
        <v>45582.053203078707</v>
      </c>
    </row>
    <row r="1665" spans="1:43" x14ac:dyDescent="0.3">
      <c r="A1665">
        <v>1754082</v>
      </c>
      <c r="B1665" t="s">
        <v>273</v>
      </c>
      <c r="C1665" t="s">
        <v>183</v>
      </c>
      <c r="D1665" t="s">
        <v>144</v>
      </c>
      <c r="E1665" t="s">
        <v>145</v>
      </c>
      <c r="F1665" t="s">
        <v>146</v>
      </c>
      <c r="G1665" s="53">
        <v>45139</v>
      </c>
      <c r="H1665" s="53">
        <v>45169</v>
      </c>
      <c r="I1665">
        <v>49.914219000000003</v>
      </c>
      <c r="J1665">
        <v>-56.085819000000001</v>
      </c>
      <c r="K1665" t="s">
        <v>274</v>
      </c>
      <c r="L1665" t="s">
        <v>147</v>
      </c>
      <c r="M1665">
        <v>0</v>
      </c>
      <c r="N1665" t="s">
        <v>148</v>
      </c>
      <c r="O1665">
        <v>0</v>
      </c>
      <c r="P1665" t="s">
        <v>185</v>
      </c>
      <c r="Q1665">
        <v>0</v>
      </c>
      <c r="R1665" t="s">
        <v>186</v>
      </c>
      <c r="S1665">
        <v>477451.832723125</v>
      </c>
      <c r="T1665" t="s">
        <v>187</v>
      </c>
      <c r="U1665">
        <v>0</v>
      </c>
      <c r="V1665" t="s">
        <v>188</v>
      </c>
      <c r="W1665" t="s">
        <v>189</v>
      </c>
      <c r="X1665" t="s">
        <v>208</v>
      </c>
      <c r="Y1665" t="s">
        <v>191</v>
      </c>
      <c r="Z1665" t="s">
        <v>219</v>
      </c>
      <c r="AA1665" t="s">
        <v>193</v>
      </c>
      <c r="AP1665" s="53">
        <v>45513</v>
      </c>
      <c r="AQ1665" s="54">
        <v>45582.053203078707</v>
      </c>
    </row>
    <row r="1666" spans="1:43" x14ac:dyDescent="0.3">
      <c r="A1666">
        <v>1754082</v>
      </c>
      <c r="B1666" t="s">
        <v>273</v>
      </c>
      <c r="C1666" t="s">
        <v>183</v>
      </c>
      <c r="D1666" t="s">
        <v>144</v>
      </c>
      <c r="E1666" t="s">
        <v>145</v>
      </c>
      <c r="F1666" t="s">
        <v>146</v>
      </c>
      <c r="G1666" s="53">
        <v>45170</v>
      </c>
      <c r="H1666" s="53">
        <v>45199</v>
      </c>
      <c r="I1666">
        <v>49.914219000000003</v>
      </c>
      <c r="J1666">
        <v>-56.085819000000001</v>
      </c>
      <c r="K1666" t="s">
        <v>274</v>
      </c>
      <c r="L1666" t="s">
        <v>147</v>
      </c>
      <c r="M1666">
        <v>0</v>
      </c>
      <c r="N1666" t="s">
        <v>148</v>
      </c>
      <c r="O1666">
        <v>0</v>
      </c>
      <c r="P1666" t="s">
        <v>185</v>
      </c>
      <c r="Q1666">
        <v>0</v>
      </c>
      <c r="R1666" t="s">
        <v>186</v>
      </c>
      <c r="S1666">
        <v>526305.68415782298</v>
      </c>
      <c r="T1666" t="s">
        <v>187</v>
      </c>
      <c r="U1666">
        <v>0</v>
      </c>
      <c r="V1666" t="s">
        <v>188</v>
      </c>
      <c r="W1666" t="s">
        <v>189</v>
      </c>
      <c r="X1666" t="s">
        <v>208</v>
      </c>
      <c r="Y1666" t="s">
        <v>191</v>
      </c>
      <c r="Z1666" t="s">
        <v>219</v>
      </c>
      <c r="AA1666" t="s">
        <v>193</v>
      </c>
      <c r="AP1666" s="53">
        <v>45513</v>
      </c>
      <c r="AQ1666" s="54">
        <v>45582.053203078707</v>
      </c>
    </row>
    <row r="1667" spans="1:43" x14ac:dyDescent="0.3">
      <c r="A1667">
        <v>1754082</v>
      </c>
      <c r="B1667" t="s">
        <v>273</v>
      </c>
      <c r="C1667" t="s">
        <v>183</v>
      </c>
      <c r="D1667" t="s">
        <v>144</v>
      </c>
      <c r="E1667" t="s">
        <v>145</v>
      </c>
      <c r="F1667" t="s">
        <v>146</v>
      </c>
      <c r="G1667" s="53">
        <v>45200</v>
      </c>
      <c r="H1667" s="53">
        <v>45230</v>
      </c>
      <c r="I1667">
        <v>49.914219000000003</v>
      </c>
      <c r="J1667">
        <v>-56.085819000000001</v>
      </c>
      <c r="K1667" t="s">
        <v>274</v>
      </c>
      <c r="L1667" t="s">
        <v>147</v>
      </c>
      <c r="M1667">
        <v>0</v>
      </c>
      <c r="N1667" t="s">
        <v>148</v>
      </c>
      <c r="O1667">
        <v>0</v>
      </c>
      <c r="P1667" t="s">
        <v>185</v>
      </c>
      <c r="Q1667">
        <v>0</v>
      </c>
      <c r="R1667" t="s">
        <v>186</v>
      </c>
      <c r="S1667">
        <v>610485.056200944</v>
      </c>
      <c r="T1667" t="s">
        <v>187</v>
      </c>
      <c r="U1667">
        <v>0</v>
      </c>
      <c r="V1667" t="s">
        <v>188</v>
      </c>
      <c r="W1667" t="s">
        <v>189</v>
      </c>
      <c r="X1667" t="s">
        <v>208</v>
      </c>
      <c r="Y1667" t="s">
        <v>191</v>
      </c>
      <c r="Z1667" t="s">
        <v>219</v>
      </c>
      <c r="AA1667" t="s">
        <v>193</v>
      </c>
      <c r="AP1667" s="53">
        <v>45513</v>
      </c>
      <c r="AQ1667" s="54">
        <v>45582.053203078707</v>
      </c>
    </row>
    <row r="1668" spans="1:43" x14ac:dyDescent="0.3">
      <c r="A1668">
        <v>1754082</v>
      </c>
      <c r="B1668" t="s">
        <v>273</v>
      </c>
      <c r="C1668" t="s">
        <v>183</v>
      </c>
      <c r="D1668" t="s">
        <v>144</v>
      </c>
      <c r="E1668" t="s">
        <v>145</v>
      </c>
      <c r="F1668" t="s">
        <v>146</v>
      </c>
      <c r="G1668" s="53">
        <v>45231</v>
      </c>
      <c r="H1668" s="53">
        <v>45260</v>
      </c>
      <c r="I1668">
        <v>49.914219000000003</v>
      </c>
      <c r="J1668">
        <v>-56.085819000000001</v>
      </c>
      <c r="K1668" t="s">
        <v>274</v>
      </c>
      <c r="L1668" t="s">
        <v>147</v>
      </c>
      <c r="M1668">
        <v>0</v>
      </c>
      <c r="N1668" t="s">
        <v>148</v>
      </c>
      <c r="O1668">
        <v>0</v>
      </c>
      <c r="P1668" t="s">
        <v>185</v>
      </c>
      <c r="Q1668">
        <v>0</v>
      </c>
      <c r="R1668" t="s">
        <v>186</v>
      </c>
      <c r="S1668">
        <v>647656.83098943997</v>
      </c>
      <c r="T1668" t="s">
        <v>187</v>
      </c>
      <c r="U1668">
        <v>0</v>
      </c>
      <c r="V1668" t="s">
        <v>188</v>
      </c>
      <c r="W1668" t="s">
        <v>189</v>
      </c>
      <c r="X1668" t="s">
        <v>208</v>
      </c>
      <c r="Y1668" t="s">
        <v>191</v>
      </c>
      <c r="Z1668" t="s">
        <v>219</v>
      </c>
      <c r="AA1668" t="s">
        <v>193</v>
      </c>
      <c r="AP1668" s="53">
        <v>45513</v>
      </c>
      <c r="AQ1668" s="54">
        <v>45582.053203078707</v>
      </c>
    </row>
    <row r="1669" spans="1:43" x14ac:dyDescent="0.3">
      <c r="A1669">
        <v>1754082</v>
      </c>
      <c r="B1669" t="s">
        <v>273</v>
      </c>
      <c r="C1669" t="s">
        <v>183</v>
      </c>
      <c r="D1669" t="s">
        <v>144</v>
      </c>
      <c r="E1669" t="s">
        <v>145</v>
      </c>
      <c r="F1669" t="s">
        <v>146</v>
      </c>
      <c r="G1669" s="53">
        <v>45261</v>
      </c>
      <c r="H1669" s="53">
        <v>45291</v>
      </c>
      <c r="I1669">
        <v>49.914219000000003</v>
      </c>
      <c r="J1669">
        <v>-56.085819000000001</v>
      </c>
      <c r="K1669" t="s">
        <v>274</v>
      </c>
      <c r="L1669" t="s">
        <v>147</v>
      </c>
      <c r="M1669">
        <v>0</v>
      </c>
      <c r="N1669" t="s">
        <v>148</v>
      </c>
      <c r="O1669">
        <v>0</v>
      </c>
      <c r="P1669" t="s">
        <v>185</v>
      </c>
      <c r="Q1669">
        <v>0</v>
      </c>
      <c r="R1669" t="s">
        <v>186</v>
      </c>
      <c r="S1669">
        <v>673840.19394675503</v>
      </c>
      <c r="T1669" t="s">
        <v>187</v>
      </c>
      <c r="U1669">
        <v>0</v>
      </c>
      <c r="V1669" t="s">
        <v>188</v>
      </c>
      <c r="W1669" t="s">
        <v>189</v>
      </c>
      <c r="X1669" t="s">
        <v>208</v>
      </c>
      <c r="Y1669" t="s">
        <v>191</v>
      </c>
      <c r="Z1669" t="s">
        <v>219</v>
      </c>
      <c r="AA1669" t="s">
        <v>193</v>
      </c>
      <c r="AP1669" s="53">
        <v>45513</v>
      </c>
      <c r="AQ1669" s="54">
        <v>45582.053203078707</v>
      </c>
    </row>
    <row r="1670" spans="1:43" x14ac:dyDescent="0.3">
      <c r="A1670">
        <v>1754082</v>
      </c>
      <c r="B1670" t="s">
        <v>273</v>
      </c>
      <c r="C1670" t="s">
        <v>183</v>
      </c>
      <c r="D1670" t="s">
        <v>144</v>
      </c>
      <c r="E1670" t="s">
        <v>145</v>
      </c>
      <c r="F1670" t="s">
        <v>146</v>
      </c>
      <c r="G1670" s="53">
        <v>45292</v>
      </c>
      <c r="H1670" s="53">
        <v>45322</v>
      </c>
      <c r="I1670">
        <v>49.914219000000003</v>
      </c>
      <c r="J1670">
        <v>-56.085819000000001</v>
      </c>
      <c r="K1670" t="s">
        <v>274</v>
      </c>
      <c r="L1670" t="s">
        <v>147</v>
      </c>
      <c r="M1670">
        <v>0</v>
      </c>
      <c r="N1670" t="s">
        <v>148</v>
      </c>
      <c r="O1670">
        <v>0</v>
      </c>
      <c r="P1670" t="s">
        <v>185</v>
      </c>
      <c r="Q1670">
        <v>0</v>
      </c>
      <c r="R1670" t="s">
        <v>186</v>
      </c>
      <c r="S1670">
        <v>678591.07629156299</v>
      </c>
      <c r="T1670" t="s">
        <v>187</v>
      </c>
      <c r="U1670">
        <v>0</v>
      </c>
      <c r="V1670" t="s">
        <v>188</v>
      </c>
      <c r="W1670" t="s">
        <v>189</v>
      </c>
      <c r="X1670" t="s">
        <v>208</v>
      </c>
      <c r="Y1670" t="s">
        <v>191</v>
      </c>
      <c r="Z1670" t="s">
        <v>219</v>
      </c>
      <c r="AA1670" t="s">
        <v>193</v>
      </c>
      <c r="AP1670" s="53">
        <v>45513</v>
      </c>
      <c r="AQ1670" s="54">
        <v>45582.053203078707</v>
      </c>
    </row>
    <row r="1671" spans="1:43" x14ac:dyDescent="0.3">
      <c r="A1671">
        <v>1754082</v>
      </c>
      <c r="B1671" t="s">
        <v>273</v>
      </c>
      <c r="C1671" t="s">
        <v>183</v>
      </c>
      <c r="D1671" t="s">
        <v>144</v>
      </c>
      <c r="E1671" t="s">
        <v>145</v>
      </c>
      <c r="F1671" t="s">
        <v>146</v>
      </c>
      <c r="G1671" s="53">
        <v>45323</v>
      </c>
      <c r="H1671" s="53">
        <v>45351</v>
      </c>
      <c r="I1671">
        <v>49.914219000000003</v>
      </c>
      <c r="J1671">
        <v>-56.085819000000001</v>
      </c>
      <c r="K1671" t="s">
        <v>274</v>
      </c>
      <c r="L1671" t="s">
        <v>147</v>
      </c>
      <c r="M1671">
        <v>0</v>
      </c>
      <c r="N1671" t="s">
        <v>148</v>
      </c>
      <c r="O1671">
        <v>0</v>
      </c>
      <c r="P1671" t="s">
        <v>185</v>
      </c>
      <c r="Q1671">
        <v>0</v>
      </c>
      <c r="R1671" t="s">
        <v>186</v>
      </c>
      <c r="S1671">
        <v>708362.76607956295</v>
      </c>
      <c r="T1671" t="s">
        <v>187</v>
      </c>
      <c r="U1671">
        <v>0</v>
      </c>
      <c r="V1671" t="s">
        <v>188</v>
      </c>
      <c r="W1671" t="s">
        <v>189</v>
      </c>
      <c r="X1671" t="s">
        <v>208</v>
      </c>
      <c r="Y1671" t="s">
        <v>191</v>
      </c>
      <c r="Z1671" t="s">
        <v>219</v>
      </c>
      <c r="AA1671" t="s">
        <v>193</v>
      </c>
      <c r="AP1671" s="53">
        <v>45513</v>
      </c>
      <c r="AQ1671" s="54">
        <v>45582.053203078707</v>
      </c>
    </row>
    <row r="1672" spans="1:43" x14ac:dyDescent="0.3">
      <c r="A1672">
        <v>1754082</v>
      </c>
      <c r="B1672" t="s">
        <v>273</v>
      </c>
      <c r="C1672" t="s">
        <v>183</v>
      </c>
      <c r="D1672" t="s">
        <v>144</v>
      </c>
      <c r="E1672" t="s">
        <v>145</v>
      </c>
      <c r="F1672" t="s">
        <v>146</v>
      </c>
      <c r="G1672" s="53">
        <v>45352</v>
      </c>
      <c r="H1672" s="53">
        <v>45382</v>
      </c>
      <c r="I1672">
        <v>49.914219000000003</v>
      </c>
      <c r="J1672">
        <v>-56.085819000000001</v>
      </c>
      <c r="K1672" t="s">
        <v>274</v>
      </c>
      <c r="L1672" t="s">
        <v>147</v>
      </c>
      <c r="M1672">
        <v>0</v>
      </c>
      <c r="N1672" t="s">
        <v>148</v>
      </c>
      <c r="O1672">
        <v>0</v>
      </c>
      <c r="P1672" t="s">
        <v>185</v>
      </c>
      <c r="Q1672">
        <v>0</v>
      </c>
      <c r="R1672" t="s">
        <v>186</v>
      </c>
      <c r="S1672">
        <v>707238.08313248702</v>
      </c>
      <c r="T1672" t="s">
        <v>187</v>
      </c>
      <c r="U1672">
        <v>0</v>
      </c>
      <c r="V1672" t="s">
        <v>188</v>
      </c>
      <c r="W1672" t="s">
        <v>189</v>
      </c>
      <c r="X1672" t="s">
        <v>208</v>
      </c>
      <c r="Y1672" t="s">
        <v>191</v>
      </c>
      <c r="Z1672" t="s">
        <v>219</v>
      </c>
      <c r="AA1672" t="s">
        <v>193</v>
      </c>
      <c r="AP1672" s="53">
        <v>45513</v>
      </c>
      <c r="AQ1672" s="54">
        <v>45582.053203078707</v>
      </c>
    </row>
    <row r="1673" spans="1:43" x14ac:dyDescent="0.3">
      <c r="A1673">
        <v>1754082</v>
      </c>
      <c r="B1673" t="s">
        <v>273</v>
      </c>
      <c r="C1673" t="s">
        <v>183</v>
      </c>
      <c r="D1673" t="s">
        <v>144</v>
      </c>
      <c r="E1673" t="s">
        <v>145</v>
      </c>
      <c r="F1673" t="s">
        <v>146</v>
      </c>
      <c r="G1673" s="53">
        <v>45383</v>
      </c>
      <c r="H1673" s="53">
        <v>45412</v>
      </c>
      <c r="I1673">
        <v>49.914219000000003</v>
      </c>
      <c r="J1673">
        <v>-56.085819000000001</v>
      </c>
      <c r="K1673" t="s">
        <v>274</v>
      </c>
      <c r="L1673" t="s">
        <v>147</v>
      </c>
      <c r="M1673">
        <v>0</v>
      </c>
      <c r="N1673" t="s">
        <v>148</v>
      </c>
      <c r="O1673">
        <v>0</v>
      </c>
      <c r="P1673" t="s">
        <v>185</v>
      </c>
      <c r="Q1673">
        <v>0</v>
      </c>
      <c r="R1673" t="s">
        <v>186</v>
      </c>
      <c r="S1673">
        <v>651544.37200662005</v>
      </c>
      <c r="T1673" t="s">
        <v>187</v>
      </c>
      <c r="U1673">
        <v>0</v>
      </c>
      <c r="V1673" t="s">
        <v>188</v>
      </c>
      <c r="W1673" t="s">
        <v>189</v>
      </c>
      <c r="X1673" t="s">
        <v>208</v>
      </c>
      <c r="Y1673" t="s">
        <v>191</v>
      </c>
      <c r="Z1673" t="s">
        <v>219</v>
      </c>
      <c r="AA1673" t="s">
        <v>193</v>
      </c>
      <c r="AP1673" s="53">
        <v>45513</v>
      </c>
      <c r="AQ1673" s="54">
        <v>45582.053203078707</v>
      </c>
    </row>
    <row r="1674" spans="1:43" x14ac:dyDescent="0.3">
      <c r="A1674">
        <v>1754082</v>
      </c>
      <c r="B1674" t="s">
        <v>273</v>
      </c>
      <c r="C1674" t="s">
        <v>183</v>
      </c>
      <c r="D1674" t="s">
        <v>144</v>
      </c>
      <c r="E1674" t="s">
        <v>145</v>
      </c>
      <c r="F1674" t="s">
        <v>146</v>
      </c>
      <c r="G1674" s="53">
        <v>45413</v>
      </c>
      <c r="H1674" s="53">
        <v>45443</v>
      </c>
      <c r="I1674">
        <v>49.914219000000003</v>
      </c>
      <c r="J1674">
        <v>-56.085819000000001</v>
      </c>
      <c r="K1674" t="s">
        <v>274</v>
      </c>
      <c r="L1674" t="s">
        <v>147</v>
      </c>
      <c r="M1674">
        <v>0</v>
      </c>
      <c r="N1674" t="s">
        <v>148</v>
      </c>
      <c r="O1674">
        <v>0</v>
      </c>
      <c r="P1674" t="s">
        <v>185</v>
      </c>
      <c r="Q1674">
        <v>0</v>
      </c>
      <c r="R1674" t="s">
        <v>186</v>
      </c>
      <c r="S1674">
        <v>606716.26658035198</v>
      </c>
      <c r="T1674" t="s">
        <v>187</v>
      </c>
      <c r="U1674">
        <v>0</v>
      </c>
      <c r="V1674" t="s">
        <v>188</v>
      </c>
      <c r="W1674" t="s">
        <v>189</v>
      </c>
      <c r="X1674" t="s">
        <v>208</v>
      </c>
      <c r="Y1674" t="s">
        <v>191</v>
      </c>
      <c r="Z1674" t="s">
        <v>219</v>
      </c>
      <c r="AA1674" t="s">
        <v>193</v>
      </c>
      <c r="AP1674" s="53">
        <v>45513</v>
      </c>
      <c r="AQ1674" s="54">
        <v>45582.053203078707</v>
      </c>
    </row>
    <row r="1675" spans="1:43" x14ac:dyDescent="0.3">
      <c r="A1675">
        <v>1754082</v>
      </c>
      <c r="B1675" t="s">
        <v>273</v>
      </c>
      <c r="C1675" t="s">
        <v>183</v>
      </c>
      <c r="D1675" t="s">
        <v>144</v>
      </c>
      <c r="E1675" t="s">
        <v>145</v>
      </c>
      <c r="F1675" t="s">
        <v>146</v>
      </c>
      <c r="G1675" s="53">
        <v>45444</v>
      </c>
      <c r="H1675" s="53">
        <v>45473</v>
      </c>
      <c r="I1675">
        <v>49.914219000000003</v>
      </c>
      <c r="J1675">
        <v>-56.085819000000001</v>
      </c>
      <c r="K1675" t="s">
        <v>274</v>
      </c>
      <c r="L1675" t="s">
        <v>147</v>
      </c>
      <c r="M1675">
        <v>0</v>
      </c>
      <c r="N1675" t="s">
        <v>148</v>
      </c>
      <c r="O1675">
        <v>0</v>
      </c>
      <c r="P1675" t="s">
        <v>185</v>
      </c>
      <c r="Q1675">
        <v>0</v>
      </c>
      <c r="R1675" t="s">
        <v>186</v>
      </c>
      <c r="S1675">
        <v>588388.81012724398</v>
      </c>
      <c r="T1675" t="s">
        <v>187</v>
      </c>
      <c r="U1675">
        <v>0</v>
      </c>
      <c r="V1675" t="s">
        <v>188</v>
      </c>
      <c r="W1675" t="s">
        <v>189</v>
      </c>
      <c r="X1675" t="s">
        <v>208</v>
      </c>
      <c r="Y1675" t="s">
        <v>191</v>
      </c>
      <c r="Z1675" t="s">
        <v>219</v>
      </c>
      <c r="AA1675" t="s">
        <v>193</v>
      </c>
      <c r="AP1675" s="53">
        <v>45513</v>
      </c>
      <c r="AQ1675" s="54">
        <v>45582.053203078707</v>
      </c>
    </row>
    <row r="1676" spans="1:43" x14ac:dyDescent="0.3">
      <c r="A1676">
        <v>1754082</v>
      </c>
      <c r="B1676" t="s">
        <v>273</v>
      </c>
      <c r="C1676" t="s">
        <v>183</v>
      </c>
      <c r="D1676" t="s">
        <v>144</v>
      </c>
      <c r="E1676" t="s">
        <v>145</v>
      </c>
      <c r="F1676" t="s">
        <v>146</v>
      </c>
      <c r="G1676" s="53">
        <v>45474</v>
      </c>
      <c r="H1676" s="53">
        <v>45504</v>
      </c>
      <c r="I1676">
        <v>49.914219000000003</v>
      </c>
      <c r="J1676">
        <v>-56.085819000000001</v>
      </c>
      <c r="K1676" t="s">
        <v>274</v>
      </c>
      <c r="L1676" t="s">
        <v>147</v>
      </c>
      <c r="M1676">
        <v>0</v>
      </c>
      <c r="N1676" t="s">
        <v>148</v>
      </c>
      <c r="O1676">
        <v>0</v>
      </c>
      <c r="P1676" t="s">
        <v>185</v>
      </c>
      <c r="Q1676">
        <v>0</v>
      </c>
      <c r="R1676" t="s">
        <v>186</v>
      </c>
      <c r="S1676">
        <v>536419.05948479602</v>
      </c>
      <c r="T1676" t="s">
        <v>187</v>
      </c>
      <c r="U1676">
        <v>0</v>
      </c>
      <c r="V1676" t="s">
        <v>188</v>
      </c>
      <c r="W1676" t="s">
        <v>189</v>
      </c>
      <c r="X1676" t="s">
        <v>208</v>
      </c>
      <c r="Y1676" t="s">
        <v>191</v>
      </c>
      <c r="Z1676" t="s">
        <v>219</v>
      </c>
      <c r="AA1676" t="s">
        <v>193</v>
      </c>
      <c r="AP1676" s="53">
        <v>45513</v>
      </c>
      <c r="AQ1676" s="54">
        <v>45582.053203078707</v>
      </c>
    </row>
    <row r="1677" spans="1:43" x14ac:dyDescent="0.3">
      <c r="A1677">
        <v>1754082</v>
      </c>
      <c r="B1677" t="s">
        <v>273</v>
      </c>
      <c r="C1677" t="s">
        <v>183</v>
      </c>
      <c r="D1677" t="s">
        <v>144</v>
      </c>
      <c r="E1677" t="s">
        <v>145</v>
      </c>
      <c r="F1677" t="s">
        <v>146</v>
      </c>
      <c r="G1677" s="53">
        <v>45505</v>
      </c>
      <c r="H1677" s="53">
        <v>45535</v>
      </c>
      <c r="I1677">
        <v>49.914219000000003</v>
      </c>
      <c r="J1677">
        <v>-56.085819000000001</v>
      </c>
      <c r="K1677" t="s">
        <v>274</v>
      </c>
      <c r="L1677" t="s">
        <v>147</v>
      </c>
      <c r="M1677">
        <v>0</v>
      </c>
      <c r="N1677" t="s">
        <v>148</v>
      </c>
      <c r="O1677">
        <v>0</v>
      </c>
      <c r="P1677" t="s">
        <v>185</v>
      </c>
      <c r="Q1677">
        <v>0</v>
      </c>
      <c r="R1677" t="s">
        <v>186</v>
      </c>
      <c r="S1677">
        <v>477451.832723125</v>
      </c>
      <c r="T1677" t="s">
        <v>187</v>
      </c>
      <c r="U1677">
        <v>0</v>
      </c>
      <c r="V1677" t="s">
        <v>188</v>
      </c>
      <c r="W1677" t="s">
        <v>189</v>
      </c>
      <c r="X1677" t="s">
        <v>208</v>
      </c>
      <c r="Y1677" t="s">
        <v>191</v>
      </c>
      <c r="Z1677" t="s">
        <v>219</v>
      </c>
      <c r="AA1677" t="s">
        <v>193</v>
      </c>
      <c r="AP1677" s="53">
        <v>45513</v>
      </c>
      <c r="AQ1677" s="54">
        <v>45582.053203078707</v>
      </c>
    </row>
    <row r="1678" spans="1:43" x14ac:dyDescent="0.3">
      <c r="A1678">
        <v>1754082</v>
      </c>
      <c r="B1678" t="s">
        <v>273</v>
      </c>
      <c r="C1678" t="s">
        <v>183</v>
      </c>
      <c r="D1678" t="s">
        <v>144</v>
      </c>
      <c r="E1678" t="s">
        <v>145</v>
      </c>
      <c r="F1678" t="s">
        <v>146</v>
      </c>
      <c r="G1678" s="53">
        <v>45536</v>
      </c>
      <c r="H1678" s="53">
        <v>45565</v>
      </c>
      <c r="I1678">
        <v>49.914219000000003</v>
      </c>
      <c r="J1678">
        <v>-56.085819000000001</v>
      </c>
      <c r="K1678" t="s">
        <v>274</v>
      </c>
      <c r="L1678" t="s">
        <v>147</v>
      </c>
      <c r="M1678">
        <v>0</v>
      </c>
      <c r="N1678" t="s">
        <v>148</v>
      </c>
      <c r="O1678">
        <v>0</v>
      </c>
      <c r="P1678" t="s">
        <v>185</v>
      </c>
      <c r="Q1678">
        <v>0</v>
      </c>
      <c r="R1678" t="s">
        <v>186</v>
      </c>
      <c r="S1678">
        <v>526305.68415782298</v>
      </c>
      <c r="T1678" t="s">
        <v>187</v>
      </c>
      <c r="U1678">
        <v>0</v>
      </c>
      <c r="V1678" t="s">
        <v>188</v>
      </c>
      <c r="W1678" t="s">
        <v>189</v>
      </c>
      <c r="X1678" t="s">
        <v>208</v>
      </c>
      <c r="Y1678" t="s">
        <v>191</v>
      </c>
      <c r="Z1678" t="s">
        <v>219</v>
      </c>
      <c r="AA1678" t="s">
        <v>193</v>
      </c>
      <c r="AP1678" s="53">
        <v>45513</v>
      </c>
      <c r="AQ1678" s="54">
        <v>45582.053203078707</v>
      </c>
    </row>
    <row r="1679" spans="1:43" x14ac:dyDescent="0.3">
      <c r="A1679">
        <v>1754082</v>
      </c>
      <c r="B1679" t="s">
        <v>273</v>
      </c>
      <c r="C1679" t="s">
        <v>183</v>
      </c>
      <c r="D1679" t="s">
        <v>144</v>
      </c>
      <c r="E1679" t="s">
        <v>145</v>
      </c>
      <c r="F1679" t="s">
        <v>146</v>
      </c>
      <c r="G1679" s="53">
        <v>45566</v>
      </c>
      <c r="H1679" s="53">
        <v>45596</v>
      </c>
      <c r="I1679">
        <v>49.914219000000003</v>
      </c>
      <c r="J1679">
        <v>-56.085819000000001</v>
      </c>
      <c r="K1679" t="s">
        <v>274</v>
      </c>
      <c r="L1679" t="s">
        <v>147</v>
      </c>
      <c r="M1679">
        <v>0</v>
      </c>
      <c r="N1679" t="s">
        <v>148</v>
      </c>
      <c r="O1679">
        <v>0</v>
      </c>
      <c r="P1679" t="s">
        <v>185</v>
      </c>
      <c r="Q1679">
        <v>0</v>
      </c>
      <c r="R1679" t="s">
        <v>186</v>
      </c>
      <c r="S1679">
        <v>610485.056200944</v>
      </c>
      <c r="T1679" t="s">
        <v>187</v>
      </c>
      <c r="U1679">
        <v>0</v>
      </c>
      <c r="V1679" t="s">
        <v>188</v>
      </c>
      <c r="W1679" t="s">
        <v>189</v>
      </c>
      <c r="X1679" t="s">
        <v>208</v>
      </c>
      <c r="Y1679" t="s">
        <v>191</v>
      </c>
      <c r="Z1679" t="s">
        <v>219</v>
      </c>
      <c r="AA1679" t="s">
        <v>193</v>
      </c>
      <c r="AP1679" s="53">
        <v>45513</v>
      </c>
      <c r="AQ1679" s="54">
        <v>45582.053203078707</v>
      </c>
    </row>
    <row r="1680" spans="1:43" x14ac:dyDescent="0.3">
      <c r="A1680">
        <v>1754082</v>
      </c>
      <c r="B1680" t="s">
        <v>273</v>
      </c>
      <c r="C1680" t="s">
        <v>183</v>
      </c>
      <c r="D1680" t="s">
        <v>144</v>
      </c>
      <c r="E1680" t="s">
        <v>145</v>
      </c>
      <c r="F1680" t="s">
        <v>146</v>
      </c>
      <c r="G1680" s="53">
        <v>45597</v>
      </c>
      <c r="H1680" s="53">
        <v>45626</v>
      </c>
      <c r="I1680">
        <v>49.914219000000003</v>
      </c>
      <c r="J1680">
        <v>-56.085819000000001</v>
      </c>
      <c r="K1680" t="s">
        <v>274</v>
      </c>
      <c r="L1680" t="s">
        <v>147</v>
      </c>
      <c r="M1680">
        <v>0</v>
      </c>
      <c r="N1680" t="s">
        <v>148</v>
      </c>
      <c r="O1680">
        <v>0</v>
      </c>
      <c r="P1680" t="s">
        <v>185</v>
      </c>
      <c r="Q1680">
        <v>0</v>
      </c>
      <c r="R1680" t="s">
        <v>186</v>
      </c>
      <c r="S1680">
        <v>647656.83098943997</v>
      </c>
      <c r="T1680" t="s">
        <v>187</v>
      </c>
      <c r="U1680">
        <v>0</v>
      </c>
      <c r="V1680" t="s">
        <v>188</v>
      </c>
      <c r="W1680" t="s">
        <v>189</v>
      </c>
      <c r="X1680" t="s">
        <v>208</v>
      </c>
      <c r="Y1680" t="s">
        <v>191</v>
      </c>
      <c r="Z1680" t="s">
        <v>219</v>
      </c>
      <c r="AA1680" t="s">
        <v>193</v>
      </c>
      <c r="AP1680" s="53">
        <v>45513</v>
      </c>
      <c r="AQ1680" s="54">
        <v>45582.053203078707</v>
      </c>
    </row>
    <row r="1681" spans="1:43" x14ac:dyDescent="0.3">
      <c r="A1681">
        <v>1754082</v>
      </c>
      <c r="B1681" t="s">
        <v>273</v>
      </c>
      <c r="C1681" t="s">
        <v>183</v>
      </c>
      <c r="D1681" t="s">
        <v>144</v>
      </c>
      <c r="E1681" t="s">
        <v>145</v>
      </c>
      <c r="F1681" t="s">
        <v>146</v>
      </c>
      <c r="G1681" s="53">
        <v>45627</v>
      </c>
      <c r="H1681" s="53">
        <v>45657</v>
      </c>
      <c r="I1681">
        <v>49.914219000000003</v>
      </c>
      <c r="J1681">
        <v>-56.085819000000001</v>
      </c>
      <c r="K1681" t="s">
        <v>274</v>
      </c>
      <c r="L1681" t="s">
        <v>147</v>
      </c>
      <c r="M1681">
        <v>0</v>
      </c>
      <c r="N1681" t="s">
        <v>148</v>
      </c>
      <c r="O1681">
        <v>0</v>
      </c>
      <c r="P1681" t="s">
        <v>185</v>
      </c>
      <c r="Q1681">
        <v>0</v>
      </c>
      <c r="R1681" t="s">
        <v>186</v>
      </c>
      <c r="S1681">
        <v>673840.19394675503</v>
      </c>
      <c r="T1681" t="s">
        <v>187</v>
      </c>
      <c r="U1681">
        <v>0</v>
      </c>
      <c r="V1681" t="s">
        <v>188</v>
      </c>
      <c r="W1681" t="s">
        <v>189</v>
      </c>
      <c r="X1681" t="s">
        <v>208</v>
      </c>
      <c r="Y1681" t="s">
        <v>191</v>
      </c>
      <c r="Z1681" t="s">
        <v>219</v>
      </c>
      <c r="AA1681" t="s">
        <v>193</v>
      </c>
      <c r="AP1681" s="53">
        <v>45513</v>
      </c>
      <c r="AQ1681" s="54">
        <v>45582.053203078707</v>
      </c>
    </row>
    <row r="1682" spans="1:43" x14ac:dyDescent="0.3">
      <c r="A1682">
        <v>1754083</v>
      </c>
      <c r="B1682" t="s">
        <v>275</v>
      </c>
      <c r="C1682" t="s">
        <v>183</v>
      </c>
      <c r="D1682" t="s">
        <v>144</v>
      </c>
      <c r="E1682" t="s">
        <v>145</v>
      </c>
      <c r="F1682" t="s">
        <v>146</v>
      </c>
      <c r="G1682" s="53">
        <v>44197</v>
      </c>
      <c r="H1682" s="53">
        <v>44227</v>
      </c>
      <c r="I1682">
        <v>62.617559999999997</v>
      </c>
      <c r="J1682">
        <v>-137.25646900000001</v>
      </c>
      <c r="K1682" t="s">
        <v>276</v>
      </c>
      <c r="L1682" t="s">
        <v>147</v>
      </c>
      <c r="M1682">
        <v>0</v>
      </c>
      <c r="N1682" t="s">
        <v>148</v>
      </c>
      <c r="O1682">
        <v>79347.920934157402</v>
      </c>
      <c r="P1682" t="s">
        <v>185</v>
      </c>
      <c r="Q1682">
        <v>0</v>
      </c>
      <c r="R1682" t="s">
        <v>186</v>
      </c>
      <c r="S1682">
        <v>211733.59766118799</v>
      </c>
      <c r="T1682" t="s">
        <v>187</v>
      </c>
      <c r="U1682">
        <v>0.37475356679636801</v>
      </c>
      <c r="V1682" t="s">
        <v>207</v>
      </c>
      <c r="W1682" t="s">
        <v>189</v>
      </c>
      <c r="X1682" t="s">
        <v>190</v>
      </c>
      <c r="Y1682" t="s">
        <v>191</v>
      </c>
      <c r="Z1682" t="s">
        <v>219</v>
      </c>
      <c r="AA1682" t="s">
        <v>193</v>
      </c>
      <c r="AP1682" s="53">
        <v>45513</v>
      </c>
      <c r="AQ1682" s="54">
        <v>45582.053203078707</v>
      </c>
    </row>
    <row r="1683" spans="1:43" x14ac:dyDescent="0.3">
      <c r="A1683">
        <v>1754083</v>
      </c>
      <c r="B1683" t="s">
        <v>275</v>
      </c>
      <c r="C1683" t="s">
        <v>183</v>
      </c>
      <c r="D1683" t="s">
        <v>144</v>
      </c>
      <c r="E1683" t="s">
        <v>145</v>
      </c>
      <c r="F1683" t="s">
        <v>146</v>
      </c>
      <c r="G1683" s="53">
        <v>44228</v>
      </c>
      <c r="H1683" s="53">
        <v>44255</v>
      </c>
      <c r="I1683">
        <v>62.617559999999997</v>
      </c>
      <c r="J1683">
        <v>-137.25646900000001</v>
      </c>
      <c r="K1683" t="s">
        <v>276</v>
      </c>
      <c r="L1683" t="s">
        <v>147</v>
      </c>
      <c r="M1683">
        <v>0</v>
      </c>
      <c r="N1683" t="s">
        <v>148</v>
      </c>
      <c r="O1683">
        <v>82829.136308052795</v>
      </c>
      <c r="P1683" t="s">
        <v>185</v>
      </c>
      <c r="Q1683">
        <v>0</v>
      </c>
      <c r="R1683" t="s">
        <v>186</v>
      </c>
      <c r="S1683">
        <v>221022.94320005801</v>
      </c>
      <c r="T1683" t="s">
        <v>187</v>
      </c>
      <c r="U1683">
        <v>0.37475356679636801</v>
      </c>
      <c r="V1683" t="s">
        <v>207</v>
      </c>
      <c r="W1683" t="s">
        <v>189</v>
      </c>
      <c r="X1683" t="s">
        <v>190</v>
      </c>
      <c r="Y1683" t="s">
        <v>191</v>
      </c>
      <c r="Z1683" t="s">
        <v>219</v>
      </c>
      <c r="AA1683" t="s">
        <v>193</v>
      </c>
      <c r="AP1683" s="53">
        <v>45513</v>
      </c>
      <c r="AQ1683" s="54">
        <v>45582.053203078707</v>
      </c>
    </row>
    <row r="1684" spans="1:43" x14ac:dyDescent="0.3">
      <c r="A1684">
        <v>1754083</v>
      </c>
      <c r="B1684" t="s">
        <v>275</v>
      </c>
      <c r="C1684" t="s">
        <v>183</v>
      </c>
      <c r="D1684" t="s">
        <v>144</v>
      </c>
      <c r="E1684" t="s">
        <v>145</v>
      </c>
      <c r="F1684" t="s">
        <v>146</v>
      </c>
      <c r="G1684" s="53">
        <v>44256</v>
      </c>
      <c r="H1684" s="53">
        <v>44286</v>
      </c>
      <c r="I1684">
        <v>62.617559999999997</v>
      </c>
      <c r="J1684">
        <v>-137.25646900000001</v>
      </c>
      <c r="K1684" t="s">
        <v>276</v>
      </c>
      <c r="L1684" t="s">
        <v>147</v>
      </c>
      <c r="M1684">
        <v>0</v>
      </c>
      <c r="N1684" t="s">
        <v>148</v>
      </c>
      <c r="O1684">
        <v>82697.626689552897</v>
      </c>
      <c r="P1684" t="s">
        <v>185</v>
      </c>
      <c r="Q1684">
        <v>0</v>
      </c>
      <c r="R1684" t="s">
        <v>186</v>
      </c>
      <c r="S1684">
        <v>220672.020273228</v>
      </c>
      <c r="T1684" t="s">
        <v>187</v>
      </c>
      <c r="U1684">
        <v>0.37475356679636801</v>
      </c>
      <c r="V1684" t="s">
        <v>207</v>
      </c>
      <c r="W1684" t="s">
        <v>189</v>
      </c>
      <c r="X1684" t="s">
        <v>190</v>
      </c>
      <c r="Y1684" t="s">
        <v>191</v>
      </c>
      <c r="Z1684" t="s">
        <v>219</v>
      </c>
      <c r="AA1684" t="s">
        <v>193</v>
      </c>
      <c r="AP1684" s="53">
        <v>45513</v>
      </c>
      <c r="AQ1684" s="54">
        <v>45582.053203078707</v>
      </c>
    </row>
    <row r="1685" spans="1:43" x14ac:dyDescent="0.3">
      <c r="A1685">
        <v>1754083</v>
      </c>
      <c r="B1685" t="s">
        <v>275</v>
      </c>
      <c r="C1685" t="s">
        <v>183</v>
      </c>
      <c r="D1685" t="s">
        <v>144</v>
      </c>
      <c r="E1685" t="s">
        <v>145</v>
      </c>
      <c r="F1685" t="s">
        <v>146</v>
      </c>
      <c r="G1685" s="53">
        <v>44287</v>
      </c>
      <c r="H1685" s="53">
        <v>44316</v>
      </c>
      <c r="I1685">
        <v>62.617559999999997</v>
      </c>
      <c r="J1685">
        <v>-137.25646900000001</v>
      </c>
      <c r="K1685" t="s">
        <v>276</v>
      </c>
      <c r="L1685" t="s">
        <v>147</v>
      </c>
      <c r="M1685">
        <v>0</v>
      </c>
      <c r="N1685" t="s">
        <v>148</v>
      </c>
      <c r="O1685">
        <v>76185.339184837198</v>
      </c>
      <c r="P1685" t="s">
        <v>185</v>
      </c>
      <c r="Q1685">
        <v>0</v>
      </c>
      <c r="R1685" t="s">
        <v>186</v>
      </c>
      <c r="S1685">
        <v>203294.50053302399</v>
      </c>
      <c r="T1685" t="s">
        <v>187</v>
      </c>
      <c r="U1685">
        <v>0.37475356679636801</v>
      </c>
      <c r="V1685" t="s">
        <v>207</v>
      </c>
      <c r="W1685" t="s">
        <v>189</v>
      </c>
      <c r="X1685" t="s">
        <v>190</v>
      </c>
      <c r="Y1685" t="s">
        <v>191</v>
      </c>
      <c r="Z1685" t="s">
        <v>219</v>
      </c>
      <c r="AA1685" t="s">
        <v>193</v>
      </c>
      <c r="AP1685" s="53">
        <v>45513</v>
      </c>
      <c r="AQ1685" s="54">
        <v>45582.053203078707</v>
      </c>
    </row>
    <row r="1686" spans="1:43" x14ac:dyDescent="0.3">
      <c r="A1686">
        <v>1754083</v>
      </c>
      <c r="B1686" t="s">
        <v>275</v>
      </c>
      <c r="C1686" t="s">
        <v>183</v>
      </c>
      <c r="D1686" t="s">
        <v>144</v>
      </c>
      <c r="E1686" t="s">
        <v>145</v>
      </c>
      <c r="F1686" t="s">
        <v>146</v>
      </c>
      <c r="G1686" s="53">
        <v>44317</v>
      </c>
      <c r="H1686" s="53">
        <v>44347</v>
      </c>
      <c r="I1686">
        <v>62.617559999999997</v>
      </c>
      <c r="J1686">
        <v>-137.25646900000001</v>
      </c>
      <c r="K1686" t="s">
        <v>276</v>
      </c>
      <c r="L1686" t="s">
        <v>147</v>
      </c>
      <c r="M1686">
        <v>0</v>
      </c>
      <c r="N1686" t="s">
        <v>148</v>
      </c>
      <c r="O1686">
        <v>70943.571219908496</v>
      </c>
      <c r="P1686" t="s">
        <v>185</v>
      </c>
      <c r="Q1686">
        <v>0</v>
      </c>
      <c r="R1686" t="s">
        <v>186</v>
      </c>
      <c r="S1686">
        <v>189307.26083911399</v>
      </c>
      <c r="T1686" t="s">
        <v>187</v>
      </c>
      <c r="U1686">
        <v>0.37475356679636801</v>
      </c>
      <c r="V1686" t="s">
        <v>207</v>
      </c>
      <c r="W1686" t="s">
        <v>189</v>
      </c>
      <c r="X1686" t="s">
        <v>190</v>
      </c>
      <c r="Y1686" t="s">
        <v>191</v>
      </c>
      <c r="Z1686" t="s">
        <v>219</v>
      </c>
      <c r="AA1686" t="s">
        <v>193</v>
      </c>
      <c r="AP1686" s="53">
        <v>45513</v>
      </c>
      <c r="AQ1686" s="54">
        <v>45582.053203078707</v>
      </c>
    </row>
    <row r="1687" spans="1:43" x14ac:dyDescent="0.3">
      <c r="A1687">
        <v>1754083</v>
      </c>
      <c r="B1687" t="s">
        <v>275</v>
      </c>
      <c r="C1687" t="s">
        <v>183</v>
      </c>
      <c r="D1687" t="s">
        <v>144</v>
      </c>
      <c r="E1687" t="s">
        <v>145</v>
      </c>
      <c r="F1687" t="s">
        <v>146</v>
      </c>
      <c r="G1687" s="53">
        <v>44348</v>
      </c>
      <c r="H1687" s="53">
        <v>44377</v>
      </c>
      <c r="I1687">
        <v>62.617559999999997</v>
      </c>
      <c r="J1687">
        <v>-137.25646900000001</v>
      </c>
      <c r="K1687" t="s">
        <v>276</v>
      </c>
      <c r="L1687" t="s">
        <v>147</v>
      </c>
      <c r="M1687">
        <v>0</v>
      </c>
      <c r="N1687" t="s">
        <v>148</v>
      </c>
      <c r="O1687">
        <v>68800.534542337293</v>
      </c>
      <c r="P1687" t="s">
        <v>185</v>
      </c>
      <c r="Q1687">
        <v>0</v>
      </c>
      <c r="R1687" t="s">
        <v>186</v>
      </c>
      <c r="S1687">
        <v>183588.738408784</v>
      </c>
      <c r="T1687" t="s">
        <v>187</v>
      </c>
      <c r="U1687">
        <v>0.37475356679636801</v>
      </c>
      <c r="V1687" t="s">
        <v>207</v>
      </c>
      <c r="W1687" t="s">
        <v>189</v>
      </c>
      <c r="X1687" t="s">
        <v>190</v>
      </c>
      <c r="Y1687" t="s">
        <v>191</v>
      </c>
      <c r="Z1687" t="s">
        <v>219</v>
      </c>
      <c r="AA1687" t="s">
        <v>193</v>
      </c>
      <c r="AP1687" s="53">
        <v>45513</v>
      </c>
      <c r="AQ1687" s="54">
        <v>45582.053203078707</v>
      </c>
    </row>
    <row r="1688" spans="1:43" x14ac:dyDescent="0.3">
      <c r="A1688">
        <v>1754083</v>
      </c>
      <c r="B1688" t="s">
        <v>275</v>
      </c>
      <c r="C1688" t="s">
        <v>183</v>
      </c>
      <c r="D1688" t="s">
        <v>144</v>
      </c>
      <c r="E1688" t="s">
        <v>145</v>
      </c>
      <c r="F1688" t="s">
        <v>146</v>
      </c>
      <c r="G1688" s="53">
        <v>44378</v>
      </c>
      <c r="H1688" s="53">
        <v>44408</v>
      </c>
      <c r="I1688">
        <v>62.617559999999997</v>
      </c>
      <c r="J1688">
        <v>-137.25646900000001</v>
      </c>
      <c r="K1688" t="s">
        <v>276</v>
      </c>
      <c r="L1688" t="s">
        <v>147</v>
      </c>
      <c r="M1688">
        <v>0</v>
      </c>
      <c r="N1688" t="s">
        <v>148</v>
      </c>
      <c r="O1688">
        <v>62723.691198802</v>
      </c>
      <c r="P1688" t="s">
        <v>185</v>
      </c>
      <c r="Q1688">
        <v>0</v>
      </c>
      <c r="R1688" t="s">
        <v>186</v>
      </c>
      <c r="S1688">
        <v>167373.166678582</v>
      </c>
      <c r="T1688" t="s">
        <v>187</v>
      </c>
      <c r="U1688">
        <v>0.37475356679636801</v>
      </c>
      <c r="V1688" t="s">
        <v>207</v>
      </c>
      <c r="W1688" t="s">
        <v>189</v>
      </c>
      <c r="X1688" t="s">
        <v>190</v>
      </c>
      <c r="Y1688" t="s">
        <v>191</v>
      </c>
      <c r="Z1688" t="s">
        <v>219</v>
      </c>
      <c r="AA1688" t="s">
        <v>193</v>
      </c>
      <c r="AP1688" s="53">
        <v>45513</v>
      </c>
      <c r="AQ1688" s="54">
        <v>45582.053203078707</v>
      </c>
    </row>
    <row r="1689" spans="1:43" x14ac:dyDescent="0.3">
      <c r="A1689">
        <v>1754083</v>
      </c>
      <c r="B1689" t="s">
        <v>275</v>
      </c>
      <c r="C1689" t="s">
        <v>183</v>
      </c>
      <c r="D1689" t="s">
        <v>144</v>
      </c>
      <c r="E1689" t="s">
        <v>145</v>
      </c>
      <c r="F1689" t="s">
        <v>146</v>
      </c>
      <c r="G1689" s="53">
        <v>44409</v>
      </c>
      <c r="H1689" s="53">
        <v>44439</v>
      </c>
      <c r="I1689">
        <v>62.617559999999997</v>
      </c>
      <c r="J1689">
        <v>-137.25646900000001</v>
      </c>
      <c r="K1689" t="s">
        <v>276</v>
      </c>
      <c r="L1689" t="s">
        <v>147</v>
      </c>
      <c r="M1689">
        <v>0</v>
      </c>
      <c r="N1689" t="s">
        <v>148</v>
      </c>
      <c r="O1689">
        <v>55828.630225761299</v>
      </c>
      <c r="P1689" t="s">
        <v>185</v>
      </c>
      <c r="Q1689">
        <v>0</v>
      </c>
      <c r="R1689" t="s">
        <v>186</v>
      </c>
      <c r="S1689">
        <v>148974.24647087301</v>
      </c>
      <c r="T1689" t="s">
        <v>187</v>
      </c>
      <c r="U1689">
        <v>0.37475356679636801</v>
      </c>
      <c r="V1689" t="s">
        <v>207</v>
      </c>
      <c r="W1689" t="s">
        <v>189</v>
      </c>
      <c r="X1689" t="s">
        <v>190</v>
      </c>
      <c r="Y1689" t="s">
        <v>191</v>
      </c>
      <c r="Z1689" t="s">
        <v>219</v>
      </c>
      <c r="AA1689" t="s">
        <v>193</v>
      </c>
      <c r="AP1689" s="53">
        <v>45513</v>
      </c>
      <c r="AQ1689" s="54">
        <v>45582.053203078707</v>
      </c>
    </row>
    <row r="1690" spans="1:43" x14ac:dyDescent="0.3">
      <c r="A1690">
        <v>1754083</v>
      </c>
      <c r="B1690" t="s">
        <v>275</v>
      </c>
      <c r="C1690" t="s">
        <v>183</v>
      </c>
      <c r="D1690" t="s">
        <v>144</v>
      </c>
      <c r="E1690" t="s">
        <v>145</v>
      </c>
      <c r="F1690" t="s">
        <v>146</v>
      </c>
      <c r="G1690" s="53">
        <v>44440</v>
      </c>
      <c r="H1690" s="53">
        <v>44469</v>
      </c>
      <c r="I1690">
        <v>62.617559999999997</v>
      </c>
      <c r="J1690">
        <v>-137.25646900000001</v>
      </c>
      <c r="K1690" t="s">
        <v>276</v>
      </c>
      <c r="L1690" t="s">
        <v>147</v>
      </c>
      <c r="M1690">
        <v>0</v>
      </c>
      <c r="N1690" t="s">
        <v>148</v>
      </c>
      <c r="O1690">
        <v>61541.1302517769</v>
      </c>
      <c r="P1690" t="s">
        <v>185</v>
      </c>
      <c r="Q1690">
        <v>0</v>
      </c>
      <c r="R1690" t="s">
        <v>186</v>
      </c>
      <c r="S1690">
        <v>164217.59712087401</v>
      </c>
      <c r="T1690" t="s">
        <v>187</v>
      </c>
      <c r="U1690">
        <v>0.37475356679636801</v>
      </c>
      <c r="V1690" t="s">
        <v>207</v>
      </c>
      <c r="W1690" t="s">
        <v>189</v>
      </c>
      <c r="X1690" t="s">
        <v>190</v>
      </c>
      <c r="Y1690" t="s">
        <v>191</v>
      </c>
      <c r="Z1690" t="s">
        <v>219</v>
      </c>
      <c r="AA1690" t="s">
        <v>193</v>
      </c>
      <c r="AP1690" s="53">
        <v>45513</v>
      </c>
      <c r="AQ1690" s="54">
        <v>45582.053203078707</v>
      </c>
    </row>
    <row r="1691" spans="1:43" x14ac:dyDescent="0.3">
      <c r="A1691">
        <v>1754083</v>
      </c>
      <c r="B1691" t="s">
        <v>275</v>
      </c>
      <c r="C1691" t="s">
        <v>183</v>
      </c>
      <c r="D1691" t="s">
        <v>144</v>
      </c>
      <c r="E1691" t="s">
        <v>145</v>
      </c>
      <c r="F1691" t="s">
        <v>146</v>
      </c>
      <c r="G1691" s="53">
        <v>44470</v>
      </c>
      <c r="H1691" s="53">
        <v>44500</v>
      </c>
      <c r="I1691">
        <v>62.617559999999997</v>
      </c>
      <c r="J1691">
        <v>-137.25646900000001</v>
      </c>
      <c r="K1691" t="s">
        <v>276</v>
      </c>
      <c r="L1691" t="s">
        <v>147</v>
      </c>
      <c r="M1691">
        <v>0</v>
      </c>
      <c r="N1691" t="s">
        <v>148</v>
      </c>
      <c r="O1691">
        <v>71384.257269696405</v>
      </c>
      <c r="P1691" t="s">
        <v>185</v>
      </c>
      <c r="Q1691">
        <v>0</v>
      </c>
      <c r="R1691" t="s">
        <v>186</v>
      </c>
      <c r="S1691">
        <v>190483.19641073499</v>
      </c>
      <c r="T1691" t="s">
        <v>187</v>
      </c>
      <c r="U1691">
        <v>0.37475356679636801</v>
      </c>
      <c r="V1691" t="s">
        <v>207</v>
      </c>
      <c r="W1691" t="s">
        <v>189</v>
      </c>
      <c r="X1691" t="s">
        <v>190</v>
      </c>
      <c r="Y1691" t="s">
        <v>191</v>
      </c>
      <c r="Z1691" t="s">
        <v>219</v>
      </c>
      <c r="AA1691" t="s">
        <v>193</v>
      </c>
      <c r="AP1691" s="53">
        <v>45513</v>
      </c>
      <c r="AQ1691" s="54">
        <v>45582.053203078707</v>
      </c>
    </row>
    <row r="1692" spans="1:43" x14ac:dyDescent="0.3">
      <c r="A1692">
        <v>1754083</v>
      </c>
      <c r="B1692" t="s">
        <v>275</v>
      </c>
      <c r="C1692" t="s">
        <v>183</v>
      </c>
      <c r="D1692" t="s">
        <v>144</v>
      </c>
      <c r="E1692" t="s">
        <v>145</v>
      </c>
      <c r="F1692" t="s">
        <v>146</v>
      </c>
      <c r="G1692" s="53">
        <v>44501</v>
      </c>
      <c r="H1692" s="53">
        <v>44530</v>
      </c>
      <c r="I1692">
        <v>62.617559999999997</v>
      </c>
      <c r="J1692">
        <v>-137.25646900000001</v>
      </c>
      <c r="K1692" t="s">
        <v>276</v>
      </c>
      <c r="L1692" t="s">
        <v>147</v>
      </c>
      <c r="M1692">
        <v>0</v>
      </c>
      <c r="N1692" t="s">
        <v>148</v>
      </c>
      <c r="O1692">
        <v>75730.767487630103</v>
      </c>
      <c r="P1692" t="s">
        <v>185</v>
      </c>
      <c r="Q1692">
        <v>0</v>
      </c>
      <c r="R1692" t="s">
        <v>186</v>
      </c>
      <c r="S1692">
        <v>202081.51221888201</v>
      </c>
      <c r="T1692" t="s">
        <v>187</v>
      </c>
      <c r="U1692">
        <v>0.37475356679636801</v>
      </c>
      <c r="V1692" t="s">
        <v>207</v>
      </c>
      <c r="W1692" t="s">
        <v>189</v>
      </c>
      <c r="X1692" t="s">
        <v>190</v>
      </c>
      <c r="Y1692" t="s">
        <v>191</v>
      </c>
      <c r="Z1692" t="s">
        <v>219</v>
      </c>
      <c r="AA1692" t="s">
        <v>193</v>
      </c>
      <c r="AP1692" s="53">
        <v>45513</v>
      </c>
      <c r="AQ1692" s="54">
        <v>45582.053203078707</v>
      </c>
    </row>
    <row r="1693" spans="1:43" x14ac:dyDescent="0.3">
      <c r="A1693">
        <v>1754083</v>
      </c>
      <c r="B1693" t="s">
        <v>275</v>
      </c>
      <c r="C1693" t="s">
        <v>183</v>
      </c>
      <c r="D1693" t="s">
        <v>144</v>
      </c>
      <c r="E1693" t="s">
        <v>145</v>
      </c>
      <c r="F1693" t="s">
        <v>146</v>
      </c>
      <c r="G1693" s="53">
        <v>44531</v>
      </c>
      <c r="H1693" s="53">
        <v>44561</v>
      </c>
      <c r="I1693">
        <v>62.617559999999997</v>
      </c>
      <c r="J1693">
        <v>-137.25646900000001</v>
      </c>
      <c r="K1693" t="s">
        <v>276</v>
      </c>
      <c r="L1693" t="s">
        <v>147</v>
      </c>
      <c r="M1693">
        <v>0</v>
      </c>
      <c r="N1693" t="s">
        <v>148</v>
      </c>
      <c r="O1693">
        <v>78792.398396602803</v>
      </c>
      <c r="P1693" t="s">
        <v>185</v>
      </c>
      <c r="Q1693">
        <v>0</v>
      </c>
      <c r="R1693" t="s">
        <v>186</v>
      </c>
      <c r="S1693">
        <v>210251.23008213201</v>
      </c>
      <c r="T1693" t="s">
        <v>187</v>
      </c>
      <c r="U1693">
        <v>0.37475356679636801</v>
      </c>
      <c r="V1693" t="s">
        <v>207</v>
      </c>
      <c r="W1693" t="s">
        <v>189</v>
      </c>
      <c r="X1693" t="s">
        <v>190</v>
      </c>
      <c r="Y1693" t="s">
        <v>191</v>
      </c>
      <c r="Z1693" t="s">
        <v>219</v>
      </c>
      <c r="AA1693" t="s">
        <v>193</v>
      </c>
      <c r="AP1693" s="53">
        <v>45513</v>
      </c>
      <c r="AQ1693" s="54">
        <v>45582.053203078707</v>
      </c>
    </row>
    <row r="1694" spans="1:43" x14ac:dyDescent="0.3">
      <c r="A1694">
        <v>1754083</v>
      </c>
      <c r="B1694" t="s">
        <v>275</v>
      </c>
      <c r="C1694" t="s">
        <v>183</v>
      </c>
      <c r="D1694" t="s">
        <v>144</v>
      </c>
      <c r="E1694" t="s">
        <v>145</v>
      </c>
      <c r="F1694" t="s">
        <v>146</v>
      </c>
      <c r="G1694" s="53">
        <v>44562</v>
      </c>
      <c r="H1694" s="53">
        <v>44592</v>
      </c>
      <c r="I1694">
        <v>62.617559999999997</v>
      </c>
      <c r="J1694">
        <v>-137.25646900000001</v>
      </c>
      <c r="K1694" t="s">
        <v>276</v>
      </c>
      <c r="L1694" t="s">
        <v>147</v>
      </c>
      <c r="M1694">
        <v>0</v>
      </c>
      <c r="N1694" t="s">
        <v>148</v>
      </c>
      <c r="O1694">
        <v>82758.818289303701</v>
      </c>
      <c r="P1694" t="s">
        <v>185</v>
      </c>
      <c r="Q1694">
        <v>0</v>
      </c>
      <c r="R1694" t="s">
        <v>186</v>
      </c>
      <c r="S1694">
        <v>211733.59766118799</v>
      </c>
      <c r="T1694" t="s">
        <v>187</v>
      </c>
      <c r="U1694">
        <v>0.39086294855166398</v>
      </c>
      <c r="V1694" t="s">
        <v>207</v>
      </c>
      <c r="W1694" t="s">
        <v>189</v>
      </c>
      <c r="X1694" t="s">
        <v>190</v>
      </c>
      <c r="Y1694" t="s">
        <v>191</v>
      </c>
      <c r="Z1694" t="s">
        <v>219</v>
      </c>
      <c r="AA1694" t="s">
        <v>193</v>
      </c>
      <c r="AP1694" s="53">
        <v>45513</v>
      </c>
      <c r="AQ1694" s="54">
        <v>45582.053203078707</v>
      </c>
    </row>
    <row r="1695" spans="1:43" x14ac:dyDescent="0.3">
      <c r="A1695">
        <v>1754083</v>
      </c>
      <c r="B1695" t="s">
        <v>275</v>
      </c>
      <c r="C1695" t="s">
        <v>183</v>
      </c>
      <c r="D1695" t="s">
        <v>144</v>
      </c>
      <c r="E1695" t="s">
        <v>145</v>
      </c>
      <c r="F1695" t="s">
        <v>146</v>
      </c>
      <c r="G1695" s="53">
        <v>44593</v>
      </c>
      <c r="H1695" s="53">
        <v>44620</v>
      </c>
      <c r="I1695">
        <v>62.617559999999997</v>
      </c>
      <c r="J1695">
        <v>-137.25646900000001</v>
      </c>
      <c r="K1695" t="s">
        <v>276</v>
      </c>
      <c r="L1695" t="s">
        <v>147</v>
      </c>
      <c r="M1695">
        <v>0</v>
      </c>
      <c r="N1695" t="s">
        <v>148</v>
      </c>
      <c r="O1695">
        <v>86389.679276741706</v>
      </c>
      <c r="P1695" t="s">
        <v>185</v>
      </c>
      <c r="Q1695">
        <v>0</v>
      </c>
      <c r="R1695" t="s">
        <v>186</v>
      </c>
      <c r="S1695">
        <v>221022.94320005801</v>
      </c>
      <c r="T1695" t="s">
        <v>187</v>
      </c>
      <c r="U1695">
        <v>0.39086294855166398</v>
      </c>
      <c r="V1695" t="s">
        <v>207</v>
      </c>
      <c r="W1695" t="s">
        <v>189</v>
      </c>
      <c r="X1695" t="s">
        <v>190</v>
      </c>
      <c r="Y1695" t="s">
        <v>191</v>
      </c>
      <c r="Z1695" t="s">
        <v>219</v>
      </c>
      <c r="AA1695" t="s">
        <v>193</v>
      </c>
      <c r="AP1695" s="53">
        <v>45513</v>
      </c>
      <c r="AQ1695" s="54">
        <v>45582.053203078707</v>
      </c>
    </row>
    <row r="1696" spans="1:43" x14ac:dyDescent="0.3">
      <c r="A1696">
        <v>1754083</v>
      </c>
      <c r="B1696" t="s">
        <v>275</v>
      </c>
      <c r="C1696" t="s">
        <v>183</v>
      </c>
      <c r="D1696" t="s">
        <v>144</v>
      </c>
      <c r="E1696" t="s">
        <v>145</v>
      </c>
      <c r="F1696" t="s">
        <v>146</v>
      </c>
      <c r="G1696" s="53">
        <v>44621</v>
      </c>
      <c r="H1696" s="53">
        <v>44651</v>
      </c>
      <c r="I1696">
        <v>62.617559999999997</v>
      </c>
      <c r="J1696">
        <v>-137.25646900000001</v>
      </c>
      <c r="K1696" t="s">
        <v>276</v>
      </c>
      <c r="L1696" t="s">
        <v>147</v>
      </c>
      <c r="M1696">
        <v>0</v>
      </c>
      <c r="N1696" t="s">
        <v>148</v>
      </c>
      <c r="O1696">
        <v>86252.516506846805</v>
      </c>
      <c r="P1696" t="s">
        <v>185</v>
      </c>
      <c r="Q1696">
        <v>0</v>
      </c>
      <c r="R1696" t="s">
        <v>186</v>
      </c>
      <c r="S1696">
        <v>220672.020273228</v>
      </c>
      <c r="T1696" t="s">
        <v>187</v>
      </c>
      <c r="U1696">
        <v>0.39086294855166398</v>
      </c>
      <c r="V1696" t="s">
        <v>207</v>
      </c>
      <c r="W1696" t="s">
        <v>189</v>
      </c>
      <c r="X1696" t="s">
        <v>190</v>
      </c>
      <c r="Y1696" t="s">
        <v>191</v>
      </c>
      <c r="Z1696" t="s">
        <v>219</v>
      </c>
      <c r="AA1696" t="s">
        <v>193</v>
      </c>
      <c r="AP1696" s="53">
        <v>45513</v>
      </c>
      <c r="AQ1696" s="54">
        <v>45582.053203078707</v>
      </c>
    </row>
    <row r="1697" spans="1:43" x14ac:dyDescent="0.3">
      <c r="A1697">
        <v>1754083</v>
      </c>
      <c r="B1697" t="s">
        <v>275</v>
      </c>
      <c r="C1697" t="s">
        <v>183</v>
      </c>
      <c r="D1697" t="s">
        <v>144</v>
      </c>
      <c r="E1697" t="s">
        <v>145</v>
      </c>
      <c r="F1697" t="s">
        <v>146</v>
      </c>
      <c r="G1697" s="53">
        <v>44652</v>
      </c>
      <c r="H1697" s="53">
        <v>44681</v>
      </c>
      <c r="I1697">
        <v>62.617559999999997</v>
      </c>
      <c r="J1697">
        <v>-137.25646900000001</v>
      </c>
      <c r="K1697" t="s">
        <v>276</v>
      </c>
      <c r="L1697" t="s">
        <v>147</v>
      </c>
      <c r="M1697">
        <v>0</v>
      </c>
      <c r="N1697" t="s">
        <v>148</v>
      </c>
      <c r="O1697">
        <v>79460.287902675904</v>
      </c>
      <c r="P1697" t="s">
        <v>185</v>
      </c>
      <c r="Q1697">
        <v>0</v>
      </c>
      <c r="R1697" t="s">
        <v>186</v>
      </c>
      <c r="S1697">
        <v>203294.50053302399</v>
      </c>
      <c r="T1697" t="s">
        <v>187</v>
      </c>
      <c r="U1697">
        <v>0.39086294855166398</v>
      </c>
      <c r="V1697" t="s">
        <v>207</v>
      </c>
      <c r="W1697" t="s">
        <v>189</v>
      </c>
      <c r="X1697" t="s">
        <v>190</v>
      </c>
      <c r="Y1697" t="s">
        <v>191</v>
      </c>
      <c r="Z1697" t="s">
        <v>219</v>
      </c>
      <c r="AA1697" t="s">
        <v>193</v>
      </c>
      <c r="AP1697" s="53">
        <v>45513</v>
      </c>
      <c r="AQ1697" s="54">
        <v>45582.053203078707</v>
      </c>
    </row>
    <row r="1698" spans="1:43" x14ac:dyDescent="0.3">
      <c r="A1698">
        <v>1754083</v>
      </c>
      <c r="B1698" t="s">
        <v>275</v>
      </c>
      <c r="C1698" t="s">
        <v>183</v>
      </c>
      <c r="D1698" t="s">
        <v>144</v>
      </c>
      <c r="E1698" t="s">
        <v>145</v>
      </c>
      <c r="F1698" t="s">
        <v>146</v>
      </c>
      <c r="G1698" s="53">
        <v>44682</v>
      </c>
      <c r="H1698" s="53">
        <v>44712</v>
      </c>
      <c r="I1698">
        <v>62.617559999999997</v>
      </c>
      <c r="J1698">
        <v>-137.25646900000001</v>
      </c>
      <c r="K1698" t="s">
        <v>276</v>
      </c>
      <c r="L1698" t="s">
        <v>147</v>
      </c>
      <c r="M1698">
        <v>0</v>
      </c>
      <c r="N1698" t="s">
        <v>148</v>
      </c>
      <c r="O1698">
        <v>73993.194153815202</v>
      </c>
      <c r="P1698" t="s">
        <v>185</v>
      </c>
      <c r="Q1698">
        <v>0</v>
      </c>
      <c r="R1698" t="s">
        <v>186</v>
      </c>
      <c r="S1698">
        <v>189307.26083911399</v>
      </c>
      <c r="T1698" t="s">
        <v>187</v>
      </c>
      <c r="U1698">
        <v>0.39086294855166398</v>
      </c>
      <c r="V1698" t="s">
        <v>207</v>
      </c>
      <c r="W1698" t="s">
        <v>189</v>
      </c>
      <c r="X1698" t="s">
        <v>190</v>
      </c>
      <c r="Y1698" t="s">
        <v>191</v>
      </c>
      <c r="Z1698" t="s">
        <v>219</v>
      </c>
      <c r="AA1698" t="s">
        <v>193</v>
      </c>
      <c r="AP1698" s="53">
        <v>45513</v>
      </c>
      <c r="AQ1698" s="54">
        <v>45582.053203078707</v>
      </c>
    </row>
    <row r="1699" spans="1:43" x14ac:dyDescent="0.3">
      <c r="A1699">
        <v>1754083</v>
      </c>
      <c r="B1699" t="s">
        <v>275</v>
      </c>
      <c r="C1699" t="s">
        <v>183</v>
      </c>
      <c r="D1699" t="s">
        <v>144</v>
      </c>
      <c r="E1699" t="s">
        <v>145</v>
      </c>
      <c r="F1699" t="s">
        <v>146</v>
      </c>
      <c r="G1699" s="53">
        <v>44713</v>
      </c>
      <c r="H1699" s="53">
        <v>44742</v>
      </c>
      <c r="I1699">
        <v>62.617559999999997</v>
      </c>
      <c r="J1699">
        <v>-137.25646900000001</v>
      </c>
      <c r="K1699" t="s">
        <v>276</v>
      </c>
      <c r="L1699" t="s">
        <v>147</v>
      </c>
      <c r="M1699">
        <v>0</v>
      </c>
      <c r="N1699" t="s">
        <v>148</v>
      </c>
      <c r="O1699">
        <v>71758.035615337605</v>
      </c>
      <c r="P1699" t="s">
        <v>185</v>
      </c>
      <c r="Q1699">
        <v>0</v>
      </c>
      <c r="R1699" t="s">
        <v>186</v>
      </c>
      <c r="S1699">
        <v>183588.738408784</v>
      </c>
      <c r="T1699" t="s">
        <v>187</v>
      </c>
      <c r="U1699">
        <v>0.39086294855166398</v>
      </c>
      <c r="V1699" t="s">
        <v>207</v>
      </c>
      <c r="W1699" t="s">
        <v>189</v>
      </c>
      <c r="X1699" t="s">
        <v>190</v>
      </c>
      <c r="Y1699" t="s">
        <v>191</v>
      </c>
      <c r="Z1699" t="s">
        <v>219</v>
      </c>
      <c r="AA1699" t="s">
        <v>193</v>
      </c>
      <c r="AP1699" s="53">
        <v>45513</v>
      </c>
      <c r="AQ1699" s="54">
        <v>45582.053203078707</v>
      </c>
    </row>
    <row r="1700" spans="1:43" x14ac:dyDescent="0.3">
      <c r="A1700">
        <v>1754083</v>
      </c>
      <c r="B1700" t="s">
        <v>275</v>
      </c>
      <c r="C1700" t="s">
        <v>183</v>
      </c>
      <c r="D1700" t="s">
        <v>144</v>
      </c>
      <c r="E1700" t="s">
        <v>145</v>
      </c>
      <c r="F1700" t="s">
        <v>146</v>
      </c>
      <c r="G1700" s="53">
        <v>44743</v>
      </c>
      <c r="H1700" s="53">
        <v>44773</v>
      </c>
      <c r="I1700">
        <v>62.617559999999997</v>
      </c>
      <c r="J1700">
        <v>-137.25646900000001</v>
      </c>
      <c r="K1700" t="s">
        <v>276</v>
      </c>
      <c r="L1700" t="s">
        <v>147</v>
      </c>
      <c r="M1700">
        <v>0</v>
      </c>
      <c r="N1700" t="s">
        <v>148</v>
      </c>
      <c r="O1700">
        <v>65419.969436420099</v>
      </c>
      <c r="P1700" t="s">
        <v>185</v>
      </c>
      <c r="Q1700">
        <v>0</v>
      </c>
      <c r="R1700" t="s">
        <v>186</v>
      </c>
      <c r="S1700">
        <v>167373.166678582</v>
      </c>
      <c r="T1700" t="s">
        <v>187</v>
      </c>
      <c r="U1700">
        <v>0.39086294855166398</v>
      </c>
      <c r="V1700" t="s">
        <v>207</v>
      </c>
      <c r="W1700" t="s">
        <v>189</v>
      </c>
      <c r="X1700" t="s">
        <v>190</v>
      </c>
      <c r="Y1700" t="s">
        <v>191</v>
      </c>
      <c r="Z1700" t="s">
        <v>219</v>
      </c>
      <c r="AA1700" t="s">
        <v>193</v>
      </c>
      <c r="AP1700" s="53">
        <v>45513</v>
      </c>
      <c r="AQ1700" s="54">
        <v>45582.053203078707</v>
      </c>
    </row>
    <row r="1701" spans="1:43" x14ac:dyDescent="0.3">
      <c r="A1701">
        <v>1754083</v>
      </c>
      <c r="B1701" t="s">
        <v>275</v>
      </c>
      <c r="C1701" t="s">
        <v>183</v>
      </c>
      <c r="D1701" t="s">
        <v>144</v>
      </c>
      <c r="E1701" t="s">
        <v>145</v>
      </c>
      <c r="F1701" t="s">
        <v>146</v>
      </c>
      <c r="G1701" s="53">
        <v>44774</v>
      </c>
      <c r="H1701" s="53">
        <v>44804</v>
      </c>
      <c r="I1701">
        <v>62.617559999999997</v>
      </c>
      <c r="J1701">
        <v>-137.25646900000001</v>
      </c>
      <c r="K1701" t="s">
        <v>276</v>
      </c>
      <c r="L1701" t="s">
        <v>147</v>
      </c>
      <c r="M1701">
        <v>0</v>
      </c>
      <c r="N1701" t="s">
        <v>148</v>
      </c>
      <c r="O1701">
        <v>58228.513233868201</v>
      </c>
      <c r="P1701" t="s">
        <v>185</v>
      </c>
      <c r="Q1701">
        <v>0</v>
      </c>
      <c r="R1701" t="s">
        <v>186</v>
      </c>
      <c r="S1701">
        <v>148974.24647087301</v>
      </c>
      <c r="T1701" t="s">
        <v>187</v>
      </c>
      <c r="U1701">
        <v>0.39086294855166398</v>
      </c>
      <c r="V1701" t="s">
        <v>207</v>
      </c>
      <c r="W1701" t="s">
        <v>189</v>
      </c>
      <c r="X1701" t="s">
        <v>190</v>
      </c>
      <c r="Y1701" t="s">
        <v>191</v>
      </c>
      <c r="Z1701" t="s">
        <v>219</v>
      </c>
      <c r="AA1701" t="s">
        <v>193</v>
      </c>
      <c r="AP1701" s="53">
        <v>45513</v>
      </c>
      <c r="AQ1701" s="54">
        <v>45582.053203078707</v>
      </c>
    </row>
    <row r="1702" spans="1:43" x14ac:dyDescent="0.3">
      <c r="A1702">
        <v>1754083</v>
      </c>
      <c r="B1702" t="s">
        <v>275</v>
      </c>
      <c r="C1702" t="s">
        <v>183</v>
      </c>
      <c r="D1702" t="s">
        <v>144</v>
      </c>
      <c r="E1702" t="s">
        <v>145</v>
      </c>
      <c r="F1702" t="s">
        <v>146</v>
      </c>
      <c r="G1702" s="53">
        <v>44805</v>
      </c>
      <c r="H1702" s="53">
        <v>44834</v>
      </c>
      <c r="I1702">
        <v>62.617559999999997</v>
      </c>
      <c r="J1702">
        <v>-137.25646900000001</v>
      </c>
      <c r="K1702" t="s">
        <v>276</v>
      </c>
      <c r="L1702" t="s">
        <v>147</v>
      </c>
      <c r="M1702">
        <v>0</v>
      </c>
      <c r="N1702" t="s">
        <v>148</v>
      </c>
      <c r="O1702">
        <v>64186.574214734501</v>
      </c>
      <c r="P1702" t="s">
        <v>185</v>
      </c>
      <c r="Q1702">
        <v>0</v>
      </c>
      <c r="R1702" t="s">
        <v>186</v>
      </c>
      <c r="S1702">
        <v>164217.59712087401</v>
      </c>
      <c r="T1702" t="s">
        <v>187</v>
      </c>
      <c r="U1702">
        <v>0.39086294855166398</v>
      </c>
      <c r="V1702" t="s">
        <v>207</v>
      </c>
      <c r="W1702" t="s">
        <v>189</v>
      </c>
      <c r="X1702" t="s">
        <v>190</v>
      </c>
      <c r="Y1702" t="s">
        <v>191</v>
      </c>
      <c r="Z1702" t="s">
        <v>219</v>
      </c>
      <c r="AA1702" t="s">
        <v>193</v>
      </c>
      <c r="AP1702" s="53">
        <v>45513</v>
      </c>
      <c r="AQ1702" s="54">
        <v>45582.053203078707</v>
      </c>
    </row>
    <row r="1703" spans="1:43" x14ac:dyDescent="0.3">
      <c r="A1703">
        <v>1754083</v>
      </c>
      <c r="B1703" t="s">
        <v>275</v>
      </c>
      <c r="C1703" t="s">
        <v>183</v>
      </c>
      <c r="D1703" t="s">
        <v>144</v>
      </c>
      <c r="E1703" t="s">
        <v>145</v>
      </c>
      <c r="F1703" t="s">
        <v>146</v>
      </c>
      <c r="G1703" s="53">
        <v>44835</v>
      </c>
      <c r="H1703" s="53">
        <v>44865</v>
      </c>
      <c r="I1703">
        <v>62.617559999999997</v>
      </c>
      <c r="J1703">
        <v>-137.25646900000001</v>
      </c>
      <c r="K1703" t="s">
        <v>276</v>
      </c>
      <c r="L1703" t="s">
        <v>147</v>
      </c>
      <c r="M1703">
        <v>0</v>
      </c>
      <c r="N1703" t="s">
        <v>148</v>
      </c>
      <c r="O1703">
        <v>74452.823798646001</v>
      </c>
      <c r="P1703" t="s">
        <v>185</v>
      </c>
      <c r="Q1703">
        <v>0</v>
      </c>
      <c r="R1703" t="s">
        <v>186</v>
      </c>
      <c r="S1703">
        <v>190483.19641073499</v>
      </c>
      <c r="T1703" t="s">
        <v>187</v>
      </c>
      <c r="U1703">
        <v>0.39086294855166398</v>
      </c>
      <c r="V1703" t="s">
        <v>207</v>
      </c>
      <c r="W1703" t="s">
        <v>189</v>
      </c>
      <c r="X1703" t="s">
        <v>190</v>
      </c>
      <c r="Y1703" t="s">
        <v>191</v>
      </c>
      <c r="Z1703" t="s">
        <v>219</v>
      </c>
      <c r="AA1703" t="s">
        <v>193</v>
      </c>
      <c r="AP1703" s="53">
        <v>45513</v>
      </c>
      <c r="AQ1703" s="54">
        <v>45582.053203078707</v>
      </c>
    </row>
    <row r="1704" spans="1:43" x14ac:dyDescent="0.3">
      <c r="A1704">
        <v>1754083</v>
      </c>
      <c r="B1704" t="s">
        <v>275</v>
      </c>
      <c r="C1704" t="s">
        <v>183</v>
      </c>
      <c r="D1704" t="s">
        <v>144</v>
      </c>
      <c r="E1704" t="s">
        <v>145</v>
      </c>
      <c r="F1704" t="s">
        <v>146</v>
      </c>
      <c r="G1704" s="53">
        <v>44866</v>
      </c>
      <c r="H1704" s="53">
        <v>44895</v>
      </c>
      <c r="I1704">
        <v>62.617559999999997</v>
      </c>
      <c r="J1704">
        <v>-137.25646900000001</v>
      </c>
      <c r="K1704" t="s">
        <v>276</v>
      </c>
      <c r="L1704" t="s">
        <v>147</v>
      </c>
      <c r="M1704">
        <v>0</v>
      </c>
      <c r="N1704" t="s">
        <v>148</v>
      </c>
      <c r="O1704">
        <v>78986.175713651595</v>
      </c>
      <c r="P1704" t="s">
        <v>185</v>
      </c>
      <c r="Q1704">
        <v>0</v>
      </c>
      <c r="R1704" t="s">
        <v>186</v>
      </c>
      <c r="S1704">
        <v>202081.51221888201</v>
      </c>
      <c r="T1704" t="s">
        <v>187</v>
      </c>
      <c r="U1704">
        <v>0.39086294855166398</v>
      </c>
      <c r="V1704" t="s">
        <v>207</v>
      </c>
      <c r="W1704" t="s">
        <v>189</v>
      </c>
      <c r="X1704" t="s">
        <v>190</v>
      </c>
      <c r="Y1704" t="s">
        <v>191</v>
      </c>
      <c r="Z1704" t="s">
        <v>219</v>
      </c>
      <c r="AA1704" t="s">
        <v>193</v>
      </c>
      <c r="AP1704" s="53">
        <v>45513</v>
      </c>
      <c r="AQ1704" s="54">
        <v>45582.053203078707</v>
      </c>
    </row>
    <row r="1705" spans="1:43" x14ac:dyDescent="0.3">
      <c r="A1705">
        <v>1754083</v>
      </c>
      <c r="B1705" t="s">
        <v>275</v>
      </c>
      <c r="C1705" t="s">
        <v>183</v>
      </c>
      <c r="D1705" t="s">
        <v>144</v>
      </c>
      <c r="E1705" t="s">
        <v>145</v>
      </c>
      <c r="F1705" t="s">
        <v>146</v>
      </c>
      <c r="G1705" s="53">
        <v>44896</v>
      </c>
      <c r="H1705" s="53">
        <v>44926</v>
      </c>
      <c r="I1705">
        <v>62.617559999999997</v>
      </c>
      <c r="J1705">
        <v>-137.25646900000001</v>
      </c>
      <c r="K1705" t="s">
        <v>276</v>
      </c>
      <c r="L1705" t="s">
        <v>147</v>
      </c>
      <c r="M1705">
        <v>0</v>
      </c>
      <c r="N1705" t="s">
        <v>148</v>
      </c>
      <c r="O1705">
        <v>82179.415726516498</v>
      </c>
      <c r="P1705" t="s">
        <v>185</v>
      </c>
      <c r="Q1705">
        <v>0</v>
      </c>
      <c r="R1705" t="s">
        <v>186</v>
      </c>
      <c r="S1705">
        <v>210251.23008213201</v>
      </c>
      <c r="T1705" t="s">
        <v>187</v>
      </c>
      <c r="U1705">
        <v>0.39086294855166398</v>
      </c>
      <c r="V1705" t="s">
        <v>207</v>
      </c>
      <c r="W1705" t="s">
        <v>189</v>
      </c>
      <c r="X1705" t="s">
        <v>190</v>
      </c>
      <c r="Y1705" t="s">
        <v>191</v>
      </c>
      <c r="Z1705" t="s">
        <v>219</v>
      </c>
      <c r="AA1705" t="s">
        <v>193</v>
      </c>
      <c r="AP1705" s="53">
        <v>45513</v>
      </c>
      <c r="AQ1705" s="54">
        <v>45582.053203078707</v>
      </c>
    </row>
    <row r="1706" spans="1:43" x14ac:dyDescent="0.3">
      <c r="A1706">
        <v>1754083</v>
      </c>
      <c r="B1706" t="s">
        <v>275</v>
      </c>
      <c r="C1706" t="s">
        <v>183</v>
      </c>
      <c r="D1706" t="s">
        <v>144</v>
      </c>
      <c r="E1706" t="s">
        <v>145</v>
      </c>
      <c r="F1706" t="s">
        <v>146</v>
      </c>
      <c r="G1706" s="53">
        <v>44927</v>
      </c>
      <c r="H1706" s="53">
        <v>44957</v>
      </c>
      <c r="I1706">
        <v>62.617559999999997</v>
      </c>
      <c r="J1706">
        <v>-137.25646900000001</v>
      </c>
      <c r="K1706" t="s">
        <v>276</v>
      </c>
      <c r="L1706" t="s">
        <v>147</v>
      </c>
      <c r="M1706">
        <v>0</v>
      </c>
      <c r="N1706" t="s">
        <v>148</v>
      </c>
      <c r="O1706">
        <v>0</v>
      </c>
      <c r="P1706" t="s">
        <v>185</v>
      </c>
      <c r="Q1706">
        <v>0</v>
      </c>
      <c r="R1706" t="s">
        <v>186</v>
      </c>
      <c r="S1706">
        <v>211733.59766118799</v>
      </c>
      <c r="T1706" t="s">
        <v>187</v>
      </c>
      <c r="U1706">
        <v>0</v>
      </c>
      <c r="V1706" t="s">
        <v>207</v>
      </c>
      <c r="W1706" t="s">
        <v>189</v>
      </c>
      <c r="X1706" t="s">
        <v>208</v>
      </c>
      <c r="Y1706" t="s">
        <v>191</v>
      </c>
      <c r="Z1706" t="s">
        <v>219</v>
      </c>
      <c r="AA1706" t="s">
        <v>193</v>
      </c>
      <c r="AP1706" s="53">
        <v>45513</v>
      </c>
      <c r="AQ1706" s="54">
        <v>45582.053203078707</v>
      </c>
    </row>
    <row r="1707" spans="1:43" x14ac:dyDescent="0.3">
      <c r="A1707">
        <v>1754083</v>
      </c>
      <c r="B1707" t="s">
        <v>275</v>
      </c>
      <c r="C1707" t="s">
        <v>183</v>
      </c>
      <c r="D1707" t="s">
        <v>144</v>
      </c>
      <c r="E1707" t="s">
        <v>145</v>
      </c>
      <c r="F1707" t="s">
        <v>146</v>
      </c>
      <c r="G1707" s="53">
        <v>44958</v>
      </c>
      <c r="H1707" s="53">
        <v>44985</v>
      </c>
      <c r="I1707">
        <v>62.617559999999997</v>
      </c>
      <c r="J1707">
        <v>-137.25646900000001</v>
      </c>
      <c r="K1707" t="s">
        <v>276</v>
      </c>
      <c r="L1707" t="s">
        <v>147</v>
      </c>
      <c r="M1707">
        <v>0</v>
      </c>
      <c r="N1707" t="s">
        <v>148</v>
      </c>
      <c r="O1707">
        <v>0</v>
      </c>
      <c r="P1707" t="s">
        <v>185</v>
      </c>
      <c r="Q1707">
        <v>0</v>
      </c>
      <c r="R1707" t="s">
        <v>186</v>
      </c>
      <c r="S1707">
        <v>221022.94320005801</v>
      </c>
      <c r="T1707" t="s">
        <v>187</v>
      </c>
      <c r="U1707">
        <v>0</v>
      </c>
      <c r="V1707" t="s">
        <v>207</v>
      </c>
      <c r="W1707" t="s">
        <v>189</v>
      </c>
      <c r="X1707" t="s">
        <v>208</v>
      </c>
      <c r="Y1707" t="s">
        <v>191</v>
      </c>
      <c r="Z1707" t="s">
        <v>219</v>
      </c>
      <c r="AA1707" t="s">
        <v>193</v>
      </c>
      <c r="AP1707" s="53">
        <v>45513</v>
      </c>
      <c r="AQ1707" s="54">
        <v>45582.053203078707</v>
      </c>
    </row>
    <row r="1708" spans="1:43" x14ac:dyDescent="0.3">
      <c r="A1708">
        <v>1754083</v>
      </c>
      <c r="B1708" t="s">
        <v>275</v>
      </c>
      <c r="C1708" t="s">
        <v>183</v>
      </c>
      <c r="D1708" t="s">
        <v>144</v>
      </c>
      <c r="E1708" t="s">
        <v>145</v>
      </c>
      <c r="F1708" t="s">
        <v>146</v>
      </c>
      <c r="G1708" s="53">
        <v>44986</v>
      </c>
      <c r="H1708" s="53">
        <v>45016</v>
      </c>
      <c r="I1708">
        <v>62.617559999999997</v>
      </c>
      <c r="J1708">
        <v>-137.25646900000001</v>
      </c>
      <c r="K1708" t="s">
        <v>276</v>
      </c>
      <c r="L1708" t="s">
        <v>147</v>
      </c>
      <c r="M1708">
        <v>0</v>
      </c>
      <c r="N1708" t="s">
        <v>148</v>
      </c>
      <c r="O1708">
        <v>0</v>
      </c>
      <c r="P1708" t="s">
        <v>185</v>
      </c>
      <c r="Q1708">
        <v>0</v>
      </c>
      <c r="R1708" t="s">
        <v>186</v>
      </c>
      <c r="S1708">
        <v>220672.020273228</v>
      </c>
      <c r="T1708" t="s">
        <v>187</v>
      </c>
      <c r="U1708">
        <v>0</v>
      </c>
      <c r="V1708" t="s">
        <v>207</v>
      </c>
      <c r="W1708" t="s">
        <v>189</v>
      </c>
      <c r="X1708" t="s">
        <v>208</v>
      </c>
      <c r="Y1708" t="s">
        <v>191</v>
      </c>
      <c r="Z1708" t="s">
        <v>219</v>
      </c>
      <c r="AA1708" t="s">
        <v>193</v>
      </c>
      <c r="AP1708" s="53">
        <v>45513</v>
      </c>
      <c r="AQ1708" s="54">
        <v>45582.053203078707</v>
      </c>
    </row>
    <row r="1709" spans="1:43" x14ac:dyDescent="0.3">
      <c r="A1709">
        <v>1754083</v>
      </c>
      <c r="B1709" t="s">
        <v>275</v>
      </c>
      <c r="C1709" t="s">
        <v>183</v>
      </c>
      <c r="D1709" t="s">
        <v>144</v>
      </c>
      <c r="E1709" t="s">
        <v>145</v>
      </c>
      <c r="F1709" t="s">
        <v>146</v>
      </c>
      <c r="G1709" s="53">
        <v>45017</v>
      </c>
      <c r="H1709" s="53">
        <v>45046</v>
      </c>
      <c r="I1709">
        <v>62.617559999999997</v>
      </c>
      <c r="J1709">
        <v>-137.25646900000001</v>
      </c>
      <c r="K1709" t="s">
        <v>276</v>
      </c>
      <c r="L1709" t="s">
        <v>147</v>
      </c>
      <c r="M1709">
        <v>0</v>
      </c>
      <c r="N1709" t="s">
        <v>148</v>
      </c>
      <c r="O1709">
        <v>0</v>
      </c>
      <c r="P1709" t="s">
        <v>185</v>
      </c>
      <c r="Q1709">
        <v>0</v>
      </c>
      <c r="R1709" t="s">
        <v>186</v>
      </c>
      <c r="S1709">
        <v>203294.50053302399</v>
      </c>
      <c r="T1709" t="s">
        <v>187</v>
      </c>
      <c r="U1709">
        <v>0</v>
      </c>
      <c r="V1709" t="s">
        <v>207</v>
      </c>
      <c r="W1709" t="s">
        <v>189</v>
      </c>
      <c r="X1709" t="s">
        <v>208</v>
      </c>
      <c r="Y1709" t="s">
        <v>191</v>
      </c>
      <c r="Z1709" t="s">
        <v>219</v>
      </c>
      <c r="AA1709" t="s">
        <v>193</v>
      </c>
      <c r="AP1709" s="53">
        <v>45513</v>
      </c>
      <c r="AQ1709" s="54">
        <v>45582.053203078707</v>
      </c>
    </row>
    <row r="1710" spans="1:43" x14ac:dyDescent="0.3">
      <c r="A1710">
        <v>1754083</v>
      </c>
      <c r="B1710" t="s">
        <v>275</v>
      </c>
      <c r="C1710" t="s">
        <v>183</v>
      </c>
      <c r="D1710" t="s">
        <v>144</v>
      </c>
      <c r="E1710" t="s">
        <v>145</v>
      </c>
      <c r="F1710" t="s">
        <v>146</v>
      </c>
      <c r="G1710" s="53">
        <v>45047</v>
      </c>
      <c r="H1710" s="53">
        <v>45077</v>
      </c>
      <c r="I1710">
        <v>62.617559999999997</v>
      </c>
      <c r="J1710">
        <v>-137.25646900000001</v>
      </c>
      <c r="K1710" t="s">
        <v>276</v>
      </c>
      <c r="L1710" t="s">
        <v>147</v>
      </c>
      <c r="M1710">
        <v>0</v>
      </c>
      <c r="N1710" t="s">
        <v>148</v>
      </c>
      <c r="O1710">
        <v>0</v>
      </c>
      <c r="P1710" t="s">
        <v>185</v>
      </c>
      <c r="Q1710">
        <v>0</v>
      </c>
      <c r="R1710" t="s">
        <v>186</v>
      </c>
      <c r="S1710">
        <v>189307.26083911399</v>
      </c>
      <c r="T1710" t="s">
        <v>187</v>
      </c>
      <c r="U1710">
        <v>0</v>
      </c>
      <c r="V1710" t="s">
        <v>207</v>
      </c>
      <c r="W1710" t="s">
        <v>189</v>
      </c>
      <c r="X1710" t="s">
        <v>208</v>
      </c>
      <c r="Y1710" t="s">
        <v>191</v>
      </c>
      <c r="Z1710" t="s">
        <v>219</v>
      </c>
      <c r="AA1710" t="s">
        <v>193</v>
      </c>
      <c r="AP1710" s="53">
        <v>45513</v>
      </c>
      <c r="AQ1710" s="54">
        <v>45582.053203078707</v>
      </c>
    </row>
    <row r="1711" spans="1:43" x14ac:dyDescent="0.3">
      <c r="A1711">
        <v>1754083</v>
      </c>
      <c r="B1711" t="s">
        <v>275</v>
      </c>
      <c r="C1711" t="s">
        <v>183</v>
      </c>
      <c r="D1711" t="s">
        <v>144</v>
      </c>
      <c r="E1711" t="s">
        <v>145</v>
      </c>
      <c r="F1711" t="s">
        <v>146</v>
      </c>
      <c r="G1711" s="53">
        <v>45078</v>
      </c>
      <c r="H1711" s="53">
        <v>45107</v>
      </c>
      <c r="I1711">
        <v>62.617559999999997</v>
      </c>
      <c r="J1711">
        <v>-137.25646900000001</v>
      </c>
      <c r="K1711" t="s">
        <v>276</v>
      </c>
      <c r="L1711" t="s">
        <v>147</v>
      </c>
      <c r="M1711">
        <v>0</v>
      </c>
      <c r="N1711" t="s">
        <v>148</v>
      </c>
      <c r="O1711">
        <v>0</v>
      </c>
      <c r="P1711" t="s">
        <v>185</v>
      </c>
      <c r="Q1711">
        <v>0</v>
      </c>
      <c r="R1711" t="s">
        <v>186</v>
      </c>
      <c r="S1711">
        <v>183588.738408784</v>
      </c>
      <c r="T1711" t="s">
        <v>187</v>
      </c>
      <c r="U1711">
        <v>0</v>
      </c>
      <c r="V1711" t="s">
        <v>207</v>
      </c>
      <c r="W1711" t="s">
        <v>189</v>
      </c>
      <c r="X1711" t="s">
        <v>208</v>
      </c>
      <c r="Y1711" t="s">
        <v>191</v>
      </c>
      <c r="Z1711" t="s">
        <v>219</v>
      </c>
      <c r="AA1711" t="s">
        <v>193</v>
      </c>
      <c r="AP1711" s="53">
        <v>45513</v>
      </c>
      <c r="AQ1711" s="54">
        <v>45582.053203078707</v>
      </c>
    </row>
    <row r="1712" spans="1:43" x14ac:dyDescent="0.3">
      <c r="A1712">
        <v>1754083</v>
      </c>
      <c r="B1712" t="s">
        <v>275</v>
      </c>
      <c r="C1712" t="s">
        <v>183</v>
      </c>
      <c r="D1712" t="s">
        <v>144</v>
      </c>
      <c r="E1712" t="s">
        <v>145</v>
      </c>
      <c r="F1712" t="s">
        <v>146</v>
      </c>
      <c r="G1712" s="53">
        <v>45108</v>
      </c>
      <c r="H1712" s="53">
        <v>45138</v>
      </c>
      <c r="I1712">
        <v>62.617559999999997</v>
      </c>
      <c r="J1712">
        <v>-137.25646900000001</v>
      </c>
      <c r="K1712" t="s">
        <v>276</v>
      </c>
      <c r="L1712" t="s">
        <v>147</v>
      </c>
      <c r="M1712">
        <v>0</v>
      </c>
      <c r="N1712" t="s">
        <v>148</v>
      </c>
      <c r="O1712">
        <v>0</v>
      </c>
      <c r="P1712" t="s">
        <v>185</v>
      </c>
      <c r="Q1712">
        <v>0</v>
      </c>
      <c r="R1712" t="s">
        <v>186</v>
      </c>
      <c r="S1712">
        <v>167373.166678582</v>
      </c>
      <c r="T1712" t="s">
        <v>187</v>
      </c>
      <c r="U1712">
        <v>0</v>
      </c>
      <c r="V1712" t="s">
        <v>207</v>
      </c>
      <c r="W1712" t="s">
        <v>189</v>
      </c>
      <c r="X1712" t="s">
        <v>208</v>
      </c>
      <c r="Y1712" t="s">
        <v>191</v>
      </c>
      <c r="Z1712" t="s">
        <v>219</v>
      </c>
      <c r="AA1712" t="s">
        <v>193</v>
      </c>
      <c r="AP1712" s="53">
        <v>45513</v>
      </c>
      <c r="AQ1712" s="54">
        <v>45582.053203078707</v>
      </c>
    </row>
    <row r="1713" spans="1:43" x14ac:dyDescent="0.3">
      <c r="A1713">
        <v>1754083</v>
      </c>
      <c r="B1713" t="s">
        <v>275</v>
      </c>
      <c r="C1713" t="s">
        <v>183</v>
      </c>
      <c r="D1713" t="s">
        <v>144</v>
      </c>
      <c r="E1713" t="s">
        <v>145</v>
      </c>
      <c r="F1713" t="s">
        <v>146</v>
      </c>
      <c r="G1713" s="53">
        <v>45139</v>
      </c>
      <c r="H1713" s="53">
        <v>45169</v>
      </c>
      <c r="I1713">
        <v>62.617559999999997</v>
      </c>
      <c r="J1713">
        <v>-137.25646900000001</v>
      </c>
      <c r="K1713" t="s">
        <v>276</v>
      </c>
      <c r="L1713" t="s">
        <v>147</v>
      </c>
      <c r="M1713">
        <v>0</v>
      </c>
      <c r="N1713" t="s">
        <v>148</v>
      </c>
      <c r="O1713">
        <v>0</v>
      </c>
      <c r="P1713" t="s">
        <v>185</v>
      </c>
      <c r="Q1713">
        <v>0</v>
      </c>
      <c r="R1713" t="s">
        <v>186</v>
      </c>
      <c r="S1713">
        <v>148974.24647087301</v>
      </c>
      <c r="T1713" t="s">
        <v>187</v>
      </c>
      <c r="U1713">
        <v>0</v>
      </c>
      <c r="V1713" t="s">
        <v>207</v>
      </c>
      <c r="W1713" t="s">
        <v>189</v>
      </c>
      <c r="X1713" t="s">
        <v>208</v>
      </c>
      <c r="Y1713" t="s">
        <v>191</v>
      </c>
      <c r="Z1713" t="s">
        <v>219</v>
      </c>
      <c r="AA1713" t="s">
        <v>193</v>
      </c>
      <c r="AP1713" s="53">
        <v>45513</v>
      </c>
      <c r="AQ1713" s="54">
        <v>45582.053203078707</v>
      </c>
    </row>
    <row r="1714" spans="1:43" x14ac:dyDescent="0.3">
      <c r="A1714">
        <v>1754083</v>
      </c>
      <c r="B1714" t="s">
        <v>275</v>
      </c>
      <c r="C1714" t="s">
        <v>183</v>
      </c>
      <c r="D1714" t="s">
        <v>144</v>
      </c>
      <c r="E1714" t="s">
        <v>145</v>
      </c>
      <c r="F1714" t="s">
        <v>146</v>
      </c>
      <c r="G1714" s="53">
        <v>45170</v>
      </c>
      <c r="H1714" s="53">
        <v>45199</v>
      </c>
      <c r="I1714">
        <v>62.617559999999997</v>
      </c>
      <c r="J1714">
        <v>-137.25646900000001</v>
      </c>
      <c r="K1714" t="s">
        <v>276</v>
      </c>
      <c r="L1714" t="s">
        <v>147</v>
      </c>
      <c r="M1714">
        <v>0</v>
      </c>
      <c r="N1714" t="s">
        <v>148</v>
      </c>
      <c r="O1714">
        <v>0</v>
      </c>
      <c r="P1714" t="s">
        <v>185</v>
      </c>
      <c r="Q1714">
        <v>0</v>
      </c>
      <c r="R1714" t="s">
        <v>186</v>
      </c>
      <c r="S1714">
        <v>164217.59712087401</v>
      </c>
      <c r="T1714" t="s">
        <v>187</v>
      </c>
      <c r="U1714">
        <v>0</v>
      </c>
      <c r="V1714" t="s">
        <v>207</v>
      </c>
      <c r="W1714" t="s">
        <v>189</v>
      </c>
      <c r="X1714" t="s">
        <v>208</v>
      </c>
      <c r="Y1714" t="s">
        <v>191</v>
      </c>
      <c r="Z1714" t="s">
        <v>219</v>
      </c>
      <c r="AA1714" t="s">
        <v>193</v>
      </c>
      <c r="AP1714" s="53">
        <v>45513</v>
      </c>
      <c r="AQ1714" s="54">
        <v>45582.053203078707</v>
      </c>
    </row>
    <row r="1715" spans="1:43" x14ac:dyDescent="0.3">
      <c r="A1715">
        <v>1754083</v>
      </c>
      <c r="B1715" t="s">
        <v>275</v>
      </c>
      <c r="C1715" t="s">
        <v>183</v>
      </c>
      <c r="D1715" t="s">
        <v>144</v>
      </c>
      <c r="E1715" t="s">
        <v>145</v>
      </c>
      <c r="F1715" t="s">
        <v>146</v>
      </c>
      <c r="G1715" s="53">
        <v>45200</v>
      </c>
      <c r="H1715" s="53">
        <v>45230</v>
      </c>
      <c r="I1715">
        <v>62.617559999999997</v>
      </c>
      <c r="J1715">
        <v>-137.25646900000001</v>
      </c>
      <c r="K1715" t="s">
        <v>276</v>
      </c>
      <c r="L1715" t="s">
        <v>147</v>
      </c>
      <c r="M1715">
        <v>0</v>
      </c>
      <c r="N1715" t="s">
        <v>148</v>
      </c>
      <c r="O1715">
        <v>0</v>
      </c>
      <c r="P1715" t="s">
        <v>185</v>
      </c>
      <c r="Q1715">
        <v>0</v>
      </c>
      <c r="R1715" t="s">
        <v>186</v>
      </c>
      <c r="S1715">
        <v>190483.19641073499</v>
      </c>
      <c r="T1715" t="s">
        <v>187</v>
      </c>
      <c r="U1715">
        <v>0</v>
      </c>
      <c r="V1715" t="s">
        <v>207</v>
      </c>
      <c r="W1715" t="s">
        <v>189</v>
      </c>
      <c r="X1715" t="s">
        <v>208</v>
      </c>
      <c r="Y1715" t="s">
        <v>191</v>
      </c>
      <c r="Z1715" t="s">
        <v>219</v>
      </c>
      <c r="AA1715" t="s">
        <v>193</v>
      </c>
      <c r="AP1715" s="53">
        <v>45513</v>
      </c>
      <c r="AQ1715" s="54">
        <v>45582.053203078707</v>
      </c>
    </row>
    <row r="1716" spans="1:43" x14ac:dyDescent="0.3">
      <c r="A1716">
        <v>1754083</v>
      </c>
      <c r="B1716" t="s">
        <v>275</v>
      </c>
      <c r="C1716" t="s">
        <v>183</v>
      </c>
      <c r="D1716" t="s">
        <v>144</v>
      </c>
      <c r="E1716" t="s">
        <v>145</v>
      </c>
      <c r="F1716" t="s">
        <v>146</v>
      </c>
      <c r="G1716" s="53">
        <v>45231</v>
      </c>
      <c r="H1716" s="53">
        <v>45260</v>
      </c>
      <c r="I1716">
        <v>62.617559999999997</v>
      </c>
      <c r="J1716">
        <v>-137.25646900000001</v>
      </c>
      <c r="K1716" t="s">
        <v>276</v>
      </c>
      <c r="L1716" t="s">
        <v>147</v>
      </c>
      <c r="M1716">
        <v>0</v>
      </c>
      <c r="N1716" t="s">
        <v>148</v>
      </c>
      <c r="O1716">
        <v>0</v>
      </c>
      <c r="P1716" t="s">
        <v>185</v>
      </c>
      <c r="Q1716">
        <v>0</v>
      </c>
      <c r="R1716" t="s">
        <v>186</v>
      </c>
      <c r="S1716">
        <v>202081.51221888201</v>
      </c>
      <c r="T1716" t="s">
        <v>187</v>
      </c>
      <c r="U1716">
        <v>0</v>
      </c>
      <c r="V1716" t="s">
        <v>207</v>
      </c>
      <c r="W1716" t="s">
        <v>189</v>
      </c>
      <c r="X1716" t="s">
        <v>208</v>
      </c>
      <c r="Y1716" t="s">
        <v>191</v>
      </c>
      <c r="Z1716" t="s">
        <v>219</v>
      </c>
      <c r="AA1716" t="s">
        <v>193</v>
      </c>
      <c r="AP1716" s="53">
        <v>45513</v>
      </c>
      <c r="AQ1716" s="54">
        <v>45582.053203078707</v>
      </c>
    </row>
    <row r="1717" spans="1:43" x14ac:dyDescent="0.3">
      <c r="A1717">
        <v>1754083</v>
      </c>
      <c r="B1717" t="s">
        <v>275</v>
      </c>
      <c r="C1717" t="s">
        <v>183</v>
      </c>
      <c r="D1717" t="s">
        <v>144</v>
      </c>
      <c r="E1717" t="s">
        <v>145</v>
      </c>
      <c r="F1717" t="s">
        <v>146</v>
      </c>
      <c r="G1717" s="53">
        <v>45261</v>
      </c>
      <c r="H1717" s="53">
        <v>45291</v>
      </c>
      <c r="I1717">
        <v>62.617559999999997</v>
      </c>
      <c r="J1717">
        <v>-137.25646900000001</v>
      </c>
      <c r="K1717" t="s">
        <v>276</v>
      </c>
      <c r="L1717" t="s">
        <v>147</v>
      </c>
      <c r="M1717">
        <v>0</v>
      </c>
      <c r="N1717" t="s">
        <v>148</v>
      </c>
      <c r="O1717">
        <v>0</v>
      </c>
      <c r="P1717" t="s">
        <v>185</v>
      </c>
      <c r="Q1717">
        <v>0</v>
      </c>
      <c r="R1717" t="s">
        <v>186</v>
      </c>
      <c r="S1717">
        <v>210251.23008213201</v>
      </c>
      <c r="T1717" t="s">
        <v>187</v>
      </c>
      <c r="U1717">
        <v>0</v>
      </c>
      <c r="V1717" t="s">
        <v>207</v>
      </c>
      <c r="W1717" t="s">
        <v>189</v>
      </c>
      <c r="X1717" t="s">
        <v>208</v>
      </c>
      <c r="Y1717" t="s">
        <v>191</v>
      </c>
      <c r="Z1717" t="s">
        <v>219</v>
      </c>
      <c r="AA1717" t="s">
        <v>193</v>
      </c>
      <c r="AP1717" s="53">
        <v>45513</v>
      </c>
      <c r="AQ1717" s="54">
        <v>45582.053203078707</v>
      </c>
    </row>
    <row r="1718" spans="1:43" x14ac:dyDescent="0.3">
      <c r="A1718">
        <v>1754083</v>
      </c>
      <c r="B1718" t="s">
        <v>275</v>
      </c>
      <c r="C1718" t="s">
        <v>183</v>
      </c>
      <c r="D1718" t="s">
        <v>144</v>
      </c>
      <c r="E1718" t="s">
        <v>145</v>
      </c>
      <c r="F1718" t="s">
        <v>146</v>
      </c>
      <c r="G1718" s="53">
        <v>45292</v>
      </c>
      <c r="H1718" s="53">
        <v>45322</v>
      </c>
      <c r="I1718">
        <v>62.617559999999997</v>
      </c>
      <c r="J1718">
        <v>-137.25646900000001</v>
      </c>
      <c r="K1718" t="s">
        <v>276</v>
      </c>
      <c r="L1718" t="s">
        <v>147</v>
      </c>
      <c r="M1718">
        <v>0</v>
      </c>
      <c r="N1718" t="s">
        <v>148</v>
      </c>
      <c r="O1718">
        <v>0</v>
      </c>
      <c r="P1718" t="s">
        <v>185</v>
      </c>
      <c r="Q1718">
        <v>0</v>
      </c>
      <c r="R1718" t="s">
        <v>186</v>
      </c>
      <c r="S1718">
        <v>211733.59766118799</v>
      </c>
      <c r="T1718" t="s">
        <v>187</v>
      </c>
      <c r="U1718">
        <v>0</v>
      </c>
      <c r="V1718" t="s">
        <v>207</v>
      </c>
      <c r="W1718" t="s">
        <v>189</v>
      </c>
      <c r="X1718" t="s">
        <v>208</v>
      </c>
      <c r="Y1718" t="s">
        <v>191</v>
      </c>
      <c r="Z1718" t="s">
        <v>219</v>
      </c>
      <c r="AA1718" t="s">
        <v>193</v>
      </c>
      <c r="AP1718" s="53">
        <v>45513</v>
      </c>
      <c r="AQ1718" s="54">
        <v>45582.053203078707</v>
      </c>
    </row>
    <row r="1719" spans="1:43" x14ac:dyDescent="0.3">
      <c r="A1719">
        <v>1754083</v>
      </c>
      <c r="B1719" t="s">
        <v>275</v>
      </c>
      <c r="C1719" t="s">
        <v>183</v>
      </c>
      <c r="D1719" t="s">
        <v>144</v>
      </c>
      <c r="E1719" t="s">
        <v>145</v>
      </c>
      <c r="F1719" t="s">
        <v>146</v>
      </c>
      <c r="G1719" s="53">
        <v>45323</v>
      </c>
      <c r="H1719" s="53">
        <v>45351</v>
      </c>
      <c r="I1719">
        <v>62.617559999999997</v>
      </c>
      <c r="J1719">
        <v>-137.25646900000001</v>
      </c>
      <c r="K1719" t="s">
        <v>276</v>
      </c>
      <c r="L1719" t="s">
        <v>147</v>
      </c>
      <c r="M1719">
        <v>0</v>
      </c>
      <c r="N1719" t="s">
        <v>148</v>
      </c>
      <c r="O1719">
        <v>0</v>
      </c>
      <c r="P1719" t="s">
        <v>185</v>
      </c>
      <c r="Q1719">
        <v>0</v>
      </c>
      <c r="R1719" t="s">
        <v>186</v>
      </c>
      <c r="S1719">
        <v>221022.94320005801</v>
      </c>
      <c r="T1719" t="s">
        <v>187</v>
      </c>
      <c r="U1719">
        <v>0</v>
      </c>
      <c r="V1719" t="s">
        <v>207</v>
      </c>
      <c r="W1719" t="s">
        <v>189</v>
      </c>
      <c r="X1719" t="s">
        <v>208</v>
      </c>
      <c r="Y1719" t="s">
        <v>191</v>
      </c>
      <c r="Z1719" t="s">
        <v>219</v>
      </c>
      <c r="AA1719" t="s">
        <v>193</v>
      </c>
      <c r="AP1719" s="53">
        <v>45513</v>
      </c>
      <c r="AQ1719" s="54">
        <v>45582.053203078707</v>
      </c>
    </row>
    <row r="1720" spans="1:43" x14ac:dyDescent="0.3">
      <c r="A1720">
        <v>1754083</v>
      </c>
      <c r="B1720" t="s">
        <v>275</v>
      </c>
      <c r="C1720" t="s">
        <v>183</v>
      </c>
      <c r="D1720" t="s">
        <v>144</v>
      </c>
      <c r="E1720" t="s">
        <v>145</v>
      </c>
      <c r="F1720" t="s">
        <v>146</v>
      </c>
      <c r="G1720" s="53">
        <v>45352</v>
      </c>
      <c r="H1720" s="53">
        <v>45382</v>
      </c>
      <c r="I1720">
        <v>62.617559999999997</v>
      </c>
      <c r="J1720">
        <v>-137.25646900000001</v>
      </c>
      <c r="K1720" t="s">
        <v>276</v>
      </c>
      <c r="L1720" t="s">
        <v>147</v>
      </c>
      <c r="M1720">
        <v>0</v>
      </c>
      <c r="N1720" t="s">
        <v>148</v>
      </c>
      <c r="O1720">
        <v>0</v>
      </c>
      <c r="P1720" t="s">
        <v>185</v>
      </c>
      <c r="Q1720">
        <v>0</v>
      </c>
      <c r="R1720" t="s">
        <v>186</v>
      </c>
      <c r="S1720">
        <v>220672.020273228</v>
      </c>
      <c r="T1720" t="s">
        <v>187</v>
      </c>
      <c r="U1720">
        <v>0</v>
      </c>
      <c r="V1720" t="s">
        <v>207</v>
      </c>
      <c r="W1720" t="s">
        <v>189</v>
      </c>
      <c r="X1720" t="s">
        <v>208</v>
      </c>
      <c r="Y1720" t="s">
        <v>191</v>
      </c>
      <c r="Z1720" t="s">
        <v>219</v>
      </c>
      <c r="AA1720" t="s">
        <v>193</v>
      </c>
      <c r="AP1720" s="53">
        <v>45513</v>
      </c>
      <c r="AQ1720" s="54">
        <v>45582.053203078707</v>
      </c>
    </row>
    <row r="1721" spans="1:43" x14ac:dyDescent="0.3">
      <c r="A1721">
        <v>1754083</v>
      </c>
      <c r="B1721" t="s">
        <v>275</v>
      </c>
      <c r="C1721" t="s">
        <v>183</v>
      </c>
      <c r="D1721" t="s">
        <v>144</v>
      </c>
      <c r="E1721" t="s">
        <v>145</v>
      </c>
      <c r="F1721" t="s">
        <v>146</v>
      </c>
      <c r="G1721" s="53">
        <v>45383</v>
      </c>
      <c r="H1721" s="53">
        <v>45412</v>
      </c>
      <c r="I1721">
        <v>62.617559999999997</v>
      </c>
      <c r="J1721">
        <v>-137.25646900000001</v>
      </c>
      <c r="K1721" t="s">
        <v>276</v>
      </c>
      <c r="L1721" t="s">
        <v>147</v>
      </c>
      <c r="M1721">
        <v>0</v>
      </c>
      <c r="N1721" t="s">
        <v>148</v>
      </c>
      <c r="O1721">
        <v>0</v>
      </c>
      <c r="P1721" t="s">
        <v>185</v>
      </c>
      <c r="Q1721">
        <v>0</v>
      </c>
      <c r="R1721" t="s">
        <v>186</v>
      </c>
      <c r="S1721">
        <v>203294.50053302399</v>
      </c>
      <c r="T1721" t="s">
        <v>187</v>
      </c>
      <c r="U1721">
        <v>0</v>
      </c>
      <c r="V1721" t="s">
        <v>207</v>
      </c>
      <c r="W1721" t="s">
        <v>189</v>
      </c>
      <c r="X1721" t="s">
        <v>208</v>
      </c>
      <c r="Y1721" t="s">
        <v>191</v>
      </c>
      <c r="Z1721" t="s">
        <v>219</v>
      </c>
      <c r="AA1721" t="s">
        <v>193</v>
      </c>
      <c r="AP1721" s="53">
        <v>45513</v>
      </c>
      <c r="AQ1721" s="54">
        <v>45582.053203078707</v>
      </c>
    </row>
    <row r="1722" spans="1:43" x14ac:dyDescent="0.3">
      <c r="A1722">
        <v>1754083</v>
      </c>
      <c r="B1722" t="s">
        <v>275</v>
      </c>
      <c r="C1722" t="s">
        <v>183</v>
      </c>
      <c r="D1722" t="s">
        <v>144</v>
      </c>
      <c r="E1722" t="s">
        <v>145</v>
      </c>
      <c r="F1722" t="s">
        <v>146</v>
      </c>
      <c r="G1722" s="53">
        <v>45413</v>
      </c>
      <c r="H1722" s="53">
        <v>45443</v>
      </c>
      <c r="I1722">
        <v>62.617559999999997</v>
      </c>
      <c r="J1722">
        <v>-137.25646900000001</v>
      </c>
      <c r="K1722" t="s">
        <v>276</v>
      </c>
      <c r="L1722" t="s">
        <v>147</v>
      </c>
      <c r="M1722">
        <v>0</v>
      </c>
      <c r="N1722" t="s">
        <v>148</v>
      </c>
      <c r="O1722">
        <v>0</v>
      </c>
      <c r="P1722" t="s">
        <v>185</v>
      </c>
      <c r="Q1722">
        <v>0</v>
      </c>
      <c r="R1722" t="s">
        <v>186</v>
      </c>
      <c r="S1722">
        <v>189307.26083911399</v>
      </c>
      <c r="T1722" t="s">
        <v>187</v>
      </c>
      <c r="U1722">
        <v>0</v>
      </c>
      <c r="V1722" t="s">
        <v>207</v>
      </c>
      <c r="W1722" t="s">
        <v>189</v>
      </c>
      <c r="X1722" t="s">
        <v>208</v>
      </c>
      <c r="Y1722" t="s">
        <v>191</v>
      </c>
      <c r="Z1722" t="s">
        <v>219</v>
      </c>
      <c r="AA1722" t="s">
        <v>193</v>
      </c>
      <c r="AP1722" s="53">
        <v>45513</v>
      </c>
      <c r="AQ1722" s="54">
        <v>45582.053203078707</v>
      </c>
    </row>
    <row r="1723" spans="1:43" x14ac:dyDescent="0.3">
      <c r="A1723">
        <v>1754083</v>
      </c>
      <c r="B1723" t="s">
        <v>275</v>
      </c>
      <c r="C1723" t="s">
        <v>183</v>
      </c>
      <c r="D1723" t="s">
        <v>144</v>
      </c>
      <c r="E1723" t="s">
        <v>145</v>
      </c>
      <c r="F1723" t="s">
        <v>146</v>
      </c>
      <c r="G1723" s="53">
        <v>45444</v>
      </c>
      <c r="H1723" s="53">
        <v>45473</v>
      </c>
      <c r="I1723">
        <v>62.617559999999997</v>
      </c>
      <c r="J1723">
        <v>-137.25646900000001</v>
      </c>
      <c r="K1723" t="s">
        <v>276</v>
      </c>
      <c r="L1723" t="s">
        <v>147</v>
      </c>
      <c r="M1723">
        <v>0</v>
      </c>
      <c r="N1723" t="s">
        <v>148</v>
      </c>
      <c r="O1723">
        <v>0</v>
      </c>
      <c r="P1723" t="s">
        <v>185</v>
      </c>
      <c r="Q1723">
        <v>0</v>
      </c>
      <c r="R1723" t="s">
        <v>186</v>
      </c>
      <c r="S1723">
        <v>183588.738408784</v>
      </c>
      <c r="T1723" t="s">
        <v>187</v>
      </c>
      <c r="U1723">
        <v>0</v>
      </c>
      <c r="V1723" t="s">
        <v>207</v>
      </c>
      <c r="W1723" t="s">
        <v>189</v>
      </c>
      <c r="X1723" t="s">
        <v>208</v>
      </c>
      <c r="Y1723" t="s">
        <v>191</v>
      </c>
      <c r="Z1723" t="s">
        <v>219</v>
      </c>
      <c r="AA1723" t="s">
        <v>193</v>
      </c>
      <c r="AP1723" s="53">
        <v>45513</v>
      </c>
      <c r="AQ1723" s="54">
        <v>45582.053203078707</v>
      </c>
    </row>
    <row r="1724" spans="1:43" x14ac:dyDescent="0.3">
      <c r="A1724">
        <v>1754083</v>
      </c>
      <c r="B1724" t="s">
        <v>275</v>
      </c>
      <c r="C1724" t="s">
        <v>183</v>
      </c>
      <c r="D1724" t="s">
        <v>144</v>
      </c>
      <c r="E1724" t="s">
        <v>145</v>
      </c>
      <c r="F1724" t="s">
        <v>146</v>
      </c>
      <c r="G1724" s="53">
        <v>45474</v>
      </c>
      <c r="H1724" s="53">
        <v>45504</v>
      </c>
      <c r="I1724">
        <v>62.617559999999997</v>
      </c>
      <c r="J1724">
        <v>-137.25646900000001</v>
      </c>
      <c r="K1724" t="s">
        <v>276</v>
      </c>
      <c r="L1724" t="s">
        <v>147</v>
      </c>
      <c r="M1724">
        <v>0</v>
      </c>
      <c r="N1724" t="s">
        <v>148</v>
      </c>
      <c r="O1724">
        <v>0</v>
      </c>
      <c r="P1724" t="s">
        <v>185</v>
      </c>
      <c r="Q1724">
        <v>0</v>
      </c>
      <c r="R1724" t="s">
        <v>186</v>
      </c>
      <c r="S1724">
        <v>167373.166678582</v>
      </c>
      <c r="T1724" t="s">
        <v>187</v>
      </c>
      <c r="U1724">
        <v>0</v>
      </c>
      <c r="V1724" t="s">
        <v>207</v>
      </c>
      <c r="W1724" t="s">
        <v>189</v>
      </c>
      <c r="X1724" t="s">
        <v>208</v>
      </c>
      <c r="Y1724" t="s">
        <v>191</v>
      </c>
      <c r="Z1724" t="s">
        <v>219</v>
      </c>
      <c r="AA1724" t="s">
        <v>193</v>
      </c>
      <c r="AP1724" s="53">
        <v>45513</v>
      </c>
      <c r="AQ1724" s="54">
        <v>45582.053203078707</v>
      </c>
    </row>
    <row r="1725" spans="1:43" x14ac:dyDescent="0.3">
      <c r="A1725">
        <v>1754083</v>
      </c>
      <c r="B1725" t="s">
        <v>275</v>
      </c>
      <c r="C1725" t="s">
        <v>183</v>
      </c>
      <c r="D1725" t="s">
        <v>144</v>
      </c>
      <c r="E1725" t="s">
        <v>145</v>
      </c>
      <c r="F1725" t="s">
        <v>146</v>
      </c>
      <c r="G1725" s="53">
        <v>45505</v>
      </c>
      <c r="H1725" s="53">
        <v>45535</v>
      </c>
      <c r="I1725">
        <v>62.617559999999997</v>
      </c>
      <c r="J1725">
        <v>-137.25646900000001</v>
      </c>
      <c r="K1725" t="s">
        <v>276</v>
      </c>
      <c r="L1725" t="s">
        <v>147</v>
      </c>
      <c r="M1725">
        <v>0</v>
      </c>
      <c r="N1725" t="s">
        <v>148</v>
      </c>
      <c r="O1725">
        <v>0</v>
      </c>
      <c r="P1725" t="s">
        <v>185</v>
      </c>
      <c r="Q1725">
        <v>0</v>
      </c>
      <c r="R1725" t="s">
        <v>186</v>
      </c>
      <c r="S1725">
        <v>148974.24647087301</v>
      </c>
      <c r="T1725" t="s">
        <v>187</v>
      </c>
      <c r="U1725">
        <v>0</v>
      </c>
      <c r="V1725" t="s">
        <v>207</v>
      </c>
      <c r="W1725" t="s">
        <v>189</v>
      </c>
      <c r="X1725" t="s">
        <v>208</v>
      </c>
      <c r="Y1725" t="s">
        <v>191</v>
      </c>
      <c r="Z1725" t="s">
        <v>219</v>
      </c>
      <c r="AA1725" t="s">
        <v>193</v>
      </c>
      <c r="AP1725" s="53">
        <v>45513</v>
      </c>
      <c r="AQ1725" s="54">
        <v>45582.053203078707</v>
      </c>
    </row>
    <row r="1726" spans="1:43" x14ac:dyDescent="0.3">
      <c r="A1726">
        <v>1754083</v>
      </c>
      <c r="B1726" t="s">
        <v>275</v>
      </c>
      <c r="C1726" t="s">
        <v>183</v>
      </c>
      <c r="D1726" t="s">
        <v>144</v>
      </c>
      <c r="E1726" t="s">
        <v>145</v>
      </c>
      <c r="F1726" t="s">
        <v>146</v>
      </c>
      <c r="G1726" s="53">
        <v>45536</v>
      </c>
      <c r="H1726" s="53">
        <v>45565</v>
      </c>
      <c r="I1726">
        <v>62.617559999999997</v>
      </c>
      <c r="J1726">
        <v>-137.25646900000001</v>
      </c>
      <c r="K1726" t="s">
        <v>276</v>
      </c>
      <c r="L1726" t="s">
        <v>147</v>
      </c>
      <c r="M1726">
        <v>0</v>
      </c>
      <c r="N1726" t="s">
        <v>148</v>
      </c>
      <c r="O1726">
        <v>0</v>
      </c>
      <c r="P1726" t="s">
        <v>185</v>
      </c>
      <c r="Q1726">
        <v>0</v>
      </c>
      <c r="R1726" t="s">
        <v>186</v>
      </c>
      <c r="S1726">
        <v>164217.59712087401</v>
      </c>
      <c r="T1726" t="s">
        <v>187</v>
      </c>
      <c r="U1726">
        <v>0</v>
      </c>
      <c r="V1726" t="s">
        <v>207</v>
      </c>
      <c r="W1726" t="s">
        <v>189</v>
      </c>
      <c r="X1726" t="s">
        <v>208</v>
      </c>
      <c r="Y1726" t="s">
        <v>191</v>
      </c>
      <c r="Z1726" t="s">
        <v>219</v>
      </c>
      <c r="AA1726" t="s">
        <v>193</v>
      </c>
      <c r="AP1726" s="53">
        <v>45513</v>
      </c>
      <c r="AQ1726" s="54">
        <v>45582.053203078707</v>
      </c>
    </row>
    <row r="1727" spans="1:43" x14ac:dyDescent="0.3">
      <c r="A1727">
        <v>1754083</v>
      </c>
      <c r="B1727" t="s">
        <v>275</v>
      </c>
      <c r="C1727" t="s">
        <v>183</v>
      </c>
      <c r="D1727" t="s">
        <v>144</v>
      </c>
      <c r="E1727" t="s">
        <v>145</v>
      </c>
      <c r="F1727" t="s">
        <v>146</v>
      </c>
      <c r="G1727" s="53">
        <v>45566</v>
      </c>
      <c r="H1727" s="53">
        <v>45596</v>
      </c>
      <c r="I1727">
        <v>62.617559999999997</v>
      </c>
      <c r="J1727">
        <v>-137.25646900000001</v>
      </c>
      <c r="K1727" t="s">
        <v>276</v>
      </c>
      <c r="L1727" t="s">
        <v>147</v>
      </c>
      <c r="M1727">
        <v>0</v>
      </c>
      <c r="N1727" t="s">
        <v>148</v>
      </c>
      <c r="O1727">
        <v>0</v>
      </c>
      <c r="P1727" t="s">
        <v>185</v>
      </c>
      <c r="Q1727">
        <v>0</v>
      </c>
      <c r="R1727" t="s">
        <v>186</v>
      </c>
      <c r="S1727">
        <v>190483.19641073499</v>
      </c>
      <c r="T1727" t="s">
        <v>187</v>
      </c>
      <c r="U1727">
        <v>0</v>
      </c>
      <c r="V1727" t="s">
        <v>207</v>
      </c>
      <c r="W1727" t="s">
        <v>189</v>
      </c>
      <c r="X1727" t="s">
        <v>208</v>
      </c>
      <c r="Y1727" t="s">
        <v>191</v>
      </c>
      <c r="Z1727" t="s">
        <v>219</v>
      </c>
      <c r="AA1727" t="s">
        <v>193</v>
      </c>
      <c r="AP1727" s="53">
        <v>45513</v>
      </c>
      <c r="AQ1727" s="54">
        <v>45582.053203078707</v>
      </c>
    </row>
    <row r="1728" spans="1:43" x14ac:dyDescent="0.3">
      <c r="A1728">
        <v>1754083</v>
      </c>
      <c r="B1728" t="s">
        <v>275</v>
      </c>
      <c r="C1728" t="s">
        <v>183</v>
      </c>
      <c r="D1728" t="s">
        <v>144</v>
      </c>
      <c r="E1728" t="s">
        <v>145</v>
      </c>
      <c r="F1728" t="s">
        <v>146</v>
      </c>
      <c r="G1728" s="53">
        <v>45597</v>
      </c>
      <c r="H1728" s="53">
        <v>45626</v>
      </c>
      <c r="I1728">
        <v>62.617559999999997</v>
      </c>
      <c r="J1728">
        <v>-137.25646900000001</v>
      </c>
      <c r="K1728" t="s">
        <v>276</v>
      </c>
      <c r="L1728" t="s">
        <v>147</v>
      </c>
      <c r="M1728">
        <v>0</v>
      </c>
      <c r="N1728" t="s">
        <v>148</v>
      </c>
      <c r="O1728">
        <v>0</v>
      </c>
      <c r="P1728" t="s">
        <v>185</v>
      </c>
      <c r="Q1728">
        <v>0</v>
      </c>
      <c r="R1728" t="s">
        <v>186</v>
      </c>
      <c r="S1728">
        <v>202081.51221888201</v>
      </c>
      <c r="T1728" t="s">
        <v>187</v>
      </c>
      <c r="U1728">
        <v>0</v>
      </c>
      <c r="V1728" t="s">
        <v>207</v>
      </c>
      <c r="W1728" t="s">
        <v>189</v>
      </c>
      <c r="X1728" t="s">
        <v>208</v>
      </c>
      <c r="Y1728" t="s">
        <v>191</v>
      </c>
      <c r="Z1728" t="s">
        <v>219</v>
      </c>
      <c r="AA1728" t="s">
        <v>193</v>
      </c>
      <c r="AP1728" s="53">
        <v>45513</v>
      </c>
      <c r="AQ1728" s="54">
        <v>45582.053203078707</v>
      </c>
    </row>
    <row r="1729" spans="1:43" x14ac:dyDescent="0.3">
      <c r="A1729">
        <v>1754083</v>
      </c>
      <c r="B1729" t="s">
        <v>275</v>
      </c>
      <c r="C1729" t="s">
        <v>183</v>
      </c>
      <c r="D1729" t="s">
        <v>144</v>
      </c>
      <c r="E1729" t="s">
        <v>145</v>
      </c>
      <c r="F1729" t="s">
        <v>146</v>
      </c>
      <c r="G1729" s="53">
        <v>45627</v>
      </c>
      <c r="H1729" s="53">
        <v>45657</v>
      </c>
      <c r="I1729">
        <v>62.617559999999997</v>
      </c>
      <c r="J1729">
        <v>-137.25646900000001</v>
      </c>
      <c r="K1729" t="s">
        <v>276</v>
      </c>
      <c r="L1729" t="s">
        <v>147</v>
      </c>
      <c r="M1729">
        <v>0</v>
      </c>
      <c r="N1729" t="s">
        <v>148</v>
      </c>
      <c r="O1729">
        <v>0</v>
      </c>
      <c r="P1729" t="s">
        <v>185</v>
      </c>
      <c r="Q1729">
        <v>0</v>
      </c>
      <c r="R1729" t="s">
        <v>186</v>
      </c>
      <c r="S1729">
        <v>210251.23008213201</v>
      </c>
      <c r="T1729" t="s">
        <v>187</v>
      </c>
      <c r="U1729">
        <v>0</v>
      </c>
      <c r="V1729" t="s">
        <v>207</v>
      </c>
      <c r="W1729" t="s">
        <v>189</v>
      </c>
      <c r="X1729" t="s">
        <v>208</v>
      </c>
      <c r="Y1729" t="s">
        <v>191</v>
      </c>
      <c r="Z1729" t="s">
        <v>219</v>
      </c>
      <c r="AA1729" t="s">
        <v>193</v>
      </c>
      <c r="AP1729" s="53">
        <v>45513</v>
      </c>
      <c r="AQ1729" s="54">
        <v>45582.053203078707</v>
      </c>
    </row>
    <row r="1730" spans="1:43" x14ac:dyDescent="0.3">
      <c r="A1730">
        <v>1754084</v>
      </c>
      <c r="B1730" t="s">
        <v>277</v>
      </c>
      <c r="C1730" t="s">
        <v>183</v>
      </c>
      <c r="D1730" t="s">
        <v>144</v>
      </c>
      <c r="E1730" t="s">
        <v>145</v>
      </c>
      <c r="F1730" t="s">
        <v>146</v>
      </c>
      <c r="G1730" s="53">
        <v>44197</v>
      </c>
      <c r="H1730" s="53">
        <v>44227</v>
      </c>
      <c r="I1730">
        <v>55.120089</v>
      </c>
      <c r="J1730">
        <v>-124.019136</v>
      </c>
      <c r="K1730" t="s">
        <v>278</v>
      </c>
      <c r="L1730" t="s">
        <v>147</v>
      </c>
      <c r="M1730">
        <v>8907.1829888571392</v>
      </c>
      <c r="N1730" t="s">
        <v>148</v>
      </c>
      <c r="O1730">
        <v>1677299.91783223</v>
      </c>
      <c r="P1730" t="s">
        <v>185</v>
      </c>
      <c r="Q1730">
        <v>5.3104295148173998E-3</v>
      </c>
      <c r="R1730" t="s">
        <v>186</v>
      </c>
      <c r="S1730">
        <v>13728813.795606</v>
      </c>
      <c r="T1730" t="s">
        <v>187</v>
      </c>
      <c r="U1730">
        <v>0.122173695615936</v>
      </c>
      <c r="V1730" t="s">
        <v>197</v>
      </c>
      <c r="W1730" t="s">
        <v>189</v>
      </c>
      <c r="X1730" t="s">
        <v>190</v>
      </c>
      <c r="Y1730" t="s">
        <v>191</v>
      </c>
      <c r="Z1730" t="s">
        <v>219</v>
      </c>
      <c r="AA1730" t="s">
        <v>193</v>
      </c>
      <c r="AP1730" s="53">
        <v>45513</v>
      </c>
      <c r="AQ1730" s="54">
        <v>45582.053203078707</v>
      </c>
    </row>
    <row r="1731" spans="1:43" x14ac:dyDescent="0.3">
      <c r="A1731">
        <v>1754084</v>
      </c>
      <c r="B1731" t="s">
        <v>277</v>
      </c>
      <c r="C1731" t="s">
        <v>183</v>
      </c>
      <c r="D1731" t="s">
        <v>144</v>
      </c>
      <c r="E1731" t="s">
        <v>145</v>
      </c>
      <c r="F1731" t="s">
        <v>146</v>
      </c>
      <c r="G1731" s="53">
        <v>44228</v>
      </c>
      <c r="H1731" s="53">
        <v>44255</v>
      </c>
      <c r="I1731">
        <v>55.120089</v>
      </c>
      <c r="J1731">
        <v>-124.019136</v>
      </c>
      <c r="K1731" t="s">
        <v>278</v>
      </c>
      <c r="L1731" t="s">
        <v>147</v>
      </c>
      <c r="M1731">
        <v>9297.9660364008796</v>
      </c>
      <c r="N1731" t="s">
        <v>148</v>
      </c>
      <c r="O1731">
        <v>1750887.7597296401</v>
      </c>
      <c r="P1731" t="s">
        <v>185</v>
      </c>
      <c r="Q1731">
        <v>5.3104295148173998E-3</v>
      </c>
      <c r="R1731" t="s">
        <v>186</v>
      </c>
      <c r="S1731">
        <v>14331135.281638</v>
      </c>
      <c r="T1731" t="s">
        <v>187</v>
      </c>
      <c r="U1731">
        <v>0.122173695615936</v>
      </c>
      <c r="V1731" t="s">
        <v>197</v>
      </c>
      <c r="W1731" t="s">
        <v>189</v>
      </c>
      <c r="X1731" t="s">
        <v>190</v>
      </c>
      <c r="Y1731" t="s">
        <v>191</v>
      </c>
      <c r="Z1731" t="s">
        <v>219</v>
      </c>
      <c r="AA1731" t="s">
        <v>193</v>
      </c>
      <c r="AP1731" s="53">
        <v>45513</v>
      </c>
      <c r="AQ1731" s="54">
        <v>45582.053203078707</v>
      </c>
    </row>
    <row r="1732" spans="1:43" x14ac:dyDescent="0.3">
      <c r="A1732">
        <v>1754084</v>
      </c>
      <c r="B1732" t="s">
        <v>277</v>
      </c>
      <c r="C1732" t="s">
        <v>183</v>
      </c>
      <c r="D1732" t="s">
        <v>144</v>
      </c>
      <c r="E1732" t="s">
        <v>145</v>
      </c>
      <c r="F1732" t="s">
        <v>146</v>
      </c>
      <c r="G1732" s="53">
        <v>44256</v>
      </c>
      <c r="H1732" s="53">
        <v>44286</v>
      </c>
      <c r="I1732">
        <v>55.120089</v>
      </c>
      <c r="J1732">
        <v>-124.019136</v>
      </c>
      <c r="K1732" t="s">
        <v>278</v>
      </c>
      <c r="L1732" t="s">
        <v>147</v>
      </c>
      <c r="M1732">
        <v>9283.2034538028402</v>
      </c>
      <c r="N1732" t="s">
        <v>148</v>
      </c>
      <c r="O1732">
        <v>1748107.8372098401</v>
      </c>
      <c r="P1732" t="s">
        <v>185</v>
      </c>
      <c r="Q1732">
        <v>5.3104295148173998E-3</v>
      </c>
      <c r="R1732" t="s">
        <v>186</v>
      </c>
      <c r="S1732">
        <v>14308381.426924899</v>
      </c>
      <c r="T1732" t="s">
        <v>187</v>
      </c>
      <c r="U1732">
        <v>0.122173695615936</v>
      </c>
      <c r="V1732" t="s">
        <v>197</v>
      </c>
      <c r="W1732" t="s">
        <v>189</v>
      </c>
      <c r="X1732" t="s">
        <v>190</v>
      </c>
      <c r="Y1732" t="s">
        <v>191</v>
      </c>
      <c r="Z1732" t="s">
        <v>219</v>
      </c>
      <c r="AA1732" t="s">
        <v>193</v>
      </c>
      <c r="AP1732" s="53">
        <v>45513</v>
      </c>
      <c r="AQ1732" s="54">
        <v>45582.053203078707</v>
      </c>
    </row>
    <row r="1733" spans="1:43" x14ac:dyDescent="0.3">
      <c r="A1733">
        <v>1754084</v>
      </c>
      <c r="B1733" t="s">
        <v>277</v>
      </c>
      <c r="C1733" t="s">
        <v>183</v>
      </c>
      <c r="D1733" t="s">
        <v>144</v>
      </c>
      <c r="E1733" t="s">
        <v>145</v>
      </c>
      <c r="F1733" t="s">
        <v>146</v>
      </c>
      <c r="G1733" s="53">
        <v>44287</v>
      </c>
      <c r="H1733" s="53">
        <v>44316</v>
      </c>
      <c r="I1733">
        <v>55.120089</v>
      </c>
      <c r="J1733">
        <v>-124.019136</v>
      </c>
      <c r="K1733" t="s">
        <v>278</v>
      </c>
      <c r="L1733" t="s">
        <v>147</v>
      </c>
      <c r="M1733">
        <v>8552.1680870578894</v>
      </c>
      <c r="N1733" t="s">
        <v>148</v>
      </c>
      <c r="O1733">
        <v>1610447.52843346</v>
      </c>
      <c r="P1733" t="s">
        <v>185</v>
      </c>
      <c r="Q1733">
        <v>5.3104295148173998E-3</v>
      </c>
      <c r="R1733" t="s">
        <v>186</v>
      </c>
      <c r="S1733">
        <v>13181622.4459318</v>
      </c>
      <c r="T1733" t="s">
        <v>187</v>
      </c>
      <c r="U1733">
        <v>0.122173695615936</v>
      </c>
      <c r="V1733" t="s">
        <v>197</v>
      </c>
      <c r="W1733" t="s">
        <v>189</v>
      </c>
      <c r="X1733" t="s">
        <v>190</v>
      </c>
      <c r="Y1733" t="s">
        <v>191</v>
      </c>
      <c r="Z1733" t="s">
        <v>219</v>
      </c>
      <c r="AA1733" t="s">
        <v>193</v>
      </c>
      <c r="AP1733" s="53">
        <v>45513</v>
      </c>
      <c r="AQ1733" s="54">
        <v>45582.053203078707</v>
      </c>
    </row>
    <row r="1734" spans="1:43" x14ac:dyDescent="0.3">
      <c r="A1734">
        <v>1754084</v>
      </c>
      <c r="B1734" t="s">
        <v>277</v>
      </c>
      <c r="C1734" t="s">
        <v>183</v>
      </c>
      <c r="D1734" t="s">
        <v>144</v>
      </c>
      <c r="E1734" t="s">
        <v>145</v>
      </c>
      <c r="F1734" t="s">
        <v>146</v>
      </c>
      <c r="G1734" s="53">
        <v>44317</v>
      </c>
      <c r="H1734" s="53">
        <v>44347</v>
      </c>
      <c r="I1734">
        <v>55.120089</v>
      </c>
      <c r="J1734">
        <v>-124.019136</v>
      </c>
      <c r="K1734" t="s">
        <v>278</v>
      </c>
      <c r="L1734" t="s">
        <v>147</v>
      </c>
      <c r="M1734">
        <v>7963.7546050273804</v>
      </c>
      <c r="N1734" t="s">
        <v>148</v>
      </c>
      <c r="O1734">
        <v>1499644.1592542499</v>
      </c>
      <c r="P1734" t="s">
        <v>185</v>
      </c>
      <c r="Q1734">
        <v>5.3104295148173998E-3</v>
      </c>
      <c r="R1734" t="s">
        <v>186</v>
      </c>
      <c r="S1734">
        <v>12274689.3404004</v>
      </c>
      <c r="T1734" t="s">
        <v>187</v>
      </c>
      <c r="U1734">
        <v>0.122173695615936</v>
      </c>
      <c r="V1734" t="s">
        <v>197</v>
      </c>
      <c r="W1734" t="s">
        <v>189</v>
      </c>
      <c r="X1734" t="s">
        <v>190</v>
      </c>
      <c r="Y1734" t="s">
        <v>191</v>
      </c>
      <c r="Z1734" t="s">
        <v>219</v>
      </c>
      <c r="AA1734" t="s">
        <v>193</v>
      </c>
      <c r="AP1734" s="53">
        <v>45513</v>
      </c>
      <c r="AQ1734" s="54">
        <v>45582.053203078707</v>
      </c>
    </row>
    <row r="1735" spans="1:43" x14ac:dyDescent="0.3">
      <c r="A1735">
        <v>1754084</v>
      </c>
      <c r="B1735" t="s">
        <v>277</v>
      </c>
      <c r="C1735" t="s">
        <v>183</v>
      </c>
      <c r="D1735" t="s">
        <v>144</v>
      </c>
      <c r="E1735" t="s">
        <v>145</v>
      </c>
      <c r="F1735" t="s">
        <v>146</v>
      </c>
      <c r="G1735" s="53">
        <v>44348</v>
      </c>
      <c r="H1735" s="53">
        <v>44377</v>
      </c>
      <c r="I1735">
        <v>55.120089</v>
      </c>
      <c r="J1735">
        <v>-124.019136</v>
      </c>
      <c r="K1735" t="s">
        <v>278</v>
      </c>
      <c r="L1735" t="s">
        <v>147</v>
      </c>
      <c r="M1735">
        <v>7723.1885055728098</v>
      </c>
      <c r="N1735" t="s">
        <v>148</v>
      </c>
      <c r="O1735">
        <v>1454343.4733524199</v>
      </c>
      <c r="P1735" t="s">
        <v>185</v>
      </c>
      <c r="Q1735">
        <v>5.3104295148173998E-3</v>
      </c>
      <c r="R1735" t="s">
        <v>186</v>
      </c>
      <c r="S1735">
        <v>11903900.148230599</v>
      </c>
      <c r="T1735" t="s">
        <v>187</v>
      </c>
      <c r="U1735">
        <v>0.122173695615936</v>
      </c>
      <c r="V1735" t="s">
        <v>197</v>
      </c>
      <c r="W1735" t="s">
        <v>189</v>
      </c>
      <c r="X1735" t="s">
        <v>190</v>
      </c>
      <c r="Y1735" t="s">
        <v>191</v>
      </c>
      <c r="Z1735" t="s">
        <v>219</v>
      </c>
      <c r="AA1735" t="s">
        <v>193</v>
      </c>
      <c r="AP1735" s="53">
        <v>45513</v>
      </c>
      <c r="AQ1735" s="54">
        <v>45582.053203078707</v>
      </c>
    </row>
    <row r="1736" spans="1:43" x14ac:dyDescent="0.3">
      <c r="A1736">
        <v>1754084</v>
      </c>
      <c r="B1736" t="s">
        <v>277</v>
      </c>
      <c r="C1736" t="s">
        <v>183</v>
      </c>
      <c r="D1736" t="s">
        <v>144</v>
      </c>
      <c r="E1736" t="s">
        <v>145</v>
      </c>
      <c r="F1736" t="s">
        <v>146</v>
      </c>
      <c r="G1736" s="53">
        <v>44378</v>
      </c>
      <c r="H1736" s="53">
        <v>44408</v>
      </c>
      <c r="I1736">
        <v>55.120089</v>
      </c>
      <c r="J1736">
        <v>-124.019136</v>
      </c>
      <c r="K1736" t="s">
        <v>278</v>
      </c>
      <c r="L1736" t="s">
        <v>147</v>
      </c>
      <c r="M1736">
        <v>7041.0338250437298</v>
      </c>
      <c r="N1736" t="s">
        <v>148</v>
      </c>
      <c r="O1736">
        <v>1325887.8223310299</v>
      </c>
      <c r="P1736" t="s">
        <v>185</v>
      </c>
      <c r="Q1736">
        <v>5.3104295148173998E-3</v>
      </c>
      <c r="R1736" t="s">
        <v>186</v>
      </c>
      <c r="S1736">
        <v>10852481.916394399</v>
      </c>
      <c r="T1736" t="s">
        <v>187</v>
      </c>
      <c r="U1736">
        <v>0.122173695615936</v>
      </c>
      <c r="V1736" t="s">
        <v>197</v>
      </c>
      <c r="W1736" t="s">
        <v>189</v>
      </c>
      <c r="X1736" t="s">
        <v>190</v>
      </c>
      <c r="Y1736" t="s">
        <v>191</v>
      </c>
      <c r="Z1736" t="s">
        <v>219</v>
      </c>
      <c r="AA1736" t="s">
        <v>193</v>
      </c>
      <c r="AP1736" s="53">
        <v>45513</v>
      </c>
      <c r="AQ1736" s="54">
        <v>45582.053203078707</v>
      </c>
    </row>
    <row r="1737" spans="1:43" x14ac:dyDescent="0.3">
      <c r="A1737">
        <v>1754084</v>
      </c>
      <c r="B1737" t="s">
        <v>277</v>
      </c>
      <c r="C1737" t="s">
        <v>183</v>
      </c>
      <c r="D1737" t="s">
        <v>144</v>
      </c>
      <c r="E1737" t="s">
        <v>145</v>
      </c>
      <c r="F1737" t="s">
        <v>146</v>
      </c>
      <c r="G1737" s="53">
        <v>44409</v>
      </c>
      <c r="H1737" s="53">
        <v>44439</v>
      </c>
      <c r="I1737">
        <v>55.120089</v>
      </c>
      <c r="J1737">
        <v>-124.019136</v>
      </c>
      <c r="K1737" t="s">
        <v>278</v>
      </c>
      <c r="L1737" t="s">
        <v>147</v>
      </c>
      <c r="M1737">
        <v>6267.0303088436804</v>
      </c>
      <c r="N1737" t="s">
        <v>148</v>
      </c>
      <c r="O1737">
        <v>1180136.2378235201</v>
      </c>
      <c r="P1737" t="s">
        <v>185</v>
      </c>
      <c r="Q1737">
        <v>5.3104295148173998E-3</v>
      </c>
      <c r="R1737" t="s">
        <v>186</v>
      </c>
      <c r="S1737">
        <v>9659495.2937610503</v>
      </c>
      <c r="T1737" t="s">
        <v>187</v>
      </c>
      <c r="U1737">
        <v>0.122173695615936</v>
      </c>
      <c r="V1737" t="s">
        <v>197</v>
      </c>
      <c r="W1737" t="s">
        <v>189</v>
      </c>
      <c r="X1737" t="s">
        <v>190</v>
      </c>
      <c r="Y1737" t="s">
        <v>191</v>
      </c>
      <c r="Z1737" t="s">
        <v>219</v>
      </c>
      <c r="AA1737" t="s">
        <v>193</v>
      </c>
      <c r="AP1737" s="53">
        <v>45513</v>
      </c>
      <c r="AQ1737" s="54">
        <v>45582.053203078707</v>
      </c>
    </row>
    <row r="1738" spans="1:43" x14ac:dyDescent="0.3">
      <c r="A1738">
        <v>1754084</v>
      </c>
      <c r="B1738" t="s">
        <v>277</v>
      </c>
      <c r="C1738" t="s">
        <v>183</v>
      </c>
      <c r="D1738" t="s">
        <v>144</v>
      </c>
      <c r="E1738" t="s">
        <v>145</v>
      </c>
      <c r="F1738" t="s">
        <v>146</v>
      </c>
      <c r="G1738" s="53">
        <v>44440</v>
      </c>
      <c r="H1738" s="53">
        <v>44469</v>
      </c>
      <c r="I1738">
        <v>55.120089</v>
      </c>
      <c r="J1738">
        <v>-124.019136</v>
      </c>
      <c r="K1738" t="s">
        <v>278</v>
      </c>
      <c r="L1738" t="s">
        <v>147</v>
      </c>
      <c r="M1738">
        <v>6908.28571234435</v>
      </c>
      <c r="N1738" t="s">
        <v>148</v>
      </c>
      <c r="O1738">
        <v>1300890.19976039</v>
      </c>
      <c r="P1738" t="s">
        <v>185</v>
      </c>
      <c r="Q1738">
        <v>5.3104295148173998E-3</v>
      </c>
      <c r="R1738" t="s">
        <v>186</v>
      </c>
      <c r="S1738">
        <v>10647874.6771306</v>
      </c>
      <c r="T1738" t="s">
        <v>187</v>
      </c>
      <c r="U1738">
        <v>0.122173695615936</v>
      </c>
      <c r="V1738" t="s">
        <v>197</v>
      </c>
      <c r="W1738" t="s">
        <v>189</v>
      </c>
      <c r="X1738" t="s">
        <v>190</v>
      </c>
      <c r="Y1738" t="s">
        <v>191</v>
      </c>
      <c r="Z1738" t="s">
        <v>219</v>
      </c>
      <c r="AA1738" t="s">
        <v>193</v>
      </c>
      <c r="AP1738" s="53">
        <v>45513</v>
      </c>
      <c r="AQ1738" s="54">
        <v>45582.053203078707</v>
      </c>
    </row>
    <row r="1739" spans="1:43" x14ac:dyDescent="0.3">
      <c r="A1739">
        <v>1754084</v>
      </c>
      <c r="B1739" t="s">
        <v>277</v>
      </c>
      <c r="C1739" t="s">
        <v>183</v>
      </c>
      <c r="D1739" t="s">
        <v>144</v>
      </c>
      <c r="E1739" t="s">
        <v>145</v>
      </c>
      <c r="F1739" t="s">
        <v>146</v>
      </c>
      <c r="G1739" s="53">
        <v>44470</v>
      </c>
      <c r="H1739" s="53">
        <v>44500</v>
      </c>
      <c r="I1739">
        <v>55.120089</v>
      </c>
      <c r="J1739">
        <v>-124.019136</v>
      </c>
      <c r="K1739" t="s">
        <v>278</v>
      </c>
      <c r="L1739" t="s">
        <v>147</v>
      </c>
      <c r="M1739">
        <v>8013.2237182679701</v>
      </c>
      <c r="N1739" t="s">
        <v>148</v>
      </c>
      <c r="O1739">
        <v>1508959.6229286201</v>
      </c>
      <c r="P1739" t="s">
        <v>185</v>
      </c>
      <c r="Q1739">
        <v>5.3104295148173998E-3</v>
      </c>
      <c r="R1739" t="s">
        <v>186</v>
      </c>
      <c r="S1739">
        <v>12350937.043536499</v>
      </c>
      <c r="T1739" t="s">
        <v>187</v>
      </c>
      <c r="U1739">
        <v>0.122173695615936</v>
      </c>
      <c r="V1739" t="s">
        <v>197</v>
      </c>
      <c r="W1739" t="s">
        <v>189</v>
      </c>
      <c r="X1739" t="s">
        <v>190</v>
      </c>
      <c r="Y1739" t="s">
        <v>191</v>
      </c>
      <c r="Z1739" t="s">
        <v>219</v>
      </c>
      <c r="AA1739" t="s">
        <v>193</v>
      </c>
      <c r="AP1739" s="53">
        <v>45513</v>
      </c>
      <c r="AQ1739" s="54">
        <v>45582.053203078707</v>
      </c>
    </row>
    <row r="1740" spans="1:43" x14ac:dyDescent="0.3">
      <c r="A1740">
        <v>1754084</v>
      </c>
      <c r="B1740" t="s">
        <v>277</v>
      </c>
      <c r="C1740" t="s">
        <v>183</v>
      </c>
      <c r="D1740" t="s">
        <v>144</v>
      </c>
      <c r="E1740" t="s">
        <v>145</v>
      </c>
      <c r="F1740" t="s">
        <v>146</v>
      </c>
      <c r="G1740" s="53">
        <v>44501</v>
      </c>
      <c r="H1740" s="53">
        <v>44530</v>
      </c>
      <c r="I1740">
        <v>55.120089</v>
      </c>
      <c r="J1740">
        <v>-124.019136</v>
      </c>
      <c r="K1740" t="s">
        <v>278</v>
      </c>
      <c r="L1740" t="s">
        <v>147</v>
      </c>
      <c r="M1740">
        <v>8501.1402435944292</v>
      </c>
      <c r="N1740" t="s">
        <v>148</v>
      </c>
      <c r="O1740">
        <v>1600838.54232018</v>
      </c>
      <c r="P1740" t="s">
        <v>185</v>
      </c>
      <c r="Q1740">
        <v>5.3104295148173998E-3</v>
      </c>
      <c r="R1740" t="s">
        <v>186</v>
      </c>
      <c r="S1740">
        <v>13102972.241689101</v>
      </c>
      <c r="T1740" t="s">
        <v>187</v>
      </c>
      <c r="U1740">
        <v>0.122173695615936</v>
      </c>
      <c r="V1740" t="s">
        <v>197</v>
      </c>
      <c r="W1740" t="s">
        <v>189</v>
      </c>
      <c r="X1740" t="s">
        <v>190</v>
      </c>
      <c r="Y1740" t="s">
        <v>191</v>
      </c>
      <c r="Z1740" t="s">
        <v>219</v>
      </c>
      <c r="AA1740" t="s">
        <v>193</v>
      </c>
      <c r="AP1740" s="53">
        <v>45513</v>
      </c>
      <c r="AQ1740" s="54">
        <v>45582.053203078707</v>
      </c>
    </row>
    <row r="1741" spans="1:43" x14ac:dyDescent="0.3">
      <c r="A1741">
        <v>1754084</v>
      </c>
      <c r="B1741" t="s">
        <v>277</v>
      </c>
      <c r="C1741" t="s">
        <v>183</v>
      </c>
      <c r="D1741" t="s">
        <v>144</v>
      </c>
      <c r="E1741" t="s">
        <v>145</v>
      </c>
      <c r="F1741" t="s">
        <v>146</v>
      </c>
      <c r="G1741" s="53">
        <v>44531</v>
      </c>
      <c r="H1741" s="53">
        <v>44561</v>
      </c>
      <c r="I1741">
        <v>55.120089</v>
      </c>
      <c r="J1741">
        <v>-124.019136</v>
      </c>
      <c r="K1741" t="s">
        <v>278</v>
      </c>
      <c r="L1741" t="s">
        <v>147</v>
      </c>
      <c r="M1741">
        <v>8844.8229315528206</v>
      </c>
      <c r="N1741" t="s">
        <v>148</v>
      </c>
      <c r="O1741">
        <v>1665556.9774297001</v>
      </c>
      <c r="P1741" t="s">
        <v>185</v>
      </c>
      <c r="Q1741">
        <v>5.3104295148173998E-3</v>
      </c>
      <c r="R1741" t="s">
        <v>186</v>
      </c>
      <c r="S1741">
        <v>13632697.030509099</v>
      </c>
      <c r="T1741" t="s">
        <v>187</v>
      </c>
      <c r="U1741">
        <v>0.122173695615936</v>
      </c>
      <c r="V1741" t="s">
        <v>197</v>
      </c>
      <c r="W1741" t="s">
        <v>189</v>
      </c>
      <c r="X1741" t="s">
        <v>190</v>
      </c>
      <c r="Y1741" t="s">
        <v>191</v>
      </c>
      <c r="Z1741" t="s">
        <v>219</v>
      </c>
      <c r="AA1741" t="s">
        <v>193</v>
      </c>
      <c r="AP1741" s="53">
        <v>45513</v>
      </c>
      <c r="AQ1741" s="54">
        <v>45582.053203078707</v>
      </c>
    </row>
    <row r="1742" spans="1:43" x14ac:dyDescent="0.3">
      <c r="A1742">
        <v>1754084</v>
      </c>
      <c r="B1742" t="s">
        <v>277</v>
      </c>
      <c r="C1742" t="s">
        <v>183</v>
      </c>
      <c r="D1742" t="s">
        <v>144</v>
      </c>
      <c r="E1742" t="s">
        <v>145</v>
      </c>
      <c r="F1742" t="s">
        <v>146</v>
      </c>
      <c r="G1742" s="53">
        <v>44562</v>
      </c>
      <c r="H1742" s="53">
        <v>44592</v>
      </c>
      <c r="I1742">
        <v>55.120089</v>
      </c>
      <c r="J1742">
        <v>-124.019136</v>
      </c>
      <c r="K1742" t="s">
        <v>278</v>
      </c>
      <c r="L1742" t="s">
        <v>147</v>
      </c>
      <c r="M1742">
        <v>9274.2611240155402</v>
      </c>
      <c r="N1742" t="s">
        <v>148</v>
      </c>
      <c r="O1742">
        <v>1777720.0460788</v>
      </c>
      <c r="P1742" t="s">
        <v>185</v>
      </c>
      <c r="Q1742">
        <v>5.2169412976312999E-3</v>
      </c>
      <c r="R1742" t="s">
        <v>186</v>
      </c>
      <c r="S1742">
        <v>20501176.537573099</v>
      </c>
      <c r="T1742" t="s">
        <v>187</v>
      </c>
      <c r="U1742">
        <v>8.6713074384814903E-2</v>
      </c>
      <c r="V1742" t="s">
        <v>197</v>
      </c>
      <c r="W1742" t="s">
        <v>189</v>
      </c>
      <c r="X1742" t="s">
        <v>190</v>
      </c>
      <c r="Y1742" t="s">
        <v>191</v>
      </c>
      <c r="Z1742" t="s">
        <v>219</v>
      </c>
      <c r="AA1742" t="s">
        <v>193</v>
      </c>
      <c r="AP1742" s="53">
        <v>45513</v>
      </c>
      <c r="AQ1742" s="54">
        <v>45582.053203078707</v>
      </c>
    </row>
    <row r="1743" spans="1:43" x14ac:dyDescent="0.3">
      <c r="A1743">
        <v>1754084</v>
      </c>
      <c r="B1743" t="s">
        <v>277</v>
      </c>
      <c r="C1743" t="s">
        <v>183</v>
      </c>
      <c r="D1743" t="s">
        <v>144</v>
      </c>
      <c r="E1743" t="s">
        <v>145</v>
      </c>
      <c r="F1743" t="s">
        <v>146</v>
      </c>
      <c r="G1743" s="53">
        <v>44593</v>
      </c>
      <c r="H1743" s="53">
        <v>44620</v>
      </c>
      <c r="I1743">
        <v>55.120089</v>
      </c>
      <c r="J1743">
        <v>-124.019136</v>
      </c>
      <c r="K1743" t="s">
        <v>278</v>
      </c>
      <c r="L1743" t="s">
        <v>147</v>
      </c>
      <c r="M1743">
        <v>9681.1489167433992</v>
      </c>
      <c r="N1743" t="s">
        <v>148</v>
      </c>
      <c r="O1743">
        <v>1855713.60006274</v>
      </c>
      <c r="P1743" t="s">
        <v>185</v>
      </c>
      <c r="Q1743">
        <v>5.2169412976312999E-3</v>
      </c>
      <c r="R1743" t="s">
        <v>186</v>
      </c>
      <c r="S1743">
        <v>21400620.5318873</v>
      </c>
      <c r="T1743" t="s">
        <v>187</v>
      </c>
      <c r="U1743">
        <v>8.6713074384814903E-2</v>
      </c>
      <c r="V1743" t="s">
        <v>197</v>
      </c>
      <c r="W1743" t="s">
        <v>189</v>
      </c>
      <c r="X1743" t="s">
        <v>190</v>
      </c>
      <c r="Y1743" t="s">
        <v>191</v>
      </c>
      <c r="Z1743" t="s">
        <v>219</v>
      </c>
      <c r="AA1743" t="s">
        <v>193</v>
      </c>
      <c r="AP1743" s="53">
        <v>45513</v>
      </c>
      <c r="AQ1743" s="54">
        <v>45582.053203078707</v>
      </c>
    </row>
    <row r="1744" spans="1:43" x14ac:dyDescent="0.3">
      <c r="A1744">
        <v>1754084</v>
      </c>
      <c r="B1744" t="s">
        <v>277</v>
      </c>
      <c r="C1744" t="s">
        <v>183</v>
      </c>
      <c r="D1744" t="s">
        <v>144</v>
      </c>
      <c r="E1744" t="s">
        <v>145</v>
      </c>
      <c r="F1744" t="s">
        <v>146</v>
      </c>
      <c r="G1744" s="53">
        <v>44621</v>
      </c>
      <c r="H1744" s="53">
        <v>44651</v>
      </c>
      <c r="I1744">
        <v>55.120089</v>
      </c>
      <c r="J1744">
        <v>-124.019136</v>
      </c>
      <c r="K1744" t="s">
        <v>278</v>
      </c>
      <c r="L1744" t="s">
        <v>147</v>
      </c>
      <c r="M1744">
        <v>9665.7779463647294</v>
      </c>
      <c r="N1744" t="s">
        <v>148</v>
      </c>
      <c r="O1744">
        <v>1852767.24327976</v>
      </c>
      <c r="P1744" t="s">
        <v>185</v>
      </c>
      <c r="Q1744">
        <v>5.2169412976312999E-3</v>
      </c>
      <c r="R1744" t="s">
        <v>186</v>
      </c>
      <c r="S1744">
        <v>21366642.301915899</v>
      </c>
      <c r="T1744" t="s">
        <v>187</v>
      </c>
      <c r="U1744">
        <v>8.6713074384814903E-2</v>
      </c>
      <c r="V1744" t="s">
        <v>197</v>
      </c>
      <c r="W1744" t="s">
        <v>189</v>
      </c>
      <c r="X1744" t="s">
        <v>190</v>
      </c>
      <c r="Y1744" t="s">
        <v>191</v>
      </c>
      <c r="Z1744" t="s">
        <v>219</v>
      </c>
      <c r="AA1744" t="s">
        <v>193</v>
      </c>
      <c r="AP1744" s="53">
        <v>45513</v>
      </c>
      <c r="AQ1744" s="54">
        <v>45582.053203078707</v>
      </c>
    </row>
    <row r="1745" spans="1:43" x14ac:dyDescent="0.3">
      <c r="A1745">
        <v>1754084</v>
      </c>
      <c r="B1745" t="s">
        <v>277</v>
      </c>
      <c r="C1745" t="s">
        <v>183</v>
      </c>
      <c r="D1745" t="s">
        <v>144</v>
      </c>
      <c r="E1745" t="s">
        <v>145</v>
      </c>
      <c r="F1745" t="s">
        <v>146</v>
      </c>
      <c r="G1745" s="53">
        <v>44652</v>
      </c>
      <c r="H1745" s="53">
        <v>44681</v>
      </c>
      <c r="I1745">
        <v>55.120089</v>
      </c>
      <c r="J1745">
        <v>-124.019136</v>
      </c>
      <c r="K1745" t="s">
        <v>278</v>
      </c>
      <c r="L1745" t="s">
        <v>147</v>
      </c>
      <c r="M1745">
        <v>8904.6155350204608</v>
      </c>
      <c r="N1745" t="s">
        <v>148</v>
      </c>
      <c r="O1745">
        <v>1706865.19686612</v>
      </c>
      <c r="P1745" t="s">
        <v>185</v>
      </c>
      <c r="Q1745">
        <v>5.2169412976312999E-3</v>
      </c>
      <c r="R1745" t="s">
        <v>186</v>
      </c>
      <c r="S1745">
        <v>19684058.1305121</v>
      </c>
      <c r="T1745" t="s">
        <v>187</v>
      </c>
      <c r="U1745">
        <v>8.6713074384814903E-2</v>
      </c>
      <c r="V1745" t="s">
        <v>197</v>
      </c>
      <c r="W1745" t="s">
        <v>189</v>
      </c>
      <c r="X1745" t="s">
        <v>190</v>
      </c>
      <c r="Y1745" t="s">
        <v>191</v>
      </c>
      <c r="Z1745" t="s">
        <v>219</v>
      </c>
      <c r="AA1745" t="s">
        <v>193</v>
      </c>
      <c r="AP1745" s="53">
        <v>45513</v>
      </c>
      <c r="AQ1745" s="54">
        <v>45582.053203078707</v>
      </c>
    </row>
    <row r="1746" spans="1:43" x14ac:dyDescent="0.3">
      <c r="A1746">
        <v>1754084</v>
      </c>
      <c r="B1746" t="s">
        <v>277</v>
      </c>
      <c r="C1746" t="s">
        <v>183</v>
      </c>
      <c r="D1746" t="s">
        <v>144</v>
      </c>
      <c r="E1746" t="s">
        <v>145</v>
      </c>
      <c r="F1746" t="s">
        <v>146</v>
      </c>
      <c r="G1746" s="53">
        <v>44682</v>
      </c>
      <c r="H1746" s="53">
        <v>44712</v>
      </c>
      <c r="I1746">
        <v>55.120089</v>
      </c>
      <c r="J1746">
        <v>-124.019136</v>
      </c>
      <c r="K1746" t="s">
        <v>278</v>
      </c>
      <c r="L1746" t="s">
        <v>147</v>
      </c>
      <c r="M1746">
        <v>8291.9526664043096</v>
      </c>
      <c r="N1746" t="s">
        <v>148</v>
      </c>
      <c r="O1746">
        <v>1589428.0179401599</v>
      </c>
      <c r="P1746" t="s">
        <v>185</v>
      </c>
      <c r="Q1746">
        <v>5.2169412976312999E-3</v>
      </c>
      <c r="R1746" t="s">
        <v>186</v>
      </c>
      <c r="S1746">
        <v>18329738.960547101</v>
      </c>
      <c r="T1746" t="s">
        <v>187</v>
      </c>
      <c r="U1746">
        <v>8.6713074384814903E-2</v>
      </c>
      <c r="V1746" t="s">
        <v>197</v>
      </c>
      <c r="W1746" t="s">
        <v>189</v>
      </c>
      <c r="X1746" t="s">
        <v>190</v>
      </c>
      <c r="Y1746" t="s">
        <v>191</v>
      </c>
      <c r="Z1746" t="s">
        <v>219</v>
      </c>
      <c r="AA1746" t="s">
        <v>193</v>
      </c>
      <c r="AP1746" s="53">
        <v>45513</v>
      </c>
      <c r="AQ1746" s="54">
        <v>45582.053203078707</v>
      </c>
    </row>
    <row r="1747" spans="1:43" x14ac:dyDescent="0.3">
      <c r="A1747">
        <v>1754084</v>
      </c>
      <c r="B1747" t="s">
        <v>277</v>
      </c>
      <c r="C1747" t="s">
        <v>183</v>
      </c>
      <c r="D1747" t="s">
        <v>144</v>
      </c>
      <c r="E1747" t="s">
        <v>145</v>
      </c>
      <c r="F1747" t="s">
        <v>146</v>
      </c>
      <c r="G1747" s="53">
        <v>44713</v>
      </c>
      <c r="H1747" s="53">
        <v>44742</v>
      </c>
      <c r="I1747">
        <v>55.120089</v>
      </c>
      <c r="J1747">
        <v>-124.019136</v>
      </c>
      <c r="K1747" t="s">
        <v>278</v>
      </c>
      <c r="L1747" t="s">
        <v>147</v>
      </c>
      <c r="M1747">
        <v>8041.4724835318402</v>
      </c>
      <c r="N1747" t="s">
        <v>148</v>
      </c>
      <c r="O1747">
        <v>1541415.17505343</v>
      </c>
      <c r="P1747" t="s">
        <v>185</v>
      </c>
      <c r="Q1747">
        <v>5.2169412976312999E-3</v>
      </c>
      <c r="R1747" t="s">
        <v>186</v>
      </c>
      <c r="S1747">
        <v>17776041.1101669</v>
      </c>
      <c r="T1747" t="s">
        <v>187</v>
      </c>
      <c r="U1747">
        <v>8.6713074384814903E-2</v>
      </c>
      <c r="V1747" t="s">
        <v>197</v>
      </c>
      <c r="W1747" t="s">
        <v>189</v>
      </c>
      <c r="X1747" t="s">
        <v>190</v>
      </c>
      <c r="Y1747" t="s">
        <v>191</v>
      </c>
      <c r="Z1747" t="s">
        <v>219</v>
      </c>
      <c r="AA1747" t="s">
        <v>193</v>
      </c>
      <c r="AP1747" s="53">
        <v>45513</v>
      </c>
      <c r="AQ1747" s="54">
        <v>45582.053203078707</v>
      </c>
    </row>
    <row r="1748" spans="1:43" x14ac:dyDescent="0.3">
      <c r="A1748">
        <v>1754084</v>
      </c>
      <c r="B1748" t="s">
        <v>277</v>
      </c>
      <c r="C1748" t="s">
        <v>183</v>
      </c>
      <c r="D1748" t="s">
        <v>144</v>
      </c>
      <c r="E1748" t="s">
        <v>145</v>
      </c>
      <c r="F1748" t="s">
        <v>146</v>
      </c>
      <c r="G1748" s="53">
        <v>44743</v>
      </c>
      <c r="H1748" s="53">
        <v>44773</v>
      </c>
      <c r="I1748">
        <v>55.120089</v>
      </c>
      <c r="J1748">
        <v>-124.019136</v>
      </c>
      <c r="K1748" t="s">
        <v>278</v>
      </c>
      <c r="L1748" t="s">
        <v>147</v>
      </c>
      <c r="M1748">
        <v>7331.2052035050801</v>
      </c>
      <c r="N1748" t="s">
        <v>148</v>
      </c>
      <c r="O1748">
        <v>1405268.87025424</v>
      </c>
      <c r="P1748" t="s">
        <v>185</v>
      </c>
      <c r="Q1748">
        <v>5.2169412976312999E-3</v>
      </c>
      <c r="R1748" t="s">
        <v>186</v>
      </c>
      <c r="S1748">
        <v>16205962.944157099</v>
      </c>
      <c r="T1748" t="s">
        <v>187</v>
      </c>
      <c r="U1748">
        <v>8.6713074384814903E-2</v>
      </c>
      <c r="V1748" t="s">
        <v>197</v>
      </c>
      <c r="W1748" t="s">
        <v>189</v>
      </c>
      <c r="X1748" t="s">
        <v>190</v>
      </c>
      <c r="Y1748" t="s">
        <v>191</v>
      </c>
      <c r="Z1748" t="s">
        <v>219</v>
      </c>
      <c r="AA1748" t="s">
        <v>193</v>
      </c>
      <c r="AP1748" s="53">
        <v>45513</v>
      </c>
      <c r="AQ1748" s="54">
        <v>45582.053203078707</v>
      </c>
    </row>
    <row r="1749" spans="1:43" x14ac:dyDescent="0.3">
      <c r="A1749">
        <v>1754084</v>
      </c>
      <c r="B1749" t="s">
        <v>277</v>
      </c>
      <c r="C1749" t="s">
        <v>183</v>
      </c>
      <c r="D1749" t="s">
        <v>144</v>
      </c>
      <c r="E1749" t="s">
        <v>145</v>
      </c>
      <c r="F1749" t="s">
        <v>146</v>
      </c>
      <c r="G1749" s="53">
        <v>44774</v>
      </c>
      <c r="H1749" s="53">
        <v>44804</v>
      </c>
      <c r="I1749">
        <v>55.120089</v>
      </c>
      <c r="J1749">
        <v>-124.019136</v>
      </c>
      <c r="K1749" t="s">
        <v>278</v>
      </c>
      <c r="L1749" t="s">
        <v>147</v>
      </c>
      <c r="M1749">
        <v>6525.3038619557501</v>
      </c>
      <c r="N1749" t="s">
        <v>148</v>
      </c>
      <c r="O1749">
        <v>1250791.1225526901</v>
      </c>
      <c r="P1749" t="s">
        <v>185</v>
      </c>
      <c r="Q1749">
        <v>5.2169412976312999E-3</v>
      </c>
      <c r="R1749" t="s">
        <v>186</v>
      </c>
      <c r="S1749">
        <v>14424481.330254</v>
      </c>
      <c r="T1749" t="s">
        <v>187</v>
      </c>
      <c r="U1749">
        <v>8.6713074384814903E-2</v>
      </c>
      <c r="V1749" t="s">
        <v>197</v>
      </c>
      <c r="W1749" t="s">
        <v>189</v>
      </c>
      <c r="X1749" t="s">
        <v>190</v>
      </c>
      <c r="Y1749" t="s">
        <v>191</v>
      </c>
      <c r="Z1749" t="s">
        <v>219</v>
      </c>
      <c r="AA1749" t="s">
        <v>193</v>
      </c>
      <c r="AP1749" s="53">
        <v>45513</v>
      </c>
      <c r="AQ1749" s="54">
        <v>45582.053203078707</v>
      </c>
    </row>
    <row r="1750" spans="1:43" x14ac:dyDescent="0.3">
      <c r="A1750">
        <v>1754084</v>
      </c>
      <c r="B1750" t="s">
        <v>277</v>
      </c>
      <c r="C1750" t="s">
        <v>183</v>
      </c>
      <c r="D1750" t="s">
        <v>144</v>
      </c>
      <c r="E1750" t="s">
        <v>145</v>
      </c>
      <c r="F1750" t="s">
        <v>146</v>
      </c>
      <c r="G1750" s="53">
        <v>44805</v>
      </c>
      <c r="H1750" s="53">
        <v>44834</v>
      </c>
      <c r="I1750">
        <v>55.120089</v>
      </c>
      <c r="J1750">
        <v>-124.019136</v>
      </c>
      <c r="K1750" t="s">
        <v>278</v>
      </c>
      <c r="L1750" t="s">
        <v>147</v>
      </c>
      <c r="M1750">
        <v>7192.9863454851702</v>
      </c>
      <c r="N1750" t="s">
        <v>148</v>
      </c>
      <c r="O1750">
        <v>1378774.6373054001</v>
      </c>
      <c r="P1750" t="s">
        <v>185</v>
      </c>
      <c r="Q1750">
        <v>5.2169412976312999E-3</v>
      </c>
      <c r="R1750" t="s">
        <v>186</v>
      </c>
      <c r="S1750">
        <v>15900423.8644184</v>
      </c>
      <c r="T1750" t="s">
        <v>187</v>
      </c>
      <c r="U1750">
        <v>8.6713074384814903E-2</v>
      </c>
      <c r="V1750" t="s">
        <v>197</v>
      </c>
      <c r="W1750" t="s">
        <v>189</v>
      </c>
      <c r="X1750" t="s">
        <v>190</v>
      </c>
      <c r="Y1750" t="s">
        <v>191</v>
      </c>
      <c r="Z1750" t="s">
        <v>219</v>
      </c>
      <c r="AA1750" t="s">
        <v>193</v>
      </c>
      <c r="AP1750" s="53">
        <v>45513</v>
      </c>
      <c r="AQ1750" s="54">
        <v>45582.053203078707</v>
      </c>
    </row>
    <row r="1751" spans="1:43" x14ac:dyDescent="0.3">
      <c r="A1751">
        <v>1754084</v>
      </c>
      <c r="B1751" t="s">
        <v>277</v>
      </c>
      <c r="C1751" t="s">
        <v>183</v>
      </c>
      <c r="D1751" t="s">
        <v>144</v>
      </c>
      <c r="E1751" t="s">
        <v>145</v>
      </c>
      <c r="F1751" t="s">
        <v>146</v>
      </c>
      <c r="G1751" s="53">
        <v>44835</v>
      </c>
      <c r="H1751" s="53">
        <v>44865</v>
      </c>
      <c r="I1751">
        <v>55.120089</v>
      </c>
      <c r="J1751">
        <v>-124.019136</v>
      </c>
      <c r="K1751" t="s">
        <v>278</v>
      </c>
      <c r="L1751" t="s">
        <v>147</v>
      </c>
      <c r="M1751">
        <v>8343.4604746912592</v>
      </c>
      <c r="N1751" t="s">
        <v>148</v>
      </c>
      <c r="O1751">
        <v>1599301.1994364399</v>
      </c>
      <c r="P1751" t="s">
        <v>185</v>
      </c>
      <c r="Q1751">
        <v>5.2169412976312999E-3</v>
      </c>
      <c r="R1751" t="s">
        <v>186</v>
      </c>
      <c r="S1751">
        <v>18443599.316281501</v>
      </c>
      <c r="T1751" t="s">
        <v>187</v>
      </c>
      <c r="U1751">
        <v>8.6713074384814903E-2</v>
      </c>
      <c r="V1751" t="s">
        <v>197</v>
      </c>
      <c r="W1751" t="s">
        <v>189</v>
      </c>
      <c r="X1751" t="s">
        <v>190</v>
      </c>
      <c r="Y1751" t="s">
        <v>191</v>
      </c>
      <c r="Z1751" t="s">
        <v>219</v>
      </c>
      <c r="AA1751" t="s">
        <v>193</v>
      </c>
      <c r="AP1751" s="53">
        <v>45513</v>
      </c>
      <c r="AQ1751" s="54">
        <v>45582.053203078707</v>
      </c>
    </row>
    <row r="1752" spans="1:43" x14ac:dyDescent="0.3">
      <c r="A1752">
        <v>1754084</v>
      </c>
      <c r="B1752" t="s">
        <v>277</v>
      </c>
      <c r="C1752" t="s">
        <v>183</v>
      </c>
      <c r="D1752" t="s">
        <v>144</v>
      </c>
      <c r="E1752" t="s">
        <v>145</v>
      </c>
      <c r="F1752" t="s">
        <v>146</v>
      </c>
      <c r="G1752" s="53">
        <v>44866</v>
      </c>
      <c r="H1752" s="53">
        <v>44895</v>
      </c>
      <c r="I1752">
        <v>55.120089</v>
      </c>
      <c r="J1752">
        <v>-124.019136</v>
      </c>
      <c r="K1752" t="s">
        <v>278</v>
      </c>
      <c r="L1752" t="s">
        <v>147</v>
      </c>
      <c r="M1752">
        <v>8851.4847589414694</v>
      </c>
      <c r="N1752" t="s">
        <v>148</v>
      </c>
      <c r="O1752">
        <v>1696680.9197106301</v>
      </c>
      <c r="P1752" t="s">
        <v>185</v>
      </c>
      <c r="Q1752">
        <v>5.2169412976312999E-3</v>
      </c>
      <c r="R1752" t="s">
        <v>186</v>
      </c>
      <c r="S1752">
        <v>19566610.130568199</v>
      </c>
      <c r="T1752" t="s">
        <v>187</v>
      </c>
      <c r="U1752">
        <v>8.6713074384814903E-2</v>
      </c>
      <c r="V1752" t="s">
        <v>197</v>
      </c>
      <c r="W1752" t="s">
        <v>189</v>
      </c>
      <c r="X1752" t="s">
        <v>190</v>
      </c>
      <c r="Y1752" t="s">
        <v>191</v>
      </c>
      <c r="Z1752" t="s">
        <v>219</v>
      </c>
      <c r="AA1752" t="s">
        <v>193</v>
      </c>
      <c r="AP1752" s="53">
        <v>45513</v>
      </c>
      <c r="AQ1752" s="54">
        <v>45582.053203078707</v>
      </c>
    </row>
    <row r="1753" spans="1:43" x14ac:dyDescent="0.3">
      <c r="A1753">
        <v>1754084</v>
      </c>
      <c r="B1753" t="s">
        <v>277</v>
      </c>
      <c r="C1753" t="s">
        <v>183</v>
      </c>
      <c r="D1753" t="s">
        <v>144</v>
      </c>
      <c r="E1753" t="s">
        <v>145</v>
      </c>
      <c r="F1753" t="s">
        <v>146</v>
      </c>
      <c r="G1753" s="53">
        <v>44896</v>
      </c>
      <c r="H1753" s="53">
        <v>44926</v>
      </c>
      <c r="I1753">
        <v>55.120089</v>
      </c>
      <c r="J1753">
        <v>-124.019136</v>
      </c>
      <c r="K1753" t="s">
        <v>278</v>
      </c>
      <c r="L1753" t="s">
        <v>147</v>
      </c>
      <c r="M1753">
        <v>9209.3311168659893</v>
      </c>
      <c r="N1753" t="s">
        <v>148</v>
      </c>
      <c r="O1753">
        <v>1765274.0545590101</v>
      </c>
      <c r="P1753" t="s">
        <v>185</v>
      </c>
      <c r="Q1753">
        <v>5.2169412976312999E-3</v>
      </c>
      <c r="R1753" t="s">
        <v>186</v>
      </c>
      <c r="S1753">
        <v>20357645.800044902</v>
      </c>
      <c r="T1753" t="s">
        <v>187</v>
      </c>
      <c r="U1753">
        <v>8.6713074384814903E-2</v>
      </c>
      <c r="V1753" t="s">
        <v>197</v>
      </c>
      <c r="W1753" t="s">
        <v>189</v>
      </c>
      <c r="X1753" t="s">
        <v>190</v>
      </c>
      <c r="Y1753" t="s">
        <v>191</v>
      </c>
      <c r="Z1753" t="s">
        <v>219</v>
      </c>
      <c r="AA1753" t="s">
        <v>193</v>
      </c>
      <c r="AP1753" s="53">
        <v>45513</v>
      </c>
      <c r="AQ1753" s="54">
        <v>45582.053203078707</v>
      </c>
    </row>
    <row r="1754" spans="1:43" x14ac:dyDescent="0.3">
      <c r="A1754">
        <v>1754084</v>
      </c>
      <c r="B1754" t="s">
        <v>277</v>
      </c>
      <c r="C1754" t="s">
        <v>183</v>
      </c>
      <c r="D1754" t="s">
        <v>144</v>
      </c>
      <c r="E1754" t="s">
        <v>145</v>
      </c>
      <c r="F1754" t="s">
        <v>146</v>
      </c>
      <c r="G1754" s="53">
        <v>44927</v>
      </c>
      <c r="H1754" s="53">
        <v>44957</v>
      </c>
      <c r="I1754">
        <v>55.120089</v>
      </c>
      <c r="J1754">
        <v>-124.019136</v>
      </c>
      <c r="K1754" t="s">
        <v>278</v>
      </c>
      <c r="L1754" t="s">
        <v>147</v>
      </c>
      <c r="M1754">
        <v>7283.5259107263601</v>
      </c>
      <c r="N1754" t="s">
        <v>148</v>
      </c>
      <c r="O1754">
        <v>1947802.6333915901</v>
      </c>
      <c r="P1754" t="s">
        <v>185</v>
      </c>
      <c r="Q1754">
        <v>3.7393552025566002E-3</v>
      </c>
      <c r="R1754" t="s">
        <v>186</v>
      </c>
      <c r="S1754">
        <v>22887459.038148899</v>
      </c>
      <c r="T1754" t="s">
        <v>187</v>
      </c>
      <c r="U1754">
        <v>8.5103489651034897E-2</v>
      </c>
      <c r="V1754" t="s">
        <v>197</v>
      </c>
      <c r="W1754" t="s">
        <v>189</v>
      </c>
      <c r="X1754" t="s">
        <v>190</v>
      </c>
      <c r="Y1754" t="s">
        <v>191</v>
      </c>
      <c r="Z1754" t="s">
        <v>219</v>
      </c>
      <c r="AA1754" t="s">
        <v>193</v>
      </c>
      <c r="AP1754" s="53">
        <v>45513</v>
      </c>
      <c r="AQ1754" s="54">
        <v>45582.053203078707</v>
      </c>
    </row>
    <row r="1755" spans="1:43" x14ac:dyDescent="0.3">
      <c r="A1755">
        <v>1754084</v>
      </c>
      <c r="B1755" t="s">
        <v>277</v>
      </c>
      <c r="C1755" t="s">
        <v>183</v>
      </c>
      <c r="D1755" t="s">
        <v>144</v>
      </c>
      <c r="E1755" t="s">
        <v>145</v>
      </c>
      <c r="F1755" t="s">
        <v>146</v>
      </c>
      <c r="G1755" s="53">
        <v>44958</v>
      </c>
      <c r="H1755" s="53">
        <v>44985</v>
      </c>
      <c r="I1755">
        <v>55.120089</v>
      </c>
      <c r="J1755">
        <v>-124.019136</v>
      </c>
      <c r="K1755" t="s">
        <v>278</v>
      </c>
      <c r="L1755" t="s">
        <v>147</v>
      </c>
      <c r="M1755">
        <v>7603.0745778883702</v>
      </c>
      <c r="N1755" t="s">
        <v>148</v>
      </c>
      <c r="O1755">
        <v>2033258.1865157001</v>
      </c>
      <c r="P1755" t="s">
        <v>185</v>
      </c>
      <c r="Q1755">
        <v>3.7393552025566002E-3</v>
      </c>
      <c r="R1755" t="s">
        <v>186</v>
      </c>
      <c r="S1755">
        <v>23891595.924597699</v>
      </c>
      <c r="T1755" t="s">
        <v>187</v>
      </c>
      <c r="U1755">
        <v>8.5103489651034897E-2</v>
      </c>
      <c r="V1755" t="s">
        <v>197</v>
      </c>
      <c r="W1755" t="s">
        <v>189</v>
      </c>
      <c r="X1755" t="s">
        <v>190</v>
      </c>
      <c r="Y1755" t="s">
        <v>191</v>
      </c>
      <c r="Z1755" t="s">
        <v>219</v>
      </c>
      <c r="AA1755" t="s">
        <v>193</v>
      </c>
      <c r="AP1755" s="53">
        <v>45513</v>
      </c>
      <c r="AQ1755" s="54">
        <v>45582.053203078707</v>
      </c>
    </row>
    <row r="1756" spans="1:43" x14ac:dyDescent="0.3">
      <c r="A1756">
        <v>1754084</v>
      </c>
      <c r="B1756" t="s">
        <v>277</v>
      </c>
      <c r="C1756" t="s">
        <v>183</v>
      </c>
      <c r="D1756" t="s">
        <v>144</v>
      </c>
      <c r="E1756" t="s">
        <v>145</v>
      </c>
      <c r="F1756" t="s">
        <v>146</v>
      </c>
      <c r="G1756" s="53">
        <v>44986</v>
      </c>
      <c r="H1756" s="53">
        <v>45016</v>
      </c>
      <c r="I1756">
        <v>55.120089</v>
      </c>
      <c r="J1756">
        <v>-124.019136</v>
      </c>
      <c r="K1756" t="s">
        <v>278</v>
      </c>
      <c r="L1756" t="s">
        <v>147</v>
      </c>
      <c r="M1756">
        <v>7591.00301126662</v>
      </c>
      <c r="N1756" t="s">
        <v>148</v>
      </c>
      <c r="O1756">
        <v>2030029.93833712</v>
      </c>
      <c r="P1756" t="s">
        <v>185</v>
      </c>
      <c r="Q1756">
        <v>3.7393552025566002E-3</v>
      </c>
      <c r="R1756" t="s">
        <v>186</v>
      </c>
      <c r="S1756">
        <v>23853662.718899202</v>
      </c>
      <c r="T1756" t="s">
        <v>187</v>
      </c>
      <c r="U1756">
        <v>8.5103489651034897E-2</v>
      </c>
      <c r="V1756" t="s">
        <v>197</v>
      </c>
      <c r="W1756" t="s">
        <v>189</v>
      </c>
      <c r="X1756" t="s">
        <v>190</v>
      </c>
      <c r="Y1756" t="s">
        <v>191</v>
      </c>
      <c r="Z1756" t="s">
        <v>219</v>
      </c>
      <c r="AA1756" t="s">
        <v>193</v>
      </c>
      <c r="AP1756" s="53">
        <v>45513</v>
      </c>
      <c r="AQ1756" s="54">
        <v>45582.053203078707</v>
      </c>
    </row>
    <row r="1757" spans="1:43" x14ac:dyDescent="0.3">
      <c r="A1757">
        <v>1754084</v>
      </c>
      <c r="B1757" t="s">
        <v>277</v>
      </c>
      <c r="C1757" t="s">
        <v>183</v>
      </c>
      <c r="D1757" t="s">
        <v>144</v>
      </c>
      <c r="E1757" t="s">
        <v>145</v>
      </c>
      <c r="F1757" t="s">
        <v>146</v>
      </c>
      <c r="G1757" s="53">
        <v>45017</v>
      </c>
      <c r="H1757" s="53">
        <v>45046</v>
      </c>
      <c r="I1757">
        <v>55.120089</v>
      </c>
      <c r="J1757">
        <v>-124.019136</v>
      </c>
      <c r="K1757" t="s">
        <v>278</v>
      </c>
      <c r="L1757" t="s">
        <v>147</v>
      </c>
      <c r="M1757">
        <v>6993.2253477780496</v>
      </c>
      <c r="N1757" t="s">
        <v>148</v>
      </c>
      <c r="O1757">
        <v>1870168.77749316</v>
      </c>
      <c r="P1757" t="s">
        <v>185</v>
      </c>
      <c r="Q1757">
        <v>3.7393552025566002E-3</v>
      </c>
      <c r="R1757" t="s">
        <v>186</v>
      </c>
      <c r="S1757">
        <v>21975230.218663801</v>
      </c>
      <c r="T1757" t="s">
        <v>187</v>
      </c>
      <c r="U1757">
        <v>8.5103489651034897E-2</v>
      </c>
      <c r="V1757" t="s">
        <v>197</v>
      </c>
      <c r="W1757" t="s">
        <v>189</v>
      </c>
      <c r="X1757" t="s">
        <v>190</v>
      </c>
      <c r="Y1757" t="s">
        <v>191</v>
      </c>
      <c r="Z1757" t="s">
        <v>219</v>
      </c>
      <c r="AA1757" t="s">
        <v>193</v>
      </c>
      <c r="AP1757" s="53">
        <v>45513</v>
      </c>
      <c r="AQ1757" s="54">
        <v>45582.053203078707</v>
      </c>
    </row>
    <row r="1758" spans="1:43" x14ac:dyDescent="0.3">
      <c r="A1758">
        <v>1754084</v>
      </c>
      <c r="B1758" t="s">
        <v>277</v>
      </c>
      <c r="C1758" t="s">
        <v>183</v>
      </c>
      <c r="D1758" t="s">
        <v>144</v>
      </c>
      <c r="E1758" t="s">
        <v>145</v>
      </c>
      <c r="F1758" t="s">
        <v>146</v>
      </c>
      <c r="G1758" s="53">
        <v>45047</v>
      </c>
      <c r="H1758" s="53">
        <v>45077</v>
      </c>
      <c r="I1758">
        <v>55.120089</v>
      </c>
      <c r="J1758">
        <v>-124.019136</v>
      </c>
      <c r="K1758" t="s">
        <v>278</v>
      </c>
      <c r="L1758" t="s">
        <v>147</v>
      </c>
      <c r="M1758">
        <v>6512.0715589818201</v>
      </c>
      <c r="N1758" t="s">
        <v>148</v>
      </c>
      <c r="O1758">
        <v>1741495.8478749101</v>
      </c>
      <c r="P1758" t="s">
        <v>185</v>
      </c>
      <c r="Q1758">
        <v>3.7393552025566002E-3</v>
      </c>
      <c r="R1758" t="s">
        <v>186</v>
      </c>
      <c r="S1758">
        <v>20463271.894206401</v>
      </c>
      <c r="T1758" t="s">
        <v>187</v>
      </c>
      <c r="U1758">
        <v>8.5103489651034897E-2</v>
      </c>
      <c r="V1758" t="s">
        <v>197</v>
      </c>
      <c r="W1758" t="s">
        <v>189</v>
      </c>
      <c r="X1758" t="s">
        <v>190</v>
      </c>
      <c r="Y1758" t="s">
        <v>191</v>
      </c>
      <c r="Z1758" t="s">
        <v>219</v>
      </c>
      <c r="AA1758" t="s">
        <v>193</v>
      </c>
      <c r="AP1758" s="53">
        <v>45513</v>
      </c>
      <c r="AQ1758" s="54">
        <v>45582.053203078707</v>
      </c>
    </row>
    <row r="1759" spans="1:43" x14ac:dyDescent="0.3">
      <c r="A1759">
        <v>1754084</v>
      </c>
      <c r="B1759" t="s">
        <v>277</v>
      </c>
      <c r="C1759" t="s">
        <v>183</v>
      </c>
      <c r="D1759" t="s">
        <v>144</v>
      </c>
      <c r="E1759" t="s">
        <v>145</v>
      </c>
      <c r="F1759" t="s">
        <v>146</v>
      </c>
      <c r="G1759" s="53">
        <v>45078</v>
      </c>
      <c r="H1759" s="53">
        <v>45107</v>
      </c>
      <c r="I1759">
        <v>55.120089</v>
      </c>
      <c r="J1759">
        <v>-124.019136</v>
      </c>
      <c r="K1759" t="s">
        <v>278</v>
      </c>
      <c r="L1759" t="s">
        <v>147</v>
      </c>
      <c r="M1759">
        <v>6315.3573541864698</v>
      </c>
      <c r="N1759" t="s">
        <v>148</v>
      </c>
      <c r="O1759">
        <v>1688889.3972598801</v>
      </c>
      <c r="P1759" t="s">
        <v>185</v>
      </c>
      <c r="Q1759">
        <v>3.7393552025566002E-3</v>
      </c>
      <c r="R1759" t="s">
        <v>186</v>
      </c>
      <c r="S1759">
        <v>19845125.084589802</v>
      </c>
      <c r="T1759" t="s">
        <v>187</v>
      </c>
      <c r="U1759">
        <v>8.5103489651034897E-2</v>
      </c>
      <c r="V1759" t="s">
        <v>197</v>
      </c>
      <c r="W1759" t="s">
        <v>189</v>
      </c>
      <c r="X1759" t="s">
        <v>190</v>
      </c>
      <c r="Y1759" t="s">
        <v>191</v>
      </c>
      <c r="Z1759" t="s">
        <v>219</v>
      </c>
      <c r="AA1759" t="s">
        <v>193</v>
      </c>
      <c r="AP1759" s="53">
        <v>45513</v>
      </c>
      <c r="AQ1759" s="54">
        <v>45582.053203078707</v>
      </c>
    </row>
    <row r="1760" spans="1:43" x14ac:dyDescent="0.3">
      <c r="A1760">
        <v>1754084</v>
      </c>
      <c r="B1760" t="s">
        <v>277</v>
      </c>
      <c r="C1760" t="s">
        <v>183</v>
      </c>
      <c r="D1760" t="s">
        <v>144</v>
      </c>
      <c r="E1760" t="s">
        <v>145</v>
      </c>
      <c r="F1760" t="s">
        <v>146</v>
      </c>
      <c r="G1760" s="53">
        <v>45108</v>
      </c>
      <c r="H1760" s="53">
        <v>45138</v>
      </c>
      <c r="I1760">
        <v>55.120089</v>
      </c>
      <c r="J1760">
        <v>-124.019136</v>
      </c>
      <c r="K1760" t="s">
        <v>278</v>
      </c>
      <c r="L1760" t="s">
        <v>147</v>
      </c>
      <c r="M1760">
        <v>5757.55009941553</v>
      </c>
      <c r="N1760" t="s">
        <v>148</v>
      </c>
      <c r="O1760">
        <v>1539717.35433933</v>
      </c>
      <c r="P1760" t="s">
        <v>185</v>
      </c>
      <c r="Q1760">
        <v>3.7393552025566002E-3</v>
      </c>
      <c r="R1760" t="s">
        <v>186</v>
      </c>
      <c r="S1760">
        <v>18092293.989975199</v>
      </c>
      <c r="T1760" t="s">
        <v>187</v>
      </c>
      <c r="U1760">
        <v>8.5103489651034897E-2</v>
      </c>
      <c r="V1760" t="s">
        <v>197</v>
      </c>
      <c r="W1760" t="s">
        <v>189</v>
      </c>
      <c r="X1760" t="s">
        <v>190</v>
      </c>
      <c r="Y1760" t="s">
        <v>191</v>
      </c>
      <c r="Z1760" t="s">
        <v>219</v>
      </c>
      <c r="AA1760" t="s">
        <v>193</v>
      </c>
      <c r="AP1760" s="53">
        <v>45513</v>
      </c>
      <c r="AQ1760" s="54">
        <v>45582.053203078707</v>
      </c>
    </row>
    <row r="1761" spans="1:43" x14ac:dyDescent="0.3">
      <c r="A1761">
        <v>1754084</v>
      </c>
      <c r="B1761" t="s">
        <v>277</v>
      </c>
      <c r="C1761" t="s">
        <v>183</v>
      </c>
      <c r="D1761" t="s">
        <v>144</v>
      </c>
      <c r="E1761" t="s">
        <v>145</v>
      </c>
      <c r="F1761" t="s">
        <v>146</v>
      </c>
      <c r="G1761" s="53">
        <v>45139</v>
      </c>
      <c r="H1761" s="53">
        <v>45169</v>
      </c>
      <c r="I1761">
        <v>55.120089</v>
      </c>
      <c r="J1761">
        <v>-124.019136</v>
      </c>
      <c r="K1761" t="s">
        <v>278</v>
      </c>
      <c r="L1761" t="s">
        <v>147</v>
      </c>
      <c r="M1761">
        <v>5124.6367897542405</v>
      </c>
      <c r="N1761" t="s">
        <v>148</v>
      </c>
      <c r="O1761">
        <v>1370460.01574027</v>
      </c>
      <c r="P1761" t="s">
        <v>185</v>
      </c>
      <c r="Q1761">
        <v>3.7393552025566002E-3</v>
      </c>
      <c r="R1761" t="s">
        <v>186</v>
      </c>
      <c r="S1761">
        <v>16103452.6475919</v>
      </c>
      <c r="T1761" t="s">
        <v>187</v>
      </c>
      <c r="U1761">
        <v>8.5103489651034897E-2</v>
      </c>
      <c r="V1761" t="s">
        <v>197</v>
      </c>
      <c r="W1761" t="s">
        <v>189</v>
      </c>
      <c r="X1761" t="s">
        <v>190</v>
      </c>
      <c r="Y1761" t="s">
        <v>191</v>
      </c>
      <c r="Z1761" t="s">
        <v>219</v>
      </c>
      <c r="AA1761" t="s">
        <v>193</v>
      </c>
      <c r="AP1761" s="53">
        <v>45513</v>
      </c>
      <c r="AQ1761" s="54">
        <v>45582.053203078707</v>
      </c>
    </row>
    <row r="1762" spans="1:43" x14ac:dyDescent="0.3">
      <c r="A1762">
        <v>1754084</v>
      </c>
      <c r="B1762" t="s">
        <v>277</v>
      </c>
      <c r="C1762" t="s">
        <v>183</v>
      </c>
      <c r="D1762" t="s">
        <v>144</v>
      </c>
      <c r="E1762" t="s">
        <v>145</v>
      </c>
      <c r="F1762" t="s">
        <v>146</v>
      </c>
      <c r="G1762" s="53">
        <v>45170</v>
      </c>
      <c r="H1762" s="53">
        <v>45199</v>
      </c>
      <c r="I1762">
        <v>55.120089</v>
      </c>
      <c r="J1762">
        <v>-124.019136</v>
      </c>
      <c r="K1762" t="s">
        <v>278</v>
      </c>
      <c r="L1762" t="s">
        <v>147</v>
      </c>
      <c r="M1762">
        <v>5649.00014376114</v>
      </c>
      <c r="N1762" t="s">
        <v>148</v>
      </c>
      <c r="O1762">
        <v>1510688.2972494501</v>
      </c>
      <c r="P1762" t="s">
        <v>185</v>
      </c>
      <c r="Q1762">
        <v>3.7393552025566002E-3</v>
      </c>
      <c r="R1762" t="s">
        <v>186</v>
      </c>
      <c r="S1762">
        <v>17751190.972826</v>
      </c>
      <c r="T1762" t="s">
        <v>187</v>
      </c>
      <c r="U1762">
        <v>8.5103489651034897E-2</v>
      </c>
      <c r="V1762" t="s">
        <v>197</v>
      </c>
      <c r="W1762" t="s">
        <v>189</v>
      </c>
      <c r="X1762" t="s">
        <v>190</v>
      </c>
      <c r="Y1762" t="s">
        <v>191</v>
      </c>
      <c r="Z1762" t="s">
        <v>219</v>
      </c>
      <c r="AA1762" t="s">
        <v>193</v>
      </c>
      <c r="AP1762" s="53">
        <v>45513</v>
      </c>
      <c r="AQ1762" s="54">
        <v>45582.053203078707</v>
      </c>
    </row>
    <row r="1763" spans="1:43" x14ac:dyDescent="0.3">
      <c r="A1763">
        <v>1754084</v>
      </c>
      <c r="B1763" t="s">
        <v>277</v>
      </c>
      <c r="C1763" t="s">
        <v>183</v>
      </c>
      <c r="D1763" t="s">
        <v>144</v>
      </c>
      <c r="E1763" t="s">
        <v>145</v>
      </c>
      <c r="F1763" t="s">
        <v>146</v>
      </c>
      <c r="G1763" s="53">
        <v>45200</v>
      </c>
      <c r="H1763" s="53">
        <v>45230</v>
      </c>
      <c r="I1763">
        <v>55.120089</v>
      </c>
      <c r="J1763">
        <v>-124.019136</v>
      </c>
      <c r="K1763" t="s">
        <v>278</v>
      </c>
      <c r="L1763" t="s">
        <v>147</v>
      </c>
      <c r="M1763">
        <v>6552.5231325622999</v>
      </c>
      <c r="N1763" t="s">
        <v>148</v>
      </c>
      <c r="O1763">
        <v>1752313.64168942</v>
      </c>
      <c r="P1763" t="s">
        <v>185</v>
      </c>
      <c r="Q1763">
        <v>3.7393552025566002E-3</v>
      </c>
      <c r="R1763" t="s">
        <v>186</v>
      </c>
      <c r="S1763">
        <v>20590385.292950299</v>
      </c>
      <c r="T1763" t="s">
        <v>187</v>
      </c>
      <c r="U1763">
        <v>8.5103489651034897E-2</v>
      </c>
      <c r="V1763" t="s">
        <v>197</v>
      </c>
      <c r="W1763" t="s">
        <v>189</v>
      </c>
      <c r="X1763" t="s">
        <v>190</v>
      </c>
      <c r="Y1763" t="s">
        <v>191</v>
      </c>
      <c r="Z1763" t="s">
        <v>219</v>
      </c>
      <c r="AA1763" t="s">
        <v>193</v>
      </c>
      <c r="AP1763" s="53">
        <v>45513</v>
      </c>
      <c r="AQ1763" s="54">
        <v>45582.053203078707</v>
      </c>
    </row>
    <row r="1764" spans="1:43" x14ac:dyDescent="0.3">
      <c r="A1764">
        <v>1754084</v>
      </c>
      <c r="B1764" t="s">
        <v>277</v>
      </c>
      <c r="C1764" t="s">
        <v>183</v>
      </c>
      <c r="D1764" t="s">
        <v>144</v>
      </c>
      <c r="E1764" t="s">
        <v>145</v>
      </c>
      <c r="F1764" t="s">
        <v>146</v>
      </c>
      <c r="G1764" s="53">
        <v>45231</v>
      </c>
      <c r="H1764" s="53">
        <v>45260</v>
      </c>
      <c r="I1764">
        <v>55.120089</v>
      </c>
      <c r="J1764">
        <v>-124.019136</v>
      </c>
      <c r="K1764" t="s">
        <v>278</v>
      </c>
      <c r="L1764" t="s">
        <v>147</v>
      </c>
      <c r="M1764">
        <v>6951.4991790780796</v>
      </c>
      <c r="N1764" t="s">
        <v>148</v>
      </c>
      <c r="O1764">
        <v>1859010.12407841</v>
      </c>
      <c r="P1764" t="s">
        <v>185</v>
      </c>
      <c r="Q1764">
        <v>3.7393552025566002E-3</v>
      </c>
      <c r="R1764" t="s">
        <v>186</v>
      </c>
      <c r="S1764">
        <v>21844111.583452601</v>
      </c>
      <c r="T1764" t="s">
        <v>187</v>
      </c>
      <c r="U1764">
        <v>8.5103489651034897E-2</v>
      </c>
      <c r="V1764" t="s">
        <v>197</v>
      </c>
      <c r="W1764" t="s">
        <v>189</v>
      </c>
      <c r="X1764" t="s">
        <v>190</v>
      </c>
      <c r="Y1764" t="s">
        <v>191</v>
      </c>
      <c r="Z1764" t="s">
        <v>219</v>
      </c>
      <c r="AA1764" t="s">
        <v>193</v>
      </c>
      <c r="AP1764" s="53">
        <v>45513</v>
      </c>
      <c r="AQ1764" s="54">
        <v>45582.053203078707</v>
      </c>
    </row>
    <row r="1765" spans="1:43" x14ac:dyDescent="0.3">
      <c r="A1765">
        <v>1754084</v>
      </c>
      <c r="B1765" t="s">
        <v>277</v>
      </c>
      <c r="C1765" t="s">
        <v>183</v>
      </c>
      <c r="D1765" t="s">
        <v>144</v>
      </c>
      <c r="E1765" t="s">
        <v>145</v>
      </c>
      <c r="F1765" t="s">
        <v>146</v>
      </c>
      <c r="G1765" s="53">
        <v>45261</v>
      </c>
      <c r="H1765" s="53">
        <v>45291</v>
      </c>
      <c r="I1765">
        <v>55.120089</v>
      </c>
      <c r="J1765">
        <v>-124.019136</v>
      </c>
      <c r="K1765" t="s">
        <v>278</v>
      </c>
      <c r="L1765" t="s">
        <v>147</v>
      </c>
      <c r="M1765">
        <v>7232.5332350691297</v>
      </c>
      <c r="N1765" t="s">
        <v>148</v>
      </c>
      <c r="O1765">
        <v>1934165.8770806701</v>
      </c>
      <c r="P1765" t="s">
        <v>185</v>
      </c>
      <c r="Q1765">
        <v>3.7393552025566002E-3</v>
      </c>
      <c r="R1765" t="s">
        <v>186</v>
      </c>
      <c r="S1765">
        <v>22727221.703970999</v>
      </c>
      <c r="T1765" t="s">
        <v>187</v>
      </c>
      <c r="U1765">
        <v>8.5103489651034897E-2</v>
      </c>
      <c r="V1765" t="s">
        <v>197</v>
      </c>
      <c r="W1765" t="s">
        <v>189</v>
      </c>
      <c r="X1765" t="s">
        <v>190</v>
      </c>
      <c r="Y1765" t="s">
        <v>191</v>
      </c>
      <c r="Z1765" t="s">
        <v>219</v>
      </c>
      <c r="AA1765" t="s">
        <v>193</v>
      </c>
      <c r="AP1765" s="53">
        <v>45513</v>
      </c>
      <c r="AQ1765" s="54">
        <v>45582.053203078707</v>
      </c>
    </row>
    <row r="1766" spans="1:43" x14ac:dyDescent="0.3">
      <c r="A1766">
        <v>1754084</v>
      </c>
      <c r="B1766" t="s">
        <v>277</v>
      </c>
      <c r="C1766" t="s">
        <v>183</v>
      </c>
      <c r="D1766" t="s">
        <v>144</v>
      </c>
      <c r="E1766" t="s">
        <v>145</v>
      </c>
      <c r="F1766" t="s">
        <v>146</v>
      </c>
      <c r="G1766" s="53">
        <v>45292</v>
      </c>
      <c r="H1766" s="53">
        <v>45322</v>
      </c>
      <c r="I1766">
        <v>55.120089</v>
      </c>
      <c r="J1766">
        <v>-124.019136</v>
      </c>
      <c r="K1766" t="s">
        <v>278</v>
      </c>
      <c r="L1766" t="s">
        <v>147</v>
      </c>
      <c r="M1766">
        <v>7283.5259107263601</v>
      </c>
      <c r="N1766" t="s">
        <v>148</v>
      </c>
      <c r="O1766">
        <v>1947802.6333915901</v>
      </c>
      <c r="P1766" t="s">
        <v>185</v>
      </c>
      <c r="Q1766">
        <v>3.7393552025566002E-3</v>
      </c>
      <c r="R1766" t="s">
        <v>186</v>
      </c>
      <c r="S1766">
        <v>22887459.038148899</v>
      </c>
      <c r="T1766" t="s">
        <v>187</v>
      </c>
      <c r="U1766">
        <v>8.5103489651034897E-2</v>
      </c>
      <c r="V1766" t="s">
        <v>197</v>
      </c>
      <c r="W1766" t="s">
        <v>189</v>
      </c>
      <c r="X1766" t="s">
        <v>190</v>
      </c>
      <c r="Y1766" t="s">
        <v>191</v>
      </c>
      <c r="Z1766" t="s">
        <v>219</v>
      </c>
      <c r="AA1766" t="s">
        <v>193</v>
      </c>
      <c r="AP1766" s="53">
        <v>45513</v>
      </c>
      <c r="AQ1766" s="54">
        <v>45582.053203078707</v>
      </c>
    </row>
    <row r="1767" spans="1:43" x14ac:dyDescent="0.3">
      <c r="A1767">
        <v>1754084</v>
      </c>
      <c r="B1767" t="s">
        <v>277</v>
      </c>
      <c r="C1767" t="s">
        <v>183</v>
      </c>
      <c r="D1767" t="s">
        <v>144</v>
      </c>
      <c r="E1767" t="s">
        <v>145</v>
      </c>
      <c r="F1767" t="s">
        <v>146</v>
      </c>
      <c r="G1767" s="53">
        <v>45323</v>
      </c>
      <c r="H1767" s="53">
        <v>45351</v>
      </c>
      <c r="I1767">
        <v>55.120089</v>
      </c>
      <c r="J1767">
        <v>-124.019136</v>
      </c>
      <c r="K1767" t="s">
        <v>278</v>
      </c>
      <c r="L1767" t="s">
        <v>147</v>
      </c>
      <c r="M1767">
        <v>7603.0745778883702</v>
      </c>
      <c r="N1767" t="s">
        <v>148</v>
      </c>
      <c r="O1767">
        <v>2033258.1865157001</v>
      </c>
      <c r="P1767" t="s">
        <v>185</v>
      </c>
      <c r="Q1767">
        <v>3.7393552025566002E-3</v>
      </c>
      <c r="R1767" t="s">
        <v>186</v>
      </c>
      <c r="S1767">
        <v>23891595.924597699</v>
      </c>
      <c r="T1767" t="s">
        <v>187</v>
      </c>
      <c r="U1767">
        <v>8.5103489651034897E-2</v>
      </c>
      <c r="V1767" t="s">
        <v>197</v>
      </c>
      <c r="W1767" t="s">
        <v>189</v>
      </c>
      <c r="X1767" t="s">
        <v>190</v>
      </c>
      <c r="Y1767" t="s">
        <v>191</v>
      </c>
      <c r="Z1767" t="s">
        <v>219</v>
      </c>
      <c r="AA1767" t="s">
        <v>193</v>
      </c>
      <c r="AP1767" s="53">
        <v>45513</v>
      </c>
      <c r="AQ1767" s="54">
        <v>45582.053203078707</v>
      </c>
    </row>
    <row r="1768" spans="1:43" x14ac:dyDescent="0.3">
      <c r="A1768">
        <v>1754084</v>
      </c>
      <c r="B1768" t="s">
        <v>277</v>
      </c>
      <c r="C1768" t="s">
        <v>183</v>
      </c>
      <c r="D1768" t="s">
        <v>144</v>
      </c>
      <c r="E1768" t="s">
        <v>145</v>
      </c>
      <c r="F1768" t="s">
        <v>146</v>
      </c>
      <c r="G1768" s="53">
        <v>45352</v>
      </c>
      <c r="H1768" s="53">
        <v>45382</v>
      </c>
      <c r="I1768">
        <v>55.120089</v>
      </c>
      <c r="J1768">
        <v>-124.019136</v>
      </c>
      <c r="K1768" t="s">
        <v>278</v>
      </c>
      <c r="L1768" t="s">
        <v>147</v>
      </c>
      <c r="M1768">
        <v>7591.00301126662</v>
      </c>
      <c r="N1768" t="s">
        <v>148</v>
      </c>
      <c r="O1768">
        <v>2030029.93833712</v>
      </c>
      <c r="P1768" t="s">
        <v>185</v>
      </c>
      <c r="Q1768">
        <v>3.7393552025566002E-3</v>
      </c>
      <c r="R1768" t="s">
        <v>186</v>
      </c>
      <c r="S1768">
        <v>23853662.718899202</v>
      </c>
      <c r="T1768" t="s">
        <v>187</v>
      </c>
      <c r="U1768">
        <v>8.5103489651034897E-2</v>
      </c>
      <c r="V1768" t="s">
        <v>197</v>
      </c>
      <c r="W1768" t="s">
        <v>189</v>
      </c>
      <c r="X1768" t="s">
        <v>190</v>
      </c>
      <c r="Y1768" t="s">
        <v>191</v>
      </c>
      <c r="Z1768" t="s">
        <v>219</v>
      </c>
      <c r="AA1768" t="s">
        <v>193</v>
      </c>
      <c r="AP1768" s="53">
        <v>45513</v>
      </c>
      <c r="AQ1768" s="54">
        <v>45582.053203078707</v>
      </c>
    </row>
    <row r="1769" spans="1:43" x14ac:dyDescent="0.3">
      <c r="A1769">
        <v>1754084</v>
      </c>
      <c r="B1769" t="s">
        <v>277</v>
      </c>
      <c r="C1769" t="s">
        <v>183</v>
      </c>
      <c r="D1769" t="s">
        <v>144</v>
      </c>
      <c r="E1769" t="s">
        <v>145</v>
      </c>
      <c r="F1769" t="s">
        <v>146</v>
      </c>
      <c r="G1769" s="53">
        <v>45383</v>
      </c>
      <c r="H1769" s="53">
        <v>45412</v>
      </c>
      <c r="I1769">
        <v>55.120089</v>
      </c>
      <c r="J1769">
        <v>-124.019136</v>
      </c>
      <c r="K1769" t="s">
        <v>278</v>
      </c>
      <c r="L1769" t="s">
        <v>147</v>
      </c>
      <c r="M1769">
        <v>6993.2253477780496</v>
      </c>
      <c r="N1769" t="s">
        <v>148</v>
      </c>
      <c r="O1769">
        <v>1870168.77749316</v>
      </c>
      <c r="P1769" t="s">
        <v>185</v>
      </c>
      <c r="Q1769">
        <v>3.7393552025566002E-3</v>
      </c>
      <c r="R1769" t="s">
        <v>186</v>
      </c>
      <c r="S1769">
        <v>21975230.218663801</v>
      </c>
      <c r="T1769" t="s">
        <v>187</v>
      </c>
      <c r="U1769">
        <v>8.5103489651034897E-2</v>
      </c>
      <c r="V1769" t="s">
        <v>197</v>
      </c>
      <c r="W1769" t="s">
        <v>189</v>
      </c>
      <c r="X1769" t="s">
        <v>190</v>
      </c>
      <c r="Y1769" t="s">
        <v>191</v>
      </c>
      <c r="Z1769" t="s">
        <v>219</v>
      </c>
      <c r="AA1769" t="s">
        <v>193</v>
      </c>
      <c r="AP1769" s="53">
        <v>45513</v>
      </c>
      <c r="AQ1769" s="54">
        <v>45582.053203078707</v>
      </c>
    </row>
    <row r="1770" spans="1:43" x14ac:dyDescent="0.3">
      <c r="A1770">
        <v>1754084</v>
      </c>
      <c r="B1770" t="s">
        <v>277</v>
      </c>
      <c r="C1770" t="s">
        <v>183</v>
      </c>
      <c r="D1770" t="s">
        <v>144</v>
      </c>
      <c r="E1770" t="s">
        <v>145</v>
      </c>
      <c r="F1770" t="s">
        <v>146</v>
      </c>
      <c r="G1770" s="53">
        <v>45413</v>
      </c>
      <c r="H1770" s="53">
        <v>45443</v>
      </c>
      <c r="I1770">
        <v>55.120089</v>
      </c>
      <c r="J1770">
        <v>-124.019136</v>
      </c>
      <c r="K1770" t="s">
        <v>278</v>
      </c>
      <c r="L1770" t="s">
        <v>147</v>
      </c>
      <c r="M1770">
        <v>6512.0715589818201</v>
      </c>
      <c r="N1770" t="s">
        <v>148</v>
      </c>
      <c r="O1770">
        <v>1741495.8478749101</v>
      </c>
      <c r="P1770" t="s">
        <v>185</v>
      </c>
      <c r="Q1770">
        <v>3.7393552025566002E-3</v>
      </c>
      <c r="R1770" t="s">
        <v>186</v>
      </c>
      <c r="S1770">
        <v>20463271.894206401</v>
      </c>
      <c r="T1770" t="s">
        <v>187</v>
      </c>
      <c r="U1770">
        <v>8.5103489651034897E-2</v>
      </c>
      <c r="V1770" t="s">
        <v>197</v>
      </c>
      <c r="W1770" t="s">
        <v>189</v>
      </c>
      <c r="X1770" t="s">
        <v>190</v>
      </c>
      <c r="Y1770" t="s">
        <v>191</v>
      </c>
      <c r="Z1770" t="s">
        <v>219</v>
      </c>
      <c r="AA1770" t="s">
        <v>193</v>
      </c>
      <c r="AP1770" s="53">
        <v>45513</v>
      </c>
      <c r="AQ1770" s="54">
        <v>45582.053203078707</v>
      </c>
    </row>
    <row r="1771" spans="1:43" x14ac:dyDescent="0.3">
      <c r="A1771">
        <v>1754084</v>
      </c>
      <c r="B1771" t="s">
        <v>277</v>
      </c>
      <c r="C1771" t="s">
        <v>183</v>
      </c>
      <c r="D1771" t="s">
        <v>144</v>
      </c>
      <c r="E1771" t="s">
        <v>145</v>
      </c>
      <c r="F1771" t="s">
        <v>146</v>
      </c>
      <c r="G1771" s="53">
        <v>45444</v>
      </c>
      <c r="H1771" s="53">
        <v>45473</v>
      </c>
      <c r="I1771">
        <v>55.120089</v>
      </c>
      <c r="J1771">
        <v>-124.019136</v>
      </c>
      <c r="K1771" t="s">
        <v>278</v>
      </c>
      <c r="L1771" t="s">
        <v>147</v>
      </c>
      <c r="M1771">
        <v>6315.3573541864698</v>
      </c>
      <c r="N1771" t="s">
        <v>148</v>
      </c>
      <c r="O1771">
        <v>1688889.3972598801</v>
      </c>
      <c r="P1771" t="s">
        <v>185</v>
      </c>
      <c r="Q1771">
        <v>3.7393552025566002E-3</v>
      </c>
      <c r="R1771" t="s">
        <v>186</v>
      </c>
      <c r="S1771">
        <v>19845125.084589802</v>
      </c>
      <c r="T1771" t="s">
        <v>187</v>
      </c>
      <c r="U1771">
        <v>8.5103489651034897E-2</v>
      </c>
      <c r="V1771" t="s">
        <v>197</v>
      </c>
      <c r="W1771" t="s">
        <v>189</v>
      </c>
      <c r="X1771" t="s">
        <v>190</v>
      </c>
      <c r="Y1771" t="s">
        <v>191</v>
      </c>
      <c r="Z1771" t="s">
        <v>219</v>
      </c>
      <c r="AA1771" t="s">
        <v>193</v>
      </c>
      <c r="AP1771" s="53">
        <v>45513</v>
      </c>
      <c r="AQ1771" s="54">
        <v>45582.053203078707</v>
      </c>
    </row>
    <row r="1772" spans="1:43" x14ac:dyDescent="0.3">
      <c r="A1772">
        <v>1754084</v>
      </c>
      <c r="B1772" t="s">
        <v>277</v>
      </c>
      <c r="C1772" t="s">
        <v>183</v>
      </c>
      <c r="D1772" t="s">
        <v>144</v>
      </c>
      <c r="E1772" t="s">
        <v>145</v>
      </c>
      <c r="F1772" t="s">
        <v>146</v>
      </c>
      <c r="G1772" s="53">
        <v>45474</v>
      </c>
      <c r="H1772" s="53">
        <v>45504</v>
      </c>
      <c r="I1772">
        <v>55.120089</v>
      </c>
      <c r="J1772">
        <v>-124.019136</v>
      </c>
      <c r="K1772" t="s">
        <v>278</v>
      </c>
      <c r="L1772" t="s">
        <v>147</v>
      </c>
      <c r="M1772">
        <v>5757.55009941553</v>
      </c>
      <c r="N1772" t="s">
        <v>148</v>
      </c>
      <c r="O1772">
        <v>1539717.35433933</v>
      </c>
      <c r="P1772" t="s">
        <v>185</v>
      </c>
      <c r="Q1772">
        <v>3.7393552025566002E-3</v>
      </c>
      <c r="R1772" t="s">
        <v>186</v>
      </c>
      <c r="S1772">
        <v>18092293.989975199</v>
      </c>
      <c r="T1772" t="s">
        <v>187</v>
      </c>
      <c r="U1772">
        <v>8.5103489651034897E-2</v>
      </c>
      <c r="V1772" t="s">
        <v>197</v>
      </c>
      <c r="W1772" t="s">
        <v>189</v>
      </c>
      <c r="X1772" t="s">
        <v>190</v>
      </c>
      <c r="Y1772" t="s">
        <v>191</v>
      </c>
      <c r="Z1772" t="s">
        <v>219</v>
      </c>
      <c r="AA1772" t="s">
        <v>193</v>
      </c>
      <c r="AP1772" s="53">
        <v>45513</v>
      </c>
      <c r="AQ1772" s="54">
        <v>45582.053203078707</v>
      </c>
    </row>
    <row r="1773" spans="1:43" x14ac:dyDescent="0.3">
      <c r="A1773">
        <v>1754084</v>
      </c>
      <c r="B1773" t="s">
        <v>277</v>
      </c>
      <c r="C1773" t="s">
        <v>183</v>
      </c>
      <c r="D1773" t="s">
        <v>144</v>
      </c>
      <c r="E1773" t="s">
        <v>145</v>
      </c>
      <c r="F1773" t="s">
        <v>146</v>
      </c>
      <c r="G1773" s="53">
        <v>45505</v>
      </c>
      <c r="H1773" s="53">
        <v>45535</v>
      </c>
      <c r="I1773">
        <v>55.120089</v>
      </c>
      <c r="J1773">
        <v>-124.019136</v>
      </c>
      <c r="K1773" t="s">
        <v>278</v>
      </c>
      <c r="L1773" t="s">
        <v>147</v>
      </c>
      <c r="M1773">
        <v>5124.6367897542405</v>
      </c>
      <c r="N1773" t="s">
        <v>148</v>
      </c>
      <c r="O1773">
        <v>1370460.01574027</v>
      </c>
      <c r="P1773" t="s">
        <v>185</v>
      </c>
      <c r="Q1773">
        <v>3.7393552025566002E-3</v>
      </c>
      <c r="R1773" t="s">
        <v>186</v>
      </c>
      <c r="S1773">
        <v>16103452.6475919</v>
      </c>
      <c r="T1773" t="s">
        <v>187</v>
      </c>
      <c r="U1773">
        <v>8.5103489651034897E-2</v>
      </c>
      <c r="V1773" t="s">
        <v>197</v>
      </c>
      <c r="W1773" t="s">
        <v>189</v>
      </c>
      <c r="X1773" t="s">
        <v>190</v>
      </c>
      <c r="Y1773" t="s">
        <v>191</v>
      </c>
      <c r="Z1773" t="s">
        <v>219</v>
      </c>
      <c r="AA1773" t="s">
        <v>193</v>
      </c>
      <c r="AP1773" s="53">
        <v>45513</v>
      </c>
      <c r="AQ1773" s="54">
        <v>45582.053203078707</v>
      </c>
    </row>
    <row r="1774" spans="1:43" x14ac:dyDescent="0.3">
      <c r="A1774">
        <v>1754084</v>
      </c>
      <c r="B1774" t="s">
        <v>277</v>
      </c>
      <c r="C1774" t="s">
        <v>183</v>
      </c>
      <c r="D1774" t="s">
        <v>144</v>
      </c>
      <c r="E1774" t="s">
        <v>145</v>
      </c>
      <c r="F1774" t="s">
        <v>146</v>
      </c>
      <c r="G1774" s="53">
        <v>45536</v>
      </c>
      <c r="H1774" s="53">
        <v>45565</v>
      </c>
      <c r="I1774">
        <v>55.120089</v>
      </c>
      <c r="J1774">
        <v>-124.019136</v>
      </c>
      <c r="K1774" t="s">
        <v>278</v>
      </c>
      <c r="L1774" t="s">
        <v>147</v>
      </c>
      <c r="M1774">
        <v>5649.00014376114</v>
      </c>
      <c r="N1774" t="s">
        <v>148</v>
      </c>
      <c r="O1774">
        <v>1510688.2972494501</v>
      </c>
      <c r="P1774" t="s">
        <v>185</v>
      </c>
      <c r="Q1774">
        <v>3.7393552025566002E-3</v>
      </c>
      <c r="R1774" t="s">
        <v>186</v>
      </c>
      <c r="S1774">
        <v>17751190.972826</v>
      </c>
      <c r="T1774" t="s">
        <v>187</v>
      </c>
      <c r="U1774">
        <v>8.5103489651034897E-2</v>
      </c>
      <c r="V1774" t="s">
        <v>197</v>
      </c>
      <c r="W1774" t="s">
        <v>189</v>
      </c>
      <c r="X1774" t="s">
        <v>190</v>
      </c>
      <c r="Y1774" t="s">
        <v>191</v>
      </c>
      <c r="Z1774" t="s">
        <v>219</v>
      </c>
      <c r="AA1774" t="s">
        <v>193</v>
      </c>
      <c r="AP1774" s="53">
        <v>45513</v>
      </c>
      <c r="AQ1774" s="54">
        <v>45582.053203078707</v>
      </c>
    </row>
    <row r="1775" spans="1:43" x14ac:dyDescent="0.3">
      <c r="A1775">
        <v>1754084</v>
      </c>
      <c r="B1775" t="s">
        <v>277</v>
      </c>
      <c r="C1775" t="s">
        <v>183</v>
      </c>
      <c r="D1775" t="s">
        <v>144</v>
      </c>
      <c r="E1775" t="s">
        <v>145</v>
      </c>
      <c r="F1775" t="s">
        <v>146</v>
      </c>
      <c r="G1775" s="53">
        <v>45566</v>
      </c>
      <c r="H1775" s="53">
        <v>45596</v>
      </c>
      <c r="I1775">
        <v>55.120089</v>
      </c>
      <c r="J1775">
        <v>-124.019136</v>
      </c>
      <c r="K1775" t="s">
        <v>278</v>
      </c>
      <c r="L1775" t="s">
        <v>147</v>
      </c>
      <c r="M1775">
        <v>6552.5231325622999</v>
      </c>
      <c r="N1775" t="s">
        <v>148</v>
      </c>
      <c r="O1775">
        <v>1752313.64168942</v>
      </c>
      <c r="P1775" t="s">
        <v>185</v>
      </c>
      <c r="Q1775">
        <v>3.7393552025566002E-3</v>
      </c>
      <c r="R1775" t="s">
        <v>186</v>
      </c>
      <c r="S1775">
        <v>20590385.292950299</v>
      </c>
      <c r="T1775" t="s">
        <v>187</v>
      </c>
      <c r="U1775">
        <v>8.5103489651034897E-2</v>
      </c>
      <c r="V1775" t="s">
        <v>197</v>
      </c>
      <c r="W1775" t="s">
        <v>189</v>
      </c>
      <c r="X1775" t="s">
        <v>190</v>
      </c>
      <c r="Y1775" t="s">
        <v>191</v>
      </c>
      <c r="Z1775" t="s">
        <v>219</v>
      </c>
      <c r="AA1775" t="s">
        <v>193</v>
      </c>
      <c r="AP1775" s="53">
        <v>45513</v>
      </c>
      <c r="AQ1775" s="54">
        <v>45582.053203078707</v>
      </c>
    </row>
    <row r="1776" spans="1:43" x14ac:dyDescent="0.3">
      <c r="A1776">
        <v>1754084</v>
      </c>
      <c r="B1776" t="s">
        <v>277</v>
      </c>
      <c r="C1776" t="s">
        <v>183</v>
      </c>
      <c r="D1776" t="s">
        <v>144</v>
      </c>
      <c r="E1776" t="s">
        <v>145</v>
      </c>
      <c r="F1776" t="s">
        <v>146</v>
      </c>
      <c r="G1776" s="53">
        <v>45597</v>
      </c>
      <c r="H1776" s="53">
        <v>45626</v>
      </c>
      <c r="I1776">
        <v>55.120089</v>
      </c>
      <c r="J1776">
        <v>-124.019136</v>
      </c>
      <c r="K1776" t="s">
        <v>278</v>
      </c>
      <c r="L1776" t="s">
        <v>147</v>
      </c>
      <c r="M1776">
        <v>6951.4991790780796</v>
      </c>
      <c r="N1776" t="s">
        <v>148</v>
      </c>
      <c r="O1776">
        <v>1859010.12407841</v>
      </c>
      <c r="P1776" t="s">
        <v>185</v>
      </c>
      <c r="Q1776">
        <v>3.7393552025566002E-3</v>
      </c>
      <c r="R1776" t="s">
        <v>186</v>
      </c>
      <c r="S1776">
        <v>21844111.583452601</v>
      </c>
      <c r="T1776" t="s">
        <v>187</v>
      </c>
      <c r="U1776">
        <v>8.5103489651034897E-2</v>
      </c>
      <c r="V1776" t="s">
        <v>197</v>
      </c>
      <c r="W1776" t="s">
        <v>189</v>
      </c>
      <c r="X1776" t="s">
        <v>190</v>
      </c>
      <c r="Y1776" t="s">
        <v>191</v>
      </c>
      <c r="Z1776" t="s">
        <v>219</v>
      </c>
      <c r="AA1776" t="s">
        <v>193</v>
      </c>
      <c r="AP1776" s="53">
        <v>45513</v>
      </c>
      <c r="AQ1776" s="54">
        <v>45582.053203078707</v>
      </c>
    </row>
    <row r="1777" spans="1:43" x14ac:dyDescent="0.3">
      <c r="A1777">
        <v>1754084</v>
      </c>
      <c r="B1777" t="s">
        <v>277</v>
      </c>
      <c r="C1777" t="s">
        <v>183</v>
      </c>
      <c r="D1777" t="s">
        <v>144</v>
      </c>
      <c r="E1777" t="s">
        <v>145</v>
      </c>
      <c r="F1777" t="s">
        <v>146</v>
      </c>
      <c r="G1777" s="53">
        <v>45627</v>
      </c>
      <c r="H1777" s="53">
        <v>45657</v>
      </c>
      <c r="I1777">
        <v>55.120089</v>
      </c>
      <c r="J1777">
        <v>-124.019136</v>
      </c>
      <c r="K1777" t="s">
        <v>278</v>
      </c>
      <c r="L1777" t="s">
        <v>147</v>
      </c>
      <c r="M1777">
        <v>7232.5332350691297</v>
      </c>
      <c r="N1777" t="s">
        <v>148</v>
      </c>
      <c r="O1777">
        <v>1934165.8770806701</v>
      </c>
      <c r="P1777" t="s">
        <v>185</v>
      </c>
      <c r="Q1777">
        <v>3.7393552025566002E-3</v>
      </c>
      <c r="R1777" t="s">
        <v>186</v>
      </c>
      <c r="S1777">
        <v>22727221.703970999</v>
      </c>
      <c r="T1777" t="s">
        <v>187</v>
      </c>
      <c r="U1777">
        <v>8.5103489651034897E-2</v>
      </c>
      <c r="V1777" t="s">
        <v>197</v>
      </c>
      <c r="W1777" t="s">
        <v>189</v>
      </c>
      <c r="X1777" t="s">
        <v>190</v>
      </c>
      <c r="Y1777" t="s">
        <v>191</v>
      </c>
      <c r="Z1777" t="s">
        <v>219</v>
      </c>
      <c r="AA1777" t="s">
        <v>193</v>
      </c>
      <c r="AP1777" s="53">
        <v>45513</v>
      </c>
      <c r="AQ1777" s="54">
        <v>45582.053203078707</v>
      </c>
    </row>
    <row r="1778" spans="1:43" x14ac:dyDescent="0.3">
      <c r="A1778">
        <v>1754085</v>
      </c>
      <c r="B1778" t="s">
        <v>279</v>
      </c>
      <c r="C1778" t="s">
        <v>183</v>
      </c>
      <c r="D1778" t="s">
        <v>144</v>
      </c>
      <c r="E1778" t="s">
        <v>145</v>
      </c>
      <c r="F1778" t="s">
        <v>146</v>
      </c>
      <c r="G1778" s="53">
        <v>44197</v>
      </c>
      <c r="H1778" s="53">
        <v>44227</v>
      </c>
      <c r="I1778">
        <v>52.548921999999997</v>
      </c>
      <c r="J1778">
        <v>-121.634586</v>
      </c>
      <c r="K1778" t="s">
        <v>280</v>
      </c>
      <c r="L1778" t="s">
        <v>147</v>
      </c>
      <c r="M1778">
        <v>1919.88272535585</v>
      </c>
      <c r="N1778" t="s">
        <v>148</v>
      </c>
      <c r="O1778">
        <v>204238.15507143599</v>
      </c>
      <c r="P1778" t="s">
        <v>185</v>
      </c>
      <c r="Q1778">
        <v>9.4002157661692998E-3</v>
      </c>
      <c r="R1778" t="s">
        <v>186</v>
      </c>
      <c r="S1778">
        <v>4922325.5570416804</v>
      </c>
      <c r="T1778" t="s">
        <v>187</v>
      </c>
      <c r="U1778">
        <v>4.1492207840511698E-2</v>
      </c>
      <c r="V1778" t="s">
        <v>207</v>
      </c>
      <c r="W1778" t="s">
        <v>189</v>
      </c>
      <c r="X1778" t="s">
        <v>190</v>
      </c>
      <c r="Y1778" t="s">
        <v>191</v>
      </c>
      <c r="Z1778" t="s">
        <v>219</v>
      </c>
      <c r="AA1778" t="s">
        <v>193</v>
      </c>
      <c r="AP1778" s="53">
        <v>45513</v>
      </c>
      <c r="AQ1778" s="54">
        <v>45582.053203078707</v>
      </c>
    </row>
    <row r="1779" spans="1:43" x14ac:dyDescent="0.3">
      <c r="A1779">
        <v>1754085</v>
      </c>
      <c r="B1779" t="s">
        <v>279</v>
      </c>
      <c r="C1779" t="s">
        <v>183</v>
      </c>
      <c r="D1779" t="s">
        <v>144</v>
      </c>
      <c r="E1779" t="s">
        <v>145</v>
      </c>
      <c r="F1779" t="s">
        <v>146</v>
      </c>
      <c r="G1779" s="53">
        <v>44228</v>
      </c>
      <c r="H1779" s="53">
        <v>44255</v>
      </c>
      <c r="I1779">
        <v>52.548921999999997</v>
      </c>
      <c r="J1779">
        <v>-121.634586</v>
      </c>
      <c r="K1779" t="s">
        <v>280</v>
      </c>
      <c r="L1779" t="s">
        <v>147</v>
      </c>
      <c r="M1779">
        <v>2004.1133539709499</v>
      </c>
      <c r="N1779" t="s">
        <v>148</v>
      </c>
      <c r="O1779">
        <v>213198.65456531299</v>
      </c>
      <c r="P1779" t="s">
        <v>185</v>
      </c>
      <c r="Q1779">
        <v>9.4002157661692998E-3</v>
      </c>
      <c r="R1779" t="s">
        <v>186</v>
      </c>
      <c r="S1779">
        <v>5138281.7560542598</v>
      </c>
      <c r="T1779" t="s">
        <v>187</v>
      </c>
      <c r="U1779">
        <v>4.1492207840511698E-2</v>
      </c>
      <c r="V1779" t="s">
        <v>207</v>
      </c>
      <c r="W1779" t="s">
        <v>189</v>
      </c>
      <c r="X1779" t="s">
        <v>190</v>
      </c>
      <c r="Y1779" t="s">
        <v>191</v>
      </c>
      <c r="Z1779" t="s">
        <v>219</v>
      </c>
      <c r="AA1779" t="s">
        <v>193</v>
      </c>
      <c r="AP1779" s="53">
        <v>45513</v>
      </c>
      <c r="AQ1779" s="54">
        <v>45582.053203078707</v>
      </c>
    </row>
    <row r="1780" spans="1:43" x14ac:dyDescent="0.3">
      <c r="A1780">
        <v>1754085</v>
      </c>
      <c r="B1780" t="s">
        <v>279</v>
      </c>
      <c r="C1780" t="s">
        <v>183</v>
      </c>
      <c r="D1780" t="s">
        <v>144</v>
      </c>
      <c r="E1780" t="s">
        <v>145</v>
      </c>
      <c r="F1780" t="s">
        <v>146</v>
      </c>
      <c r="G1780" s="53">
        <v>44256</v>
      </c>
      <c r="H1780" s="53">
        <v>44286</v>
      </c>
      <c r="I1780">
        <v>52.548921999999997</v>
      </c>
      <c r="J1780">
        <v>-121.634586</v>
      </c>
      <c r="K1780" t="s">
        <v>280</v>
      </c>
      <c r="L1780" t="s">
        <v>147</v>
      </c>
      <c r="M1780">
        <v>2000.93137967592</v>
      </c>
      <c r="N1780" t="s">
        <v>148</v>
      </c>
      <c r="O1780">
        <v>212860.15443146799</v>
      </c>
      <c r="P1780" t="s">
        <v>185</v>
      </c>
      <c r="Q1780">
        <v>9.4002157661692998E-3</v>
      </c>
      <c r="R1780" t="s">
        <v>186</v>
      </c>
      <c r="S1780">
        <v>5130123.5945231495</v>
      </c>
      <c r="T1780" t="s">
        <v>187</v>
      </c>
      <c r="U1780">
        <v>4.1492207840511698E-2</v>
      </c>
      <c r="V1780" t="s">
        <v>207</v>
      </c>
      <c r="W1780" t="s">
        <v>189</v>
      </c>
      <c r="X1780" t="s">
        <v>190</v>
      </c>
      <c r="Y1780" t="s">
        <v>191</v>
      </c>
      <c r="Z1780" t="s">
        <v>219</v>
      </c>
      <c r="AA1780" t="s">
        <v>193</v>
      </c>
      <c r="AP1780" s="53">
        <v>45513</v>
      </c>
      <c r="AQ1780" s="54">
        <v>45582.053203078707</v>
      </c>
    </row>
    <row r="1781" spans="1:43" x14ac:dyDescent="0.3">
      <c r="A1781">
        <v>1754085</v>
      </c>
      <c r="B1781" t="s">
        <v>279</v>
      </c>
      <c r="C1781" t="s">
        <v>183</v>
      </c>
      <c r="D1781" t="s">
        <v>144</v>
      </c>
      <c r="E1781" t="s">
        <v>145</v>
      </c>
      <c r="F1781" t="s">
        <v>146</v>
      </c>
      <c r="G1781" s="53">
        <v>44287</v>
      </c>
      <c r="H1781" s="53">
        <v>44316</v>
      </c>
      <c r="I1781">
        <v>52.548921999999997</v>
      </c>
      <c r="J1781">
        <v>-121.634586</v>
      </c>
      <c r="K1781" t="s">
        <v>280</v>
      </c>
      <c r="L1781" t="s">
        <v>147</v>
      </c>
      <c r="M1781">
        <v>1843.3616773364099</v>
      </c>
      <c r="N1781" t="s">
        <v>148</v>
      </c>
      <c r="O1781">
        <v>196097.80490044999</v>
      </c>
      <c r="P1781" t="s">
        <v>185</v>
      </c>
      <c r="Q1781">
        <v>9.4002157661692998E-3</v>
      </c>
      <c r="R1781" t="s">
        <v>186</v>
      </c>
      <c r="S1781">
        <v>4726135.7037016004</v>
      </c>
      <c r="T1781" t="s">
        <v>187</v>
      </c>
      <c r="U1781">
        <v>4.1492207840511698E-2</v>
      </c>
      <c r="V1781" t="s">
        <v>207</v>
      </c>
      <c r="W1781" t="s">
        <v>189</v>
      </c>
      <c r="X1781" t="s">
        <v>190</v>
      </c>
      <c r="Y1781" t="s">
        <v>191</v>
      </c>
      <c r="Z1781" t="s">
        <v>219</v>
      </c>
      <c r="AA1781" t="s">
        <v>193</v>
      </c>
      <c r="AP1781" s="53">
        <v>45513</v>
      </c>
      <c r="AQ1781" s="54">
        <v>45582.053203078707</v>
      </c>
    </row>
    <row r="1782" spans="1:43" x14ac:dyDescent="0.3">
      <c r="A1782">
        <v>1754085</v>
      </c>
      <c r="B1782" t="s">
        <v>279</v>
      </c>
      <c r="C1782" t="s">
        <v>183</v>
      </c>
      <c r="D1782" t="s">
        <v>144</v>
      </c>
      <c r="E1782" t="s">
        <v>145</v>
      </c>
      <c r="F1782" t="s">
        <v>146</v>
      </c>
      <c r="G1782" s="53">
        <v>44317</v>
      </c>
      <c r="H1782" s="53">
        <v>44347</v>
      </c>
      <c r="I1782">
        <v>52.548921999999997</v>
      </c>
      <c r="J1782">
        <v>-121.634586</v>
      </c>
      <c r="K1782" t="s">
        <v>280</v>
      </c>
      <c r="L1782" t="s">
        <v>147</v>
      </c>
      <c r="M1782">
        <v>1716.5331524335199</v>
      </c>
      <c r="N1782" t="s">
        <v>148</v>
      </c>
      <c r="O1782">
        <v>182605.71832948699</v>
      </c>
      <c r="P1782" t="s">
        <v>185</v>
      </c>
      <c r="Q1782">
        <v>9.4002157661692998E-3</v>
      </c>
      <c r="R1782" t="s">
        <v>186</v>
      </c>
      <c r="S1782">
        <v>4400964.1287682001</v>
      </c>
      <c r="T1782" t="s">
        <v>187</v>
      </c>
      <c r="U1782">
        <v>4.1492207840511698E-2</v>
      </c>
      <c r="V1782" t="s">
        <v>207</v>
      </c>
      <c r="W1782" t="s">
        <v>189</v>
      </c>
      <c r="X1782" t="s">
        <v>190</v>
      </c>
      <c r="Y1782" t="s">
        <v>191</v>
      </c>
      <c r="Z1782" t="s">
        <v>219</v>
      </c>
      <c r="AA1782" t="s">
        <v>193</v>
      </c>
      <c r="AP1782" s="53">
        <v>45513</v>
      </c>
      <c r="AQ1782" s="54">
        <v>45582.053203078707</v>
      </c>
    </row>
    <row r="1783" spans="1:43" x14ac:dyDescent="0.3">
      <c r="A1783">
        <v>1754085</v>
      </c>
      <c r="B1783" t="s">
        <v>279</v>
      </c>
      <c r="C1783" t="s">
        <v>183</v>
      </c>
      <c r="D1783" t="s">
        <v>144</v>
      </c>
      <c r="E1783" t="s">
        <v>145</v>
      </c>
      <c r="F1783" t="s">
        <v>146</v>
      </c>
      <c r="G1783" s="53">
        <v>44348</v>
      </c>
      <c r="H1783" s="53">
        <v>44377</v>
      </c>
      <c r="I1783">
        <v>52.548921999999997</v>
      </c>
      <c r="J1783">
        <v>-121.634586</v>
      </c>
      <c r="K1783" t="s">
        <v>280</v>
      </c>
      <c r="L1783" t="s">
        <v>147</v>
      </c>
      <c r="M1783">
        <v>1664.68076551985</v>
      </c>
      <c r="N1783" t="s">
        <v>148</v>
      </c>
      <c r="O1783">
        <v>177089.633571062</v>
      </c>
      <c r="P1783" t="s">
        <v>185</v>
      </c>
      <c r="Q1783">
        <v>9.4002157661692998E-3</v>
      </c>
      <c r="R1783" t="s">
        <v>186</v>
      </c>
      <c r="S1783">
        <v>4268021.46204805</v>
      </c>
      <c r="T1783" t="s">
        <v>187</v>
      </c>
      <c r="U1783">
        <v>4.1492207840511698E-2</v>
      </c>
      <c r="V1783" t="s">
        <v>207</v>
      </c>
      <c r="W1783" t="s">
        <v>189</v>
      </c>
      <c r="X1783" t="s">
        <v>190</v>
      </c>
      <c r="Y1783" t="s">
        <v>191</v>
      </c>
      <c r="Z1783" t="s">
        <v>219</v>
      </c>
      <c r="AA1783" t="s">
        <v>193</v>
      </c>
      <c r="AP1783" s="53">
        <v>45513</v>
      </c>
      <c r="AQ1783" s="54">
        <v>45582.053203078707</v>
      </c>
    </row>
    <row r="1784" spans="1:43" x14ac:dyDescent="0.3">
      <c r="A1784">
        <v>1754085</v>
      </c>
      <c r="B1784" t="s">
        <v>279</v>
      </c>
      <c r="C1784" t="s">
        <v>183</v>
      </c>
      <c r="D1784" t="s">
        <v>144</v>
      </c>
      <c r="E1784" t="s">
        <v>145</v>
      </c>
      <c r="F1784" t="s">
        <v>146</v>
      </c>
      <c r="G1784" s="53">
        <v>44378</v>
      </c>
      <c r="H1784" s="53">
        <v>44408</v>
      </c>
      <c r="I1784">
        <v>52.548921999999997</v>
      </c>
      <c r="J1784">
        <v>-121.634586</v>
      </c>
      <c r="K1784" t="s">
        <v>280</v>
      </c>
      <c r="L1784" t="s">
        <v>147</v>
      </c>
      <c r="M1784">
        <v>1517.6469627107299</v>
      </c>
      <c r="N1784" t="s">
        <v>148</v>
      </c>
      <c r="O1784">
        <v>161448.098688609</v>
      </c>
      <c r="P1784" t="s">
        <v>185</v>
      </c>
      <c r="Q1784">
        <v>9.4002157661692998E-3</v>
      </c>
      <c r="R1784" t="s">
        <v>186</v>
      </c>
      <c r="S1784">
        <v>3891046.22509328</v>
      </c>
      <c r="T1784" t="s">
        <v>187</v>
      </c>
      <c r="U1784">
        <v>4.1492207840511698E-2</v>
      </c>
      <c r="V1784" t="s">
        <v>207</v>
      </c>
      <c r="W1784" t="s">
        <v>189</v>
      </c>
      <c r="X1784" t="s">
        <v>190</v>
      </c>
      <c r="Y1784" t="s">
        <v>191</v>
      </c>
      <c r="Z1784" t="s">
        <v>219</v>
      </c>
      <c r="AA1784" t="s">
        <v>193</v>
      </c>
      <c r="AP1784" s="53">
        <v>45513</v>
      </c>
      <c r="AQ1784" s="54">
        <v>45582.053203078707</v>
      </c>
    </row>
    <row r="1785" spans="1:43" x14ac:dyDescent="0.3">
      <c r="A1785">
        <v>1754085</v>
      </c>
      <c r="B1785" t="s">
        <v>279</v>
      </c>
      <c r="C1785" t="s">
        <v>183</v>
      </c>
      <c r="D1785" t="s">
        <v>144</v>
      </c>
      <c r="E1785" t="s">
        <v>145</v>
      </c>
      <c r="F1785" t="s">
        <v>146</v>
      </c>
      <c r="G1785" s="53">
        <v>44409</v>
      </c>
      <c r="H1785" s="53">
        <v>44439</v>
      </c>
      <c r="I1785">
        <v>52.548921999999997</v>
      </c>
      <c r="J1785">
        <v>-121.634586</v>
      </c>
      <c r="K1785" t="s">
        <v>280</v>
      </c>
      <c r="L1785" t="s">
        <v>147</v>
      </c>
      <c r="M1785">
        <v>1350.8157679349899</v>
      </c>
      <c r="N1785" t="s">
        <v>148</v>
      </c>
      <c r="O1785">
        <v>143700.50661990899</v>
      </c>
      <c r="P1785" t="s">
        <v>185</v>
      </c>
      <c r="Q1785">
        <v>9.4002157661692998E-3</v>
      </c>
      <c r="R1785" t="s">
        <v>186</v>
      </c>
      <c r="S1785">
        <v>3463313.0917560798</v>
      </c>
      <c r="T1785" t="s">
        <v>187</v>
      </c>
      <c r="U1785">
        <v>4.1492207840511698E-2</v>
      </c>
      <c r="V1785" t="s">
        <v>207</v>
      </c>
      <c r="W1785" t="s">
        <v>189</v>
      </c>
      <c r="X1785" t="s">
        <v>190</v>
      </c>
      <c r="Y1785" t="s">
        <v>191</v>
      </c>
      <c r="Z1785" t="s">
        <v>219</v>
      </c>
      <c r="AA1785" t="s">
        <v>193</v>
      </c>
      <c r="AP1785" s="53">
        <v>45513</v>
      </c>
      <c r="AQ1785" s="54">
        <v>45582.053203078707</v>
      </c>
    </row>
    <row r="1786" spans="1:43" x14ac:dyDescent="0.3">
      <c r="A1786">
        <v>1754085</v>
      </c>
      <c r="B1786" t="s">
        <v>279</v>
      </c>
      <c r="C1786" t="s">
        <v>183</v>
      </c>
      <c r="D1786" t="s">
        <v>144</v>
      </c>
      <c r="E1786" t="s">
        <v>145</v>
      </c>
      <c r="F1786" t="s">
        <v>146</v>
      </c>
      <c r="G1786" s="53">
        <v>44440</v>
      </c>
      <c r="H1786" s="53">
        <v>44469</v>
      </c>
      <c r="I1786">
        <v>52.548921999999997</v>
      </c>
      <c r="J1786">
        <v>-121.634586</v>
      </c>
      <c r="K1786" t="s">
        <v>280</v>
      </c>
      <c r="L1786" t="s">
        <v>147</v>
      </c>
      <c r="M1786">
        <v>1489.0340096913501</v>
      </c>
      <c r="N1786" t="s">
        <v>148</v>
      </c>
      <c r="O1786">
        <v>158404.23738466401</v>
      </c>
      <c r="P1786" t="s">
        <v>185</v>
      </c>
      <c r="Q1786">
        <v>9.4002157661692998E-3</v>
      </c>
      <c r="R1786" t="s">
        <v>186</v>
      </c>
      <c r="S1786">
        <v>3817686.3953236798</v>
      </c>
      <c r="T1786" t="s">
        <v>187</v>
      </c>
      <c r="U1786">
        <v>4.1492207840511698E-2</v>
      </c>
      <c r="V1786" t="s">
        <v>207</v>
      </c>
      <c r="W1786" t="s">
        <v>189</v>
      </c>
      <c r="X1786" t="s">
        <v>190</v>
      </c>
      <c r="Y1786" t="s">
        <v>191</v>
      </c>
      <c r="Z1786" t="s">
        <v>219</v>
      </c>
      <c r="AA1786" t="s">
        <v>193</v>
      </c>
      <c r="AP1786" s="53">
        <v>45513</v>
      </c>
      <c r="AQ1786" s="54">
        <v>45582.053203078707</v>
      </c>
    </row>
    <row r="1787" spans="1:43" x14ac:dyDescent="0.3">
      <c r="A1787">
        <v>1754085</v>
      </c>
      <c r="B1787" t="s">
        <v>279</v>
      </c>
      <c r="C1787" t="s">
        <v>183</v>
      </c>
      <c r="D1787" t="s">
        <v>144</v>
      </c>
      <c r="E1787" t="s">
        <v>145</v>
      </c>
      <c r="F1787" t="s">
        <v>146</v>
      </c>
      <c r="G1787" s="53">
        <v>44470</v>
      </c>
      <c r="H1787" s="53">
        <v>44500</v>
      </c>
      <c r="I1787">
        <v>52.548921999999997</v>
      </c>
      <c r="J1787">
        <v>-121.634586</v>
      </c>
      <c r="K1787" t="s">
        <v>280</v>
      </c>
      <c r="L1787" t="s">
        <v>147</v>
      </c>
      <c r="M1787">
        <v>1727.19588340785</v>
      </c>
      <c r="N1787" t="s">
        <v>148</v>
      </c>
      <c r="O1787">
        <v>183740.02537515099</v>
      </c>
      <c r="P1787" t="s">
        <v>185</v>
      </c>
      <c r="Q1787">
        <v>9.4002157661692998E-3</v>
      </c>
      <c r="R1787" t="s">
        <v>186</v>
      </c>
      <c r="S1787">
        <v>4428301.9616939398</v>
      </c>
      <c r="T1787" t="s">
        <v>187</v>
      </c>
      <c r="U1787">
        <v>4.1492207840511698E-2</v>
      </c>
      <c r="V1787" t="s">
        <v>207</v>
      </c>
      <c r="W1787" t="s">
        <v>189</v>
      </c>
      <c r="X1787" t="s">
        <v>190</v>
      </c>
      <c r="Y1787" t="s">
        <v>191</v>
      </c>
      <c r="Z1787" t="s">
        <v>219</v>
      </c>
      <c r="AA1787" t="s">
        <v>193</v>
      </c>
      <c r="AP1787" s="53">
        <v>45513</v>
      </c>
      <c r="AQ1787" s="54">
        <v>45582.053203078707</v>
      </c>
    </row>
    <row r="1788" spans="1:43" x14ac:dyDescent="0.3">
      <c r="A1788">
        <v>1754085</v>
      </c>
      <c r="B1788" t="s">
        <v>279</v>
      </c>
      <c r="C1788" t="s">
        <v>183</v>
      </c>
      <c r="D1788" t="s">
        <v>144</v>
      </c>
      <c r="E1788" t="s">
        <v>145</v>
      </c>
      <c r="F1788" t="s">
        <v>146</v>
      </c>
      <c r="G1788" s="53">
        <v>44501</v>
      </c>
      <c r="H1788" s="53">
        <v>44530</v>
      </c>
      <c r="I1788">
        <v>52.548921999999997</v>
      </c>
      <c r="J1788">
        <v>-121.634586</v>
      </c>
      <c r="K1788" t="s">
        <v>280</v>
      </c>
      <c r="L1788" t="s">
        <v>147</v>
      </c>
      <c r="M1788">
        <v>1832.3629726617401</v>
      </c>
      <c r="N1788" t="s">
        <v>148</v>
      </c>
      <c r="O1788">
        <v>194927.75679216601</v>
      </c>
      <c r="P1788" t="s">
        <v>185</v>
      </c>
      <c r="Q1788">
        <v>9.4002157661692998E-3</v>
      </c>
      <c r="R1788" t="s">
        <v>186</v>
      </c>
      <c r="S1788">
        <v>4697936.4786138097</v>
      </c>
      <c r="T1788" t="s">
        <v>187</v>
      </c>
      <c r="U1788">
        <v>4.1492207840511698E-2</v>
      </c>
      <c r="V1788" t="s">
        <v>207</v>
      </c>
      <c r="W1788" t="s">
        <v>189</v>
      </c>
      <c r="X1788" t="s">
        <v>190</v>
      </c>
      <c r="Y1788" t="s">
        <v>191</v>
      </c>
      <c r="Z1788" t="s">
        <v>219</v>
      </c>
      <c r="AA1788" t="s">
        <v>193</v>
      </c>
      <c r="AP1788" s="53">
        <v>45513</v>
      </c>
      <c r="AQ1788" s="54">
        <v>45582.053203078707</v>
      </c>
    </row>
    <row r="1789" spans="1:43" x14ac:dyDescent="0.3">
      <c r="A1789">
        <v>1754085</v>
      </c>
      <c r="B1789" t="s">
        <v>279</v>
      </c>
      <c r="C1789" t="s">
        <v>183</v>
      </c>
      <c r="D1789" t="s">
        <v>144</v>
      </c>
      <c r="E1789" t="s">
        <v>145</v>
      </c>
      <c r="F1789" t="s">
        <v>146</v>
      </c>
      <c r="G1789" s="53">
        <v>44531</v>
      </c>
      <c r="H1789" s="53">
        <v>44561</v>
      </c>
      <c r="I1789">
        <v>52.548921999999997</v>
      </c>
      <c r="J1789">
        <v>-121.634586</v>
      </c>
      <c r="K1789" t="s">
        <v>280</v>
      </c>
      <c r="L1789" t="s">
        <v>147</v>
      </c>
      <c r="M1789">
        <v>1906.44143904563</v>
      </c>
      <c r="N1789" t="s">
        <v>148</v>
      </c>
      <c r="O1789">
        <v>202808.26381738699</v>
      </c>
      <c r="P1789" t="s">
        <v>185</v>
      </c>
      <c r="Q1789">
        <v>9.4002157661692998E-3</v>
      </c>
      <c r="R1789" t="s">
        <v>186</v>
      </c>
      <c r="S1789">
        <v>4887863.8754761703</v>
      </c>
      <c r="T1789" t="s">
        <v>187</v>
      </c>
      <c r="U1789">
        <v>4.1492207840511698E-2</v>
      </c>
      <c r="V1789" t="s">
        <v>207</v>
      </c>
      <c r="W1789" t="s">
        <v>189</v>
      </c>
      <c r="X1789" t="s">
        <v>190</v>
      </c>
      <c r="Y1789" t="s">
        <v>191</v>
      </c>
      <c r="Z1789" t="s">
        <v>219</v>
      </c>
      <c r="AA1789" t="s">
        <v>193</v>
      </c>
      <c r="AP1789" s="53">
        <v>45513</v>
      </c>
      <c r="AQ1789" s="54">
        <v>45582.053203078707</v>
      </c>
    </row>
    <row r="1790" spans="1:43" x14ac:dyDescent="0.3">
      <c r="A1790">
        <v>1754085</v>
      </c>
      <c r="B1790" t="s">
        <v>279</v>
      </c>
      <c r="C1790" t="s">
        <v>183</v>
      </c>
      <c r="D1790" t="s">
        <v>144</v>
      </c>
      <c r="E1790" t="s">
        <v>145</v>
      </c>
      <c r="F1790" t="s">
        <v>146</v>
      </c>
      <c r="G1790" s="53">
        <v>44562</v>
      </c>
      <c r="H1790" s="53">
        <v>44592</v>
      </c>
      <c r="I1790">
        <v>52.548921999999997</v>
      </c>
      <c r="J1790">
        <v>-121.634586</v>
      </c>
      <c r="K1790" t="s">
        <v>280</v>
      </c>
      <c r="L1790" t="s">
        <v>147</v>
      </c>
      <c r="M1790">
        <v>1969.5893157276701</v>
      </c>
      <c r="N1790" t="s">
        <v>148</v>
      </c>
      <c r="O1790">
        <v>189382.10931664301</v>
      </c>
      <c r="P1790" t="s">
        <v>185</v>
      </c>
      <c r="Q1790">
        <v>1.0400081205318899E-2</v>
      </c>
      <c r="R1790" t="s">
        <v>186</v>
      </c>
      <c r="S1790">
        <v>4903675.9738806197</v>
      </c>
      <c r="T1790" t="s">
        <v>187</v>
      </c>
      <c r="U1790">
        <v>3.8620437060969098E-2</v>
      </c>
      <c r="V1790" t="s">
        <v>207</v>
      </c>
      <c r="W1790" t="s">
        <v>189</v>
      </c>
      <c r="X1790" t="s">
        <v>190</v>
      </c>
      <c r="Y1790" t="s">
        <v>191</v>
      </c>
      <c r="Z1790" t="s">
        <v>219</v>
      </c>
      <c r="AA1790" t="s">
        <v>193</v>
      </c>
      <c r="AP1790" s="53">
        <v>45513</v>
      </c>
      <c r="AQ1790" s="54">
        <v>45582.053203078707</v>
      </c>
    </row>
    <row r="1791" spans="1:43" x14ac:dyDescent="0.3">
      <c r="A1791">
        <v>1754085</v>
      </c>
      <c r="B1791" t="s">
        <v>279</v>
      </c>
      <c r="C1791" t="s">
        <v>183</v>
      </c>
      <c r="D1791" t="s">
        <v>144</v>
      </c>
      <c r="E1791" t="s">
        <v>145</v>
      </c>
      <c r="F1791" t="s">
        <v>146</v>
      </c>
      <c r="G1791" s="53">
        <v>44593</v>
      </c>
      <c r="H1791" s="53">
        <v>44620</v>
      </c>
      <c r="I1791">
        <v>52.548921999999997</v>
      </c>
      <c r="J1791">
        <v>-121.634586</v>
      </c>
      <c r="K1791" t="s">
        <v>280</v>
      </c>
      <c r="L1791" t="s">
        <v>147</v>
      </c>
      <c r="M1791">
        <v>2056.0007115834201</v>
      </c>
      <c r="N1791" t="s">
        <v>148</v>
      </c>
      <c r="O1791">
        <v>197690.83250349099</v>
      </c>
      <c r="P1791" t="s">
        <v>185</v>
      </c>
      <c r="Q1791">
        <v>1.0400081205318899E-2</v>
      </c>
      <c r="R1791" t="s">
        <v>186</v>
      </c>
      <c r="S1791">
        <v>5118813.96348265</v>
      </c>
      <c r="T1791" t="s">
        <v>187</v>
      </c>
      <c r="U1791">
        <v>3.8620437060969098E-2</v>
      </c>
      <c r="V1791" t="s">
        <v>207</v>
      </c>
      <c r="W1791" t="s">
        <v>189</v>
      </c>
      <c r="X1791" t="s">
        <v>190</v>
      </c>
      <c r="Y1791" t="s">
        <v>191</v>
      </c>
      <c r="Z1791" t="s">
        <v>219</v>
      </c>
      <c r="AA1791" t="s">
        <v>193</v>
      </c>
      <c r="AP1791" s="53">
        <v>45513</v>
      </c>
      <c r="AQ1791" s="54">
        <v>45582.053203078707</v>
      </c>
    </row>
    <row r="1792" spans="1:43" x14ac:dyDescent="0.3">
      <c r="A1792">
        <v>1754085</v>
      </c>
      <c r="B1792" t="s">
        <v>279</v>
      </c>
      <c r="C1792" t="s">
        <v>183</v>
      </c>
      <c r="D1792" t="s">
        <v>144</v>
      </c>
      <c r="E1792" t="s">
        <v>145</v>
      </c>
      <c r="F1792" t="s">
        <v>146</v>
      </c>
      <c r="G1792" s="53">
        <v>44621</v>
      </c>
      <c r="H1792" s="53">
        <v>44651</v>
      </c>
      <c r="I1792">
        <v>52.548921999999997</v>
      </c>
      <c r="J1792">
        <v>-121.634586</v>
      </c>
      <c r="K1792" t="s">
        <v>280</v>
      </c>
      <c r="L1792" t="s">
        <v>147</v>
      </c>
      <c r="M1792">
        <v>2052.73635460388</v>
      </c>
      <c r="N1792" t="s">
        <v>148</v>
      </c>
      <c r="O1792">
        <v>197376.95447551299</v>
      </c>
      <c r="P1792" t="s">
        <v>185</v>
      </c>
      <c r="Q1792">
        <v>1.0400081205318899E-2</v>
      </c>
      <c r="R1792" t="s">
        <v>186</v>
      </c>
      <c r="S1792">
        <v>5110686.7113885796</v>
      </c>
      <c r="T1792" t="s">
        <v>187</v>
      </c>
      <c r="U1792">
        <v>3.8620437060969098E-2</v>
      </c>
      <c r="V1792" t="s">
        <v>207</v>
      </c>
      <c r="W1792" t="s">
        <v>189</v>
      </c>
      <c r="X1792" t="s">
        <v>190</v>
      </c>
      <c r="Y1792" t="s">
        <v>191</v>
      </c>
      <c r="Z1792" t="s">
        <v>219</v>
      </c>
      <c r="AA1792" t="s">
        <v>193</v>
      </c>
      <c r="AP1792" s="53">
        <v>45513</v>
      </c>
      <c r="AQ1792" s="54">
        <v>45582.053203078707</v>
      </c>
    </row>
    <row r="1793" spans="1:43" x14ac:dyDescent="0.3">
      <c r="A1793">
        <v>1754085</v>
      </c>
      <c r="B1793" t="s">
        <v>279</v>
      </c>
      <c r="C1793" t="s">
        <v>183</v>
      </c>
      <c r="D1793" t="s">
        <v>144</v>
      </c>
      <c r="E1793" t="s">
        <v>145</v>
      </c>
      <c r="F1793" t="s">
        <v>146</v>
      </c>
      <c r="G1793" s="53">
        <v>44652</v>
      </c>
      <c r="H1793" s="53">
        <v>44681</v>
      </c>
      <c r="I1793">
        <v>52.548921999999997</v>
      </c>
      <c r="J1793">
        <v>-121.634586</v>
      </c>
      <c r="K1793" t="s">
        <v>280</v>
      </c>
      <c r="L1793" t="s">
        <v>147</v>
      </c>
      <c r="M1793">
        <v>1891.0871048286001</v>
      </c>
      <c r="N1793" t="s">
        <v>148</v>
      </c>
      <c r="O1793">
        <v>181833.87874523801</v>
      </c>
      <c r="P1793" t="s">
        <v>185</v>
      </c>
      <c r="Q1793">
        <v>1.0400081205318899E-2</v>
      </c>
      <c r="R1793" t="s">
        <v>186</v>
      </c>
      <c r="S1793">
        <v>4708229.4397181999</v>
      </c>
      <c r="T1793" t="s">
        <v>187</v>
      </c>
      <c r="U1793">
        <v>3.8620437060969098E-2</v>
      </c>
      <c r="V1793" t="s">
        <v>207</v>
      </c>
      <c r="W1793" t="s">
        <v>189</v>
      </c>
      <c r="X1793" t="s">
        <v>190</v>
      </c>
      <c r="Y1793" t="s">
        <v>191</v>
      </c>
      <c r="Z1793" t="s">
        <v>219</v>
      </c>
      <c r="AA1793" t="s">
        <v>193</v>
      </c>
      <c r="AP1793" s="53">
        <v>45513</v>
      </c>
      <c r="AQ1793" s="54">
        <v>45582.053203078707</v>
      </c>
    </row>
    <row r="1794" spans="1:43" x14ac:dyDescent="0.3">
      <c r="A1794">
        <v>1754085</v>
      </c>
      <c r="B1794" t="s">
        <v>279</v>
      </c>
      <c r="C1794" t="s">
        <v>183</v>
      </c>
      <c r="D1794" t="s">
        <v>144</v>
      </c>
      <c r="E1794" t="s">
        <v>145</v>
      </c>
      <c r="F1794" t="s">
        <v>146</v>
      </c>
      <c r="G1794" s="53">
        <v>44682</v>
      </c>
      <c r="H1794" s="53">
        <v>44712</v>
      </c>
      <c r="I1794">
        <v>52.548921999999997</v>
      </c>
      <c r="J1794">
        <v>-121.634586</v>
      </c>
      <c r="K1794" t="s">
        <v>280</v>
      </c>
      <c r="L1794" t="s">
        <v>147</v>
      </c>
      <c r="M1794">
        <v>1760.9749348094999</v>
      </c>
      <c r="N1794" t="s">
        <v>148</v>
      </c>
      <c r="O1794">
        <v>169323.19085247899</v>
      </c>
      <c r="P1794" t="s">
        <v>185</v>
      </c>
      <c r="Q1794">
        <v>1.0400081205318899E-2</v>
      </c>
      <c r="R1794" t="s">
        <v>186</v>
      </c>
      <c r="S1794">
        <v>4384289.8666623803</v>
      </c>
      <c r="T1794" t="s">
        <v>187</v>
      </c>
      <c r="U1794">
        <v>3.8620437060969098E-2</v>
      </c>
      <c r="V1794" t="s">
        <v>207</v>
      </c>
      <c r="W1794" t="s">
        <v>189</v>
      </c>
      <c r="X1794" t="s">
        <v>190</v>
      </c>
      <c r="Y1794" t="s">
        <v>191</v>
      </c>
      <c r="Z1794" t="s">
        <v>219</v>
      </c>
      <c r="AA1794" t="s">
        <v>193</v>
      </c>
      <c r="AP1794" s="53">
        <v>45513</v>
      </c>
      <c r="AQ1794" s="54">
        <v>45582.053203078707</v>
      </c>
    </row>
    <row r="1795" spans="1:43" x14ac:dyDescent="0.3">
      <c r="A1795">
        <v>1754085</v>
      </c>
      <c r="B1795" t="s">
        <v>279</v>
      </c>
      <c r="C1795" t="s">
        <v>183</v>
      </c>
      <c r="D1795" t="s">
        <v>144</v>
      </c>
      <c r="E1795" t="s">
        <v>145</v>
      </c>
      <c r="F1795" t="s">
        <v>146</v>
      </c>
      <c r="G1795" s="53">
        <v>44713</v>
      </c>
      <c r="H1795" s="53">
        <v>44742</v>
      </c>
      <c r="I1795">
        <v>52.548921999999997</v>
      </c>
      <c r="J1795">
        <v>-121.634586</v>
      </c>
      <c r="K1795" t="s">
        <v>280</v>
      </c>
      <c r="L1795" t="s">
        <v>147</v>
      </c>
      <c r="M1795">
        <v>1707.7800672734099</v>
      </c>
      <c r="N1795" t="s">
        <v>148</v>
      </c>
      <c r="O1795">
        <v>164208.33968103901</v>
      </c>
      <c r="P1795" t="s">
        <v>185</v>
      </c>
      <c r="Q1795">
        <v>1.0400081205318899E-2</v>
      </c>
      <c r="R1795" t="s">
        <v>186</v>
      </c>
      <c r="S1795">
        <v>4251850.8897713404</v>
      </c>
      <c r="T1795" t="s">
        <v>187</v>
      </c>
      <c r="U1795">
        <v>3.8620437060969098E-2</v>
      </c>
      <c r="V1795" t="s">
        <v>207</v>
      </c>
      <c r="W1795" t="s">
        <v>189</v>
      </c>
      <c r="X1795" t="s">
        <v>190</v>
      </c>
      <c r="Y1795" t="s">
        <v>191</v>
      </c>
      <c r="Z1795" t="s">
        <v>219</v>
      </c>
      <c r="AA1795" t="s">
        <v>193</v>
      </c>
      <c r="AP1795" s="53">
        <v>45513</v>
      </c>
      <c r="AQ1795" s="54">
        <v>45582.053203078707</v>
      </c>
    </row>
    <row r="1796" spans="1:43" x14ac:dyDescent="0.3">
      <c r="A1796">
        <v>1754085</v>
      </c>
      <c r="B1796" t="s">
        <v>279</v>
      </c>
      <c r="C1796" t="s">
        <v>183</v>
      </c>
      <c r="D1796" t="s">
        <v>144</v>
      </c>
      <c r="E1796" t="s">
        <v>145</v>
      </c>
      <c r="F1796" t="s">
        <v>146</v>
      </c>
      <c r="G1796" s="53">
        <v>44743</v>
      </c>
      <c r="H1796" s="53">
        <v>44773</v>
      </c>
      <c r="I1796">
        <v>52.548921999999997</v>
      </c>
      <c r="J1796">
        <v>-121.634586</v>
      </c>
      <c r="K1796" t="s">
        <v>280</v>
      </c>
      <c r="L1796" t="s">
        <v>147</v>
      </c>
      <c r="M1796">
        <v>1556.93949600362</v>
      </c>
      <c r="N1796" t="s">
        <v>148</v>
      </c>
      <c r="O1796">
        <v>149704.55184593701</v>
      </c>
      <c r="P1796" t="s">
        <v>185</v>
      </c>
      <c r="Q1796">
        <v>1.0400081205318899E-2</v>
      </c>
      <c r="R1796" t="s">
        <v>186</v>
      </c>
      <c r="S1796">
        <v>3876303.92710476</v>
      </c>
      <c r="T1796" t="s">
        <v>187</v>
      </c>
      <c r="U1796">
        <v>3.8620437060969098E-2</v>
      </c>
      <c r="V1796" t="s">
        <v>207</v>
      </c>
      <c r="W1796" t="s">
        <v>189</v>
      </c>
      <c r="X1796" t="s">
        <v>190</v>
      </c>
      <c r="Y1796" t="s">
        <v>191</v>
      </c>
      <c r="Z1796" t="s">
        <v>219</v>
      </c>
      <c r="AA1796" t="s">
        <v>193</v>
      </c>
      <c r="AP1796" s="53">
        <v>45513</v>
      </c>
      <c r="AQ1796" s="54">
        <v>45582.053203078707</v>
      </c>
    </row>
    <row r="1797" spans="1:43" x14ac:dyDescent="0.3">
      <c r="A1797">
        <v>1754085</v>
      </c>
      <c r="B1797" t="s">
        <v>279</v>
      </c>
      <c r="C1797" t="s">
        <v>183</v>
      </c>
      <c r="D1797" t="s">
        <v>144</v>
      </c>
      <c r="E1797" t="s">
        <v>145</v>
      </c>
      <c r="F1797" t="s">
        <v>146</v>
      </c>
      <c r="G1797" s="53">
        <v>44774</v>
      </c>
      <c r="H1797" s="53">
        <v>44804</v>
      </c>
      <c r="I1797">
        <v>52.548921999999997</v>
      </c>
      <c r="J1797">
        <v>-121.634586</v>
      </c>
      <c r="K1797" t="s">
        <v>280</v>
      </c>
      <c r="L1797" t="s">
        <v>147</v>
      </c>
      <c r="M1797">
        <v>1385.78896976538</v>
      </c>
      <c r="N1797" t="s">
        <v>148</v>
      </c>
      <c r="O1797">
        <v>133247.898973773</v>
      </c>
      <c r="P1797" t="s">
        <v>185</v>
      </c>
      <c r="Q1797">
        <v>1.0400081205318899E-2</v>
      </c>
      <c r="R1797" t="s">
        <v>186</v>
      </c>
      <c r="S1797">
        <v>3450191.3782958598</v>
      </c>
      <c r="T1797" t="s">
        <v>187</v>
      </c>
      <c r="U1797">
        <v>3.8620437060969098E-2</v>
      </c>
      <c r="V1797" t="s">
        <v>207</v>
      </c>
      <c r="W1797" t="s">
        <v>189</v>
      </c>
      <c r="X1797" t="s">
        <v>190</v>
      </c>
      <c r="Y1797" t="s">
        <v>191</v>
      </c>
      <c r="Z1797" t="s">
        <v>219</v>
      </c>
      <c r="AA1797" t="s">
        <v>193</v>
      </c>
      <c r="AP1797" s="53">
        <v>45513</v>
      </c>
      <c r="AQ1797" s="54">
        <v>45582.053203078707</v>
      </c>
    </row>
    <row r="1798" spans="1:43" x14ac:dyDescent="0.3">
      <c r="A1798">
        <v>1754085</v>
      </c>
      <c r="B1798" t="s">
        <v>279</v>
      </c>
      <c r="C1798" t="s">
        <v>183</v>
      </c>
      <c r="D1798" t="s">
        <v>144</v>
      </c>
      <c r="E1798" t="s">
        <v>145</v>
      </c>
      <c r="F1798" t="s">
        <v>146</v>
      </c>
      <c r="G1798" s="53">
        <v>44805</v>
      </c>
      <c r="H1798" s="53">
        <v>44834</v>
      </c>
      <c r="I1798">
        <v>52.548921999999997</v>
      </c>
      <c r="J1798">
        <v>-121.634586</v>
      </c>
      <c r="K1798" t="s">
        <v>280</v>
      </c>
      <c r="L1798" t="s">
        <v>147</v>
      </c>
      <c r="M1798">
        <v>1527.5857413111701</v>
      </c>
      <c r="N1798" t="s">
        <v>148</v>
      </c>
      <c r="O1798">
        <v>146882.09747149999</v>
      </c>
      <c r="P1798" t="s">
        <v>185</v>
      </c>
      <c r="Q1798">
        <v>1.0400081205318899E-2</v>
      </c>
      <c r="R1798" t="s">
        <v>186</v>
      </c>
      <c r="S1798">
        <v>3803222.0412115199</v>
      </c>
      <c r="T1798" t="s">
        <v>187</v>
      </c>
      <c r="U1798">
        <v>3.8620437060969098E-2</v>
      </c>
      <c r="V1798" t="s">
        <v>207</v>
      </c>
      <c r="W1798" t="s">
        <v>189</v>
      </c>
      <c r="X1798" t="s">
        <v>190</v>
      </c>
      <c r="Y1798" t="s">
        <v>191</v>
      </c>
      <c r="Z1798" t="s">
        <v>219</v>
      </c>
      <c r="AA1798" t="s">
        <v>193</v>
      </c>
      <c r="AP1798" s="53">
        <v>45513</v>
      </c>
      <c r="AQ1798" s="54">
        <v>45582.053203078707</v>
      </c>
    </row>
    <row r="1799" spans="1:43" x14ac:dyDescent="0.3">
      <c r="A1799">
        <v>1754085</v>
      </c>
      <c r="B1799" t="s">
        <v>279</v>
      </c>
      <c r="C1799" t="s">
        <v>183</v>
      </c>
      <c r="D1799" t="s">
        <v>144</v>
      </c>
      <c r="E1799" t="s">
        <v>145</v>
      </c>
      <c r="F1799" t="s">
        <v>146</v>
      </c>
      <c r="G1799" s="53">
        <v>44835</v>
      </c>
      <c r="H1799" s="53">
        <v>44865</v>
      </c>
      <c r="I1799">
        <v>52.548921999999997</v>
      </c>
      <c r="J1799">
        <v>-121.634586</v>
      </c>
      <c r="K1799" t="s">
        <v>280</v>
      </c>
      <c r="L1799" t="s">
        <v>147</v>
      </c>
      <c r="M1799">
        <v>1771.91372847963</v>
      </c>
      <c r="N1799" t="s">
        <v>148</v>
      </c>
      <c r="O1799">
        <v>170374.98972348499</v>
      </c>
      <c r="P1799" t="s">
        <v>185</v>
      </c>
      <c r="Q1799">
        <v>1.0400081205318899E-2</v>
      </c>
      <c r="R1799" t="s">
        <v>186</v>
      </c>
      <c r="S1799">
        <v>4411524.1226949096</v>
      </c>
      <c r="T1799" t="s">
        <v>187</v>
      </c>
      <c r="U1799">
        <v>3.8620437060969098E-2</v>
      </c>
      <c r="V1799" t="s">
        <v>207</v>
      </c>
      <c r="W1799" t="s">
        <v>189</v>
      </c>
      <c r="X1799" t="s">
        <v>190</v>
      </c>
      <c r="Y1799" t="s">
        <v>191</v>
      </c>
      <c r="Z1799" t="s">
        <v>219</v>
      </c>
      <c r="AA1799" t="s">
        <v>193</v>
      </c>
      <c r="AP1799" s="53">
        <v>45513</v>
      </c>
      <c r="AQ1799" s="54">
        <v>45582.053203078707</v>
      </c>
    </row>
    <row r="1800" spans="1:43" x14ac:dyDescent="0.3">
      <c r="A1800">
        <v>1754085</v>
      </c>
      <c r="B1800" t="s">
        <v>279</v>
      </c>
      <c r="C1800" t="s">
        <v>183</v>
      </c>
      <c r="D1800" t="s">
        <v>144</v>
      </c>
      <c r="E1800" t="s">
        <v>145</v>
      </c>
      <c r="F1800" t="s">
        <v>146</v>
      </c>
      <c r="G1800" s="53">
        <v>44866</v>
      </c>
      <c r="H1800" s="53">
        <v>44895</v>
      </c>
      <c r="I1800">
        <v>52.548921999999997</v>
      </c>
      <c r="J1800">
        <v>-121.634586</v>
      </c>
      <c r="K1800" t="s">
        <v>280</v>
      </c>
      <c r="L1800" t="s">
        <v>147</v>
      </c>
      <c r="M1800">
        <v>1879.8036389543699</v>
      </c>
      <c r="N1800" t="s">
        <v>148</v>
      </c>
      <c r="O1800">
        <v>180748.93857492</v>
      </c>
      <c r="P1800" t="s">
        <v>185</v>
      </c>
      <c r="Q1800">
        <v>1.0400081205318899E-2</v>
      </c>
      <c r="R1800" t="s">
        <v>186</v>
      </c>
      <c r="S1800">
        <v>4680137.0551445698</v>
      </c>
      <c r="T1800" t="s">
        <v>187</v>
      </c>
      <c r="U1800">
        <v>3.8620437060969098E-2</v>
      </c>
      <c r="V1800" t="s">
        <v>207</v>
      </c>
      <c r="W1800" t="s">
        <v>189</v>
      </c>
      <c r="X1800" t="s">
        <v>190</v>
      </c>
      <c r="Y1800" t="s">
        <v>191</v>
      </c>
      <c r="Z1800" t="s">
        <v>219</v>
      </c>
      <c r="AA1800" t="s">
        <v>193</v>
      </c>
      <c r="AP1800" s="53">
        <v>45513</v>
      </c>
      <c r="AQ1800" s="54">
        <v>45582.053203078707</v>
      </c>
    </row>
    <row r="1801" spans="1:43" x14ac:dyDescent="0.3">
      <c r="A1801">
        <v>1754085</v>
      </c>
      <c r="B1801" t="s">
        <v>279</v>
      </c>
      <c r="C1801" t="s">
        <v>183</v>
      </c>
      <c r="D1801" t="s">
        <v>144</v>
      </c>
      <c r="E1801" t="s">
        <v>145</v>
      </c>
      <c r="F1801" t="s">
        <v>146</v>
      </c>
      <c r="G1801" s="53">
        <v>44896</v>
      </c>
      <c r="H1801" s="53">
        <v>44926</v>
      </c>
      <c r="I1801">
        <v>52.548921999999997</v>
      </c>
      <c r="J1801">
        <v>-121.634586</v>
      </c>
      <c r="K1801" t="s">
        <v>280</v>
      </c>
      <c r="L1801" t="s">
        <v>147</v>
      </c>
      <c r="M1801">
        <v>1955.80002872769</v>
      </c>
      <c r="N1801" t="s">
        <v>148</v>
      </c>
      <c r="O1801">
        <v>188056.226688636</v>
      </c>
      <c r="P1801" t="s">
        <v>185</v>
      </c>
      <c r="Q1801">
        <v>1.0400081205318899E-2</v>
      </c>
      <c r="R1801" t="s">
        <v>186</v>
      </c>
      <c r="S1801">
        <v>4869344.8598667299</v>
      </c>
      <c r="T1801" t="s">
        <v>187</v>
      </c>
      <c r="U1801">
        <v>3.8620437060969098E-2</v>
      </c>
      <c r="V1801" t="s">
        <v>207</v>
      </c>
      <c r="W1801" t="s">
        <v>189</v>
      </c>
      <c r="X1801" t="s">
        <v>190</v>
      </c>
      <c r="Y1801" t="s">
        <v>191</v>
      </c>
      <c r="Z1801" t="s">
        <v>219</v>
      </c>
      <c r="AA1801" t="s">
        <v>193</v>
      </c>
      <c r="AP1801" s="53">
        <v>45513</v>
      </c>
      <c r="AQ1801" s="54">
        <v>45582.053203078707</v>
      </c>
    </row>
    <row r="1802" spans="1:43" x14ac:dyDescent="0.3">
      <c r="A1802">
        <v>1754085</v>
      </c>
      <c r="B1802" t="s">
        <v>279</v>
      </c>
      <c r="C1802" t="s">
        <v>183</v>
      </c>
      <c r="D1802" t="s">
        <v>144</v>
      </c>
      <c r="E1802" t="s">
        <v>145</v>
      </c>
      <c r="F1802" t="s">
        <v>146</v>
      </c>
      <c r="G1802" s="53">
        <v>44927</v>
      </c>
      <c r="H1802" s="53">
        <v>44957</v>
      </c>
      <c r="I1802">
        <v>52.548921999999997</v>
      </c>
      <c r="J1802">
        <v>-121.634586</v>
      </c>
      <c r="K1802" t="s">
        <v>280</v>
      </c>
      <c r="L1802" t="s">
        <v>147</v>
      </c>
      <c r="M1802">
        <v>6534.0823465014801</v>
      </c>
      <c r="N1802" t="s">
        <v>148</v>
      </c>
      <c r="O1802">
        <v>544505.85526095401</v>
      </c>
      <c r="P1802" t="s">
        <v>185</v>
      </c>
      <c r="Q1802">
        <v>1.2000022191441801E-2</v>
      </c>
      <c r="R1802" t="s">
        <v>186</v>
      </c>
      <c r="S1802">
        <v>4488148.10191542</v>
      </c>
      <c r="T1802" t="s">
        <v>187</v>
      </c>
      <c r="U1802">
        <v>0.12132083052886999</v>
      </c>
      <c r="V1802" t="s">
        <v>207</v>
      </c>
      <c r="W1802" t="s">
        <v>189</v>
      </c>
      <c r="X1802" t="s">
        <v>190</v>
      </c>
      <c r="Y1802" t="s">
        <v>191</v>
      </c>
      <c r="Z1802" t="s">
        <v>219</v>
      </c>
      <c r="AA1802" t="s">
        <v>193</v>
      </c>
      <c r="AP1802" s="53">
        <v>45513</v>
      </c>
      <c r="AQ1802" s="54">
        <v>45582.053203078707</v>
      </c>
    </row>
    <row r="1803" spans="1:43" x14ac:dyDescent="0.3">
      <c r="A1803">
        <v>1754085</v>
      </c>
      <c r="B1803" t="s">
        <v>279</v>
      </c>
      <c r="C1803" t="s">
        <v>183</v>
      </c>
      <c r="D1803" t="s">
        <v>144</v>
      </c>
      <c r="E1803" t="s">
        <v>145</v>
      </c>
      <c r="F1803" t="s">
        <v>146</v>
      </c>
      <c r="G1803" s="53">
        <v>44958</v>
      </c>
      <c r="H1803" s="53">
        <v>44985</v>
      </c>
      <c r="I1803">
        <v>52.548921999999997</v>
      </c>
      <c r="J1803">
        <v>-121.634586</v>
      </c>
      <c r="K1803" t="s">
        <v>280</v>
      </c>
      <c r="L1803" t="s">
        <v>147</v>
      </c>
      <c r="M1803">
        <v>6820.7508269247401</v>
      </c>
      <c r="N1803" t="s">
        <v>148</v>
      </c>
      <c r="O1803">
        <v>568394.85111862095</v>
      </c>
      <c r="P1803" t="s">
        <v>185</v>
      </c>
      <c r="Q1803">
        <v>1.2000022191441801E-2</v>
      </c>
      <c r="R1803" t="s">
        <v>186</v>
      </c>
      <c r="S1803">
        <v>4685055.7207763204</v>
      </c>
      <c r="T1803" t="s">
        <v>187</v>
      </c>
      <c r="U1803">
        <v>0.12132083052886999</v>
      </c>
      <c r="V1803" t="s">
        <v>207</v>
      </c>
      <c r="W1803" t="s">
        <v>189</v>
      </c>
      <c r="X1803" t="s">
        <v>190</v>
      </c>
      <c r="Y1803" t="s">
        <v>191</v>
      </c>
      <c r="Z1803" t="s">
        <v>219</v>
      </c>
      <c r="AA1803" t="s">
        <v>193</v>
      </c>
      <c r="AP1803" s="53">
        <v>45513</v>
      </c>
      <c r="AQ1803" s="54">
        <v>45582.053203078707</v>
      </c>
    </row>
    <row r="1804" spans="1:43" x14ac:dyDescent="0.3">
      <c r="A1804">
        <v>1754085</v>
      </c>
      <c r="B1804" t="s">
        <v>279</v>
      </c>
      <c r="C1804" t="s">
        <v>183</v>
      </c>
      <c r="D1804" t="s">
        <v>144</v>
      </c>
      <c r="E1804" t="s">
        <v>145</v>
      </c>
      <c r="F1804" t="s">
        <v>146</v>
      </c>
      <c r="G1804" s="53">
        <v>44986</v>
      </c>
      <c r="H1804" s="53">
        <v>45016</v>
      </c>
      <c r="I1804">
        <v>52.548921999999997</v>
      </c>
      <c r="J1804">
        <v>-121.634586</v>
      </c>
      <c r="K1804" t="s">
        <v>280</v>
      </c>
      <c r="L1804" t="s">
        <v>147</v>
      </c>
      <c r="M1804">
        <v>6809.9213727119704</v>
      </c>
      <c r="N1804" t="s">
        <v>148</v>
      </c>
      <c r="O1804">
        <v>567492.39826978301</v>
      </c>
      <c r="P1804" t="s">
        <v>185</v>
      </c>
      <c r="Q1804">
        <v>1.2000022191441801E-2</v>
      </c>
      <c r="R1804" t="s">
        <v>186</v>
      </c>
      <c r="S1804">
        <v>4677617.15606404</v>
      </c>
      <c r="T1804" t="s">
        <v>187</v>
      </c>
      <c r="U1804">
        <v>0.12132083052886999</v>
      </c>
      <c r="V1804" t="s">
        <v>207</v>
      </c>
      <c r="W1804" t="s">
        <v>189</v>
      </c>
      <c r="X1804" t="s">
        <v>190</v>
      </c>
      <c r="Y1804" t="s">
        <v>191</v>
      </c>
      <c r="Z1804" t="s">
        <v>219</v>
      </c>
      <c r="AA1804" t="s">
        <v>193</v>
      </c>
      <c r="AP1804" s="53">
        <v>45513</v>
      </c>
      <c r="AQ1804" s="54">
        <v>45582.053203078707</v>
      </c>
    </row>
    <row r="1805" spans="1:43" x14ac:dyDescent="0.3">
      <c r="A1805">
        <v>1754085</v>
      </c>
      <c r="B1805" t="s">
        <v>279</v>
      </c>
      <c r="C1805" t="s">
        <v>183</v>
      </c>
      <c r="D1805" t="s">
        <v>144</v>
      </c>
      <c r="E1805" t="s">
        <v>145</v>
      </c>
      <c r="F1805" t="s">
        <v>146</v>
      </c>
      <c r="G1805" s="53">
        <v>45017</v>
      </c>
      <c r="H1805" s="53">
        <v>45046</v>
      </c>
      <c r="I1805">
        <v>52.548921999999997</v>
      </c>
      <c r="J1805">
        <v>-121.634586</v>
      </c>
      <c r="K1805" t="s">
        <v>280</v>
      </c>
      <c r="L1805" t="s">
        <v>147</v>
      </c>
      <c r="M1805">
        <v>6273.6524658654398</v>
      </c>
      <c r="N1805" t="s">
        <v>148</v>
      </c>
      <c r="O1805">
        <v>522803.40534200502</v>
      </c>
      <c r="P1805" t="s">
        <v>185</v>
      </c>
      <c r="Q1805">
        <v>1.2000022191441801E-2</v>
      </c>
      <c r="R1805" t="s">
        <v>186</v>
      </c>
      <c r="S1805">
        <v>4309263.3232311504</v>
      </c>
      <c r="T1805" t="s">
        <v>187</v>
      </c>
      <c r="U1805">
        <v>0.12132083052886999</v>
      </c>
      <c r="V1805" t="s">
        <v>207</v>
      </c>
      <c r="W1805" t="s">
        <v>189</v>
      </c>
      <c r="X1805" t="s">
        <v>190</v>
      </c>
      <c r="Y1805" t="s">
        <v>191</v>
      </c>
      <c r="Z1805" t="s">
        <v>219</v>
      </c>
      <c r="AA1805" t="s">
        <v>193</v>
      </c>
      <c r="AP1805" s="53">
        <v>45513</v>
      </c>
      <c r="AQ1805" s="54">
        <v>45582.053203078707</v>
      </c>
    </row>
    <row r="1806" spans="1:43" x14ac:dyDescent="0.3">
      <c r="A1806">
        <v>1754085</v>
      </c>
      <c r="B1806" t="s">
        <v>279</v>
      </c>
      <c r="C1806" t="s">
        <v>183</v>
      </c>
      <c r="D1806" t="s">
        <v>144</v>
      </c>
      <c r="E1806" t="s">
        <v>145</v>
      </c>
      <c r="F1806" t="s">
        <v>146</v>
      </c>
      <c r="G1806" s="53">
        <v>45047</v>
      </c>
      <c r="H1806" s="53">
        <v>45077</v>
      </c>
      <c r="I1806">
        <v>52.548921999999997</v>
      </c>
      <c r="J1806">
        <v>-121.634586</v>
      </c>
      <c r="K1806" t="s">
        <v>280</v>
      </c>
      <c r="L1806" t="s">
        <v>147</v>
      </c>
      <c r="M1806">
        <v>5842.0073374125104</v>
      </c>
      <c r="N1806" t="s">
        <v>148</v>
      </c>
      <c r="O1806">
        <v>486833.04449044197</v>
      </c>
      <c r="P1806" t="s">
        <v>185</v>
      </c>
      <c r="Q1806">
        <v>1.2000022191441801E-2</v>
      </c>
      <c r="R1806" t="s">
        <v>186</v>
      </c>
      <c r="S1806">
        <v>4012773.7534288499</v>
      </c>
      <c r="T1806" t="s">
        <v>187</v>
      </c>
      <c r="U1806">
        <v>0.12132083052886999</v>
      </c>
      <c r="V1806" t="s">
        <v>207</v>
      </c>
      <c r="W1806" t="s">
        <v>189</v>
      </c>
      <c r="X1806" t="s">
        <v>190</v>
      </c>
      <c r="Y1806" t="s">
        <v>191</v>
      </c>
      <c r="Z1806" t="s">
        <v>219</v>
      </c>
      <c r="AA1806" t="s">
        <v>193</v>
      </c>
      <c r="AP1806" s="53">
        <v>45513</v>
      </c>
      <c r="AQ1806" s="54">
        <v>45582.053203078707</v>
      </c>
    </row>
    <row r="1807" spans="1:43" x14ac:dyDescent="0.3">
      <c r="A1807">
        <v>1754085</v>
      </c>
      <c r="B1807" t="s">
        <v>279</v>
      </c>
      <c r="C1807" t="s">
        <v>183</v>
      </c>
      <c r="D1807" t="s">
        <v>144</v>
      </c>
      <c r="E1807" t="s">
        <v>145</v>
      </c>
      <c r="F1807" t="s">
        <v>146</v>
      </c>
      <c r="G1807" s="53">
        <v>45078</v>
      </c>
      <c r="H1807" s="53">
        <v>45107</v>
      </c>
      <c r="I1807">
        <v>52.548921999999997</v>
      </c>
      <c r="J1807">
        <v>-121.634586</v>
      </c>
      <c r="K1807" t="s">
        <v>280</v>
      </c>
      <c r="L1807" t="s">
        <v>147</v>
      </c>
      <c r="M1807">
        <v>5665.5341802337198</v>
      </c>
      <c r="N1807" t="s">
        <v>148</v>
      </c>
      <c r="O1807">
        <v>472126.975254616</v>
      </c>
      <c r="P1807" t="s">
        <v>185</v>
      </c>
      <c r="Q1807">
        <v>1.2000022191441801E-2</v>
      </c>
      <c r="R1807" t="s">
        <v>186</v>
      </c>
      <c r="S1807">
        <v>3891557.3953498802</v>
      </c>
      <c r="T1807" t="s">
        <v>187</v>
      </c>
      <c r="U1807">
        <v>0.12132083052886999</v>
      </c>
      <c r="V1807" t="s">
        <v>207</v>
      </c>
      <c r="W1807" t="s">
        <v>189</v>
      </c>
      <c r="X1807" t="s">
        <v>190</v>
      </c>
      <c r="Y1807" t="s">
        <v>191</v>
      </c>
      <c r="Z1807" t="s">
        <v>219</v>
      </c>
      <c r="AA1807" t="s">
        <v>193</v>
      </c>
      <c r="AP1807" s="53">
        <v>45513</v>
      </c>
      <c r="AQ1807" s="54">
        <v>45582.053203078707</v>
      </c>
    </row>
    <row r="1808" spans="1:43" x14ac:dyDescent="0.3">
      <c r="A1808">
        <v>1754085</v>
      </c>
      <c r="B1808" t="s">
        <v>279</v>
      </c>
      <c r="C1808" t="s">
        <v>183</v>
      </c>
      <c r="D1808" t="s">
        <v>144</v>
      </c>
      <c r="E1808" t="s">
        <v>145</v>
      </c>
      <c r="F1808" t="s">
        <v>146</v>
      </c>
      <c r="G1808" s="53">
        <v>45108</v>
      </c>
      <c r="H1808" s="53">
        <v>45138</v>
      </c>
      <c r="I1808">
        <v>52.548921999999997</v>
      </c>
      <c r="J1808">
        <v>-121.634586</v>
      </c>
      <c r="K1808" t="s">
        <v>280</v>
      </c>
      <c r="L1808" t="s">
        <v>147</v>
      </c>
      <c r="M1808">
        <v>5165.1228985519101</v>
      </c>
      <c r="N1808" t="s">
        <v>148</v>
      </c>
      <c r="O1808">
        <v>430426.11223132099</v>
      </c>
      <c r="P1808" t="s">
        <v>185</v>
      </c>
      <c r="Q1808">
        <v>1.2000022191441801E-2</v>
      </c>
      <c r="R1808" t="s">
        <v>186</v>
      </c>
      <c r="S1808">
        <v>3547833.5447835</v>
      </c>
      <c r="T1808" t="s">
        <v>187</v>
      </c>
      <c r="U1808">
        <v>0.12132083052886999</v>
      </c>
      <c r="V1808" t="s">
        <v>207</v>
      </c>
      <c r="W1808" t="s">
        <v>189</v>
      </c>
      <c r="X1808" t="s">
        <v>190</v>
      </c>
      <c r="Y1808" t="s">
        <v>191</v>
      </c>
      <c r="Z1808" t="s">
        <v>219</v>
      </c>
      <c r="AA1808" t="s">
        <v>193</v>
      </c>
      <c r="AP1808" s="53">
        <v>45513</v>
      </c>
      <c r="AQ1808" s="54">
        <v>45582.053203078707</v>
      </c>
    </row>
    <row r="1809" spans="1:43" x14ac:dyDescent="0.3">
      <c r="A1809">
        <v>1754085</v>
      </c>
      <c r="B1809" t="s">
        <v>279</v>
      </c>
      <c r="C1809" t="s">
        <v>183</v>
      </c>
      <c r="D1809" t="s">
        <v>144</v>
      </c>
      <c r="E1809" t="s">
        <v>145</v>
      </c>
      <c r="F1809" t="s">
        <v>146</v>
      </c>
      <c r="G1809" s="53">
        <v>45139</v>
      </c>
      <c r="H1809" s="53">
        <v>45169</v>
      </c>
      <c r="I1809">
        <v>52.548921999999997</v>
      </c>
      <c r="J1809">
        <v>-121.634586</v>
      </c>
      <c r="K1809" t="s">
        <v>280</v>
      </c>
      <c r="L1809" t="s">
        <v>147</v>
      </c>
      <c r="M1809">
        <v>4597.3336527645897</v>
      </c>
      <c r="N1809" t="s">
        <v>148</v>
      </c>
      <c r="O1809">
        <v>383110.42924931401</v>
      </c>
      <c r="P1809" t="s">
        <v>185</v>
      </c>
      <c r="Q1809">
        <v>1.2000022191441801E-2</v>
      </c>
      <c r="R1809" t="s">
        <v>186</v>
      </c>
      <c r="S1809">
        <v>3157828.9365414898</v>
      </c>
      <c r="T1809" t="s">
        <v>187</v>
      </c>
      <c r="U1809">
        <v>0.12132083052886999</v>
      </c>
      <c r="V1809" t="s">
        <v>207</v>
      </c>
      <c r="W1809" t="s">
        <v>189</v>
      </c>
      <c r="X1809" t="s">
        <v>190</v>
      </c>
      <c r="Y1809" t="s">
        <v>191</v>
      </c>
      <c r="Z1809" t="s">
        <v>219</v>
      </c>
      <c r="AA1809" t="s">
        <v>193</v>
      </c>
      <c r="AP1809" s="53">
        <v>45513</v>
      </c>
      <c r="AQ1809" s="54">
        <v>45582.053203078707</v>
      </c>
    </row>
    <row r="1810" spans="1:43" x14ac:dyDescent="0.3">
      <c r="A1810">
        <v>1754085</v>
      </c>
      <c r="B1810" t="s">
        <v>279</v>
      </c>
      <c r="C1810" t="s">
        <v>183</v>
      </c>
      <c r="D1810" t="s">
        <v>144</v>
      </c>
      <c r="E1810" t="s">
        <v>145</v>
      </c>
      <c r="F1810" t="s">
        <v>146</v>
      </c>
      <c r="G1810" s="53">
        <v>45170</v>
      </c>
      <c r="H1810" s="53">
        <v>45199</v>
      </c>
      <c r="I1810">
        <v>52.548921999999997</v>
      </c>
      <c r="J1810">
        <v>-121.634586</v>
      </c>
      <c r="K1810" t="s">
        <v>280</v>
      </c>
      <c r="L1810" t="s">
        <v>147</v>
      </c>
      <c r="M1810">
        <v>5067.7422675706503</v>
      </c>
      <c r="N1810" t="s">
        <v>148</v>
      </c>
      <c r="O1810">
        <v>422311.07465658197</v>
      </c>
      <c r="P1810" t="s">
        <v>185</v>
      </c>
      <c r="Q1810">
        <v>1.2000022191441801E-2</v>
      </c>
      <c r="R1810" t="s">
        <v>186</v>
      </c>
      <c r="S1810">
        <v>3480944.4743793202</v>
      </c>
      <c r="T1810" t="s">
        <v>187</v>
      </c>
      <c r="U1810">
        <v>0.12132083052886999</v>
      </c>
      <c r="V1810" t="s">
        <v>207</v>
      </c>
      <c r="W1810" t="s">
        <v>189</v>
      </c>
      <c r="X1810" t="s">
        <v>190</v>
      </c>
      <c r="Y1810" t="s">
        <v>191</v>
      </c>
      <c r="Z1810" t="s">
        <v>219</v>
      </c>
      <c r="AA1810" t="s">
        <v>193</v>
      </c>
      <c r="AP1810" s="53">
        <v>45513</v>
      </c>
      <c r="AQ1810" s="54">
        <v>45582.053203078707</v>
      </c>
    </row>
    <row r="1811" spans="1:43" x14ac:dyDescent="0.3">
      <c r="A1811">
        <v>1754085</v>
      </c>
      <c r="B1811" t="s">
        <v>279</v>
      </c>
      <c r="C1811" t="s">
        <v>183</v>
      </c>
      <c r="D1811" t="s">
        <v>144</v>
      </c>
      <c r="E1811" t="s">
        <v>145</v>
      </c>
      <c r="F1811" t="s">
        <v>146</v>
      </c>
      <c r="G1811" s="53">
        <v>45200</v>
      </c>
      <c r="H1811" s="53">
        <v>45230</v>
      </c>
      <c r="I1811">
        <v>52.548921999999997</v>
      </c>
      <c r="J1811">
        <v>-121.634586</v>
      </c>
      <c r="K1811" t="s">
        <v>280</v>
      </c>
      <c r="L1811" t="s">
        <v>147</v>
      </c>
      <c r="M1811">
        <v>5878.2966176402497</v>
      </c>
      <c r="N1811" t="s">
        <v>148</v>
      </c>
      <c r="O1811">
        <v>489857.14558365702</v>
      </c>
      <c r="P1811" t="s">
        <v>185</v>
      </c>
      <c r="Q1811">
        <v>1.2000022191441801E-2</v>
      </c>
      <c r="R1811" t="s">
        <v>186</v>
      </c>
      <c r="S1811">
        <v>4037700.2320890399</v>
      </c>
      <c r="T1811" t="s">
        <v>187</v>
      </c>
      <c r="U1811">
        <v>0.12132083052886999</v>
      </c>
      <c r="V1811" t="s">
        <v>207</v>
      </c>
      <c r="W1811" t="s">
        <v>189</v>
      </c>
      <c r="X1811" t="s">
        <v>190</v>
      </c>
      <c r="Y1811" t="s">
        <v>191</v>
      </c>
      <c r="Z1811" t="s">
        <v>219</v>
      </c>
      <c r="AA1811" t="s">
        <v>193</v>
      </c>
      <c r="AP1811" s="53">
        <v>45513</v>
      </c>
      <c r="AQ1811" s="54">
        <v>45582.053203078707</v>
      </c>
    </row>
    <row r="1812" spans="1:43" x14ac:dyDescent="0.3">
      <c r="A1812">
        <v>1754085</v>
      </c>
      <c r="B1812" t="s">
        <v>279</v>
      </c>
      <c r="C1812" t="s">
        <v>183</v>
      </c>
      <c r="D1812" t="s">
        <v>144</v>
      </c>
      <c r="E1812" t="s">
        <v>145</v>
      </c>
      <c r="F1812" t="s">
        <v>146</v>
      </c>
      <c r="G1812" s="53">
        <v>45231</v>
      </c>
      <c r="H1812" s="53">
        <v>45260</v>
      </c>
      <c r="I1812">
        <v>52.548921999999997</v>
      </c>
      <c r="J1812">
        <v>-121.634586</v>
      </c>
      <c r="K1812" t="s">
        <v>280</v>
      </c>
      <c r="L1812" t="s">
        <v>147</v>
      </c>
      <c r="M1812">
        <v>6236.2197408869897</v>
      </c>
      <c r="N1812" t="s">
        <v>148</v>
      </c>
      <c r="O1812">
        <v>519684.01736244402</v>
      </c>
      <c r="P1812" t="s">
        <v>185</v>
      </c>
      <c r="Q1812">
        <v>1.2000022191441801E-2</v>
      </c>
      <c r="R1812" t="s">
        <v>186</v>
      </c>
      <c r="S1812">
        <v>4283551.4321571896</v>
      </c>
      <c r="T1812" t="s">
        <v>187</v>
      </c>
      <c r="U1812">
        <v>0.12132083052886999</v>
      </c>
      <c r="V1812" t="s">
        <v>207</v>
      </c>
      <c r="W1812" t="s">
        <v>189</v>
      </c>
      <c r="X1812" t="s">
        <v>190</v>
      </c>
      <c r="Y1812" t="s">
        <v>191</v>
      </c>
      <c r="Z1812" t="s">
        <v>219</v>
      </c>
      <c r="AA1812" t="s">
        <v>193</v>
      </c>
      <c r="AP1812" s="53">
        <v>45513</v>
      </c>
      <c r="AQ1812" s="54">
        <v>45582.053203078707</v>
      </c>
    </row>
    <row r="1813" spans="1:43" x14ac:dyDescent="0.3">
      <c r="A1813">
        <v>1754085</v>
      </c>
      <c r="B1813" t="s">
        <v>279</v>
      </c>
      <c r="C1813" t="s">
        <v>183</v>
      </c>
      <c r="D1813" t="s">
        <v>144</v>
      </c>
      <c r="E1813" t="s">
        <v>145</v>
      </c>
      <c r="F1813" t="s">
        <v>146</v>
      </c>
      <c r="G1813" s="53">
        <v>45261</v>
      </c>
      <c r="H1813" s="53">
        <v>45291</v>
      </c>
      <c r="I1813">
        <v>52.548921999999997</v>
      </c>
      <c r="J1813">
        <v>-121.634586</v>
      </c>
      <c r="K1813" t="s">
        <v>280</v>
      </c>
      <c r="L1813" t="s">
        <v>147</v>
      </c>
      <c r="M1813">
        <v>6488.3365983711601</v>
      </c>
      <c r="N1813" t="s">
        <v>148</v>
      </c>
      <c r="O1813">
        <v>540693.71663316502</v>
      </c>
      <c r="P1813" t="s">
        <v>185</v>
      </c>
      <c r="Q1813">
        <v>1.2000022191441801E-2</v>
      </c>
      <c r="R1813" t="s">
        <v>186</v>
      </c>
      <c r="S1813">
        <v>4456726.1390820704</v>
      </c>
      <c r="T1813" t="s">
        <v>187</v>
      </c>
      <c r="U1813">
        <v>0.12132083052886999</v>
      </c>
      <c r="V1813" t="s">
        <v>207</v>
      </c>
      <c r="W1813" t="s">
        <v>189</v>
      </c>
      <c r="X1813" t="s">
        <v>190</v>
      </c>
      <c r="Y1813" t="s">
        <v>191</v>
      </c>
      <c r="Z1813" t="s">
        <v>219</v>
      </c>
      <c r="AA1813" t="s">
        <v>193</v>
      </c>
      <c r="AP1813" s="53">
        <v>45513</v>
      </c>
      <c r="AQ1813" s="54">
        <v>45582.053203078707</v>
      </c>
    </row>
    <row r="1814" spans="1:43" x14ac:dyDescent="0.3">
      <c r="A1814">
        <v>1754085</v>
      </c>
      <c r="B1814" t="s">
        <v>279</v>
      </c>
      <c r="C1814" t="s">
        <v>183</v>
      </c>
      <c r="D1814" t="s">
        <v>144</v>
      </c>
      <c r="E1814" t="s">
        <v>145</v>
      </c>
      <c r="F1814" t="s">
        <v>146</v>
      </c>
      <c r="G1814" s="53">
        <v>45292</v>
      </c>
      <c r="H1814" s="53">
        <v>45322</v>
      </c>
      <c r="I1814">
        <v>52.548921999999997</v>
      </c>
      <c r="J1814">
        <v>-121.634586</v>
      </c>
      <c r="K1814" t="s">
        <v>280</v>
      </c>
      <c r="L1814" t="s">
        <v>147</v>
      </c>
      <c r="M1814">
        <v>6534.0823465014801</v>
      </c>
      <c r="N1814" t="s">
        <v>148</v>
      </c>
      <c r="O1814">
        <v>544505.85526095401</v>
      </c>
      <c r="P1814" t="s">
        <v>185</v>
      </c>
      <c r="Q1814">
        <v>1.2000022191441801E-2</v>
      </c>
      <c r="R1814" t="s">
        <v>186</v>
      </c>
      <c r="S1814">
        <v>4488148.10191542</v>
      </c>
      <c r="T1814" t="s">
        <v>187</v>
      </c>
      <c r="U1814">
        <v>0.12132083052886999</v>
      </c>
      <c r="V1814" t="s">
        <v>207</v>
      </c>
      <c r="W1814" t="s">
        <v>189</v>
      </c>
      <c r="X1814" t="s">
        <v>190</v>
      </c>
      <c r="Y1814" t="s">
        <v>191</v>
      </c>
      <c r="Z1814" t="s">
        <v>219</v>
      </c>
      <c r="AA1814" t="s">
        <v>193</v>
      </c>
      <c r="AP1814" s="53">
        <v>45513</v>
      </c>
      <c r="AQ1814" s="54">
        <v>45582.053203078707</v>
      </c>
    </row>
    <row r="1815" spans="1:43" x14ac:dyDescent="0.3">
      <c r="A1815">
        <v>1754085</v>
      </c>
      <c r="B1815" t="s">
        <v>279</v>
      </c>
      <c r="C1815" t="s">
        <v>183</v>
      </c>
      <c r="D1815" t="s">
        <v>144</v>
      </c>
      <c r="E1815" t="s">
        <v>145</v>
      </c>
      <c r="F1815" t="s">
        <v>146</v>
      </c>
      <c r="G1815" s="53">
        <v>45323</v>
      </c>
      <c r="H1815" s="53">
        <v>45351</v>
      </c>
      <c r="I1815">
        <v>52.548921999999997</v>
      </c>
      <c r="J1815">
        <v>-121.634586</v>
      </c>
      <c r="K1815" t="s">
        <v>280</v>
      </c>
      <c r="L1815" t="s">
        <v>147</v>
      </c>
      <c r="M1815">
        <v>6820.7508269247401</v>
      </c>
      <c r="N1815" t="s">
        <v>148</v>
      </c>
      <c r="O1815">
        <v>568394.85111862095</v>
      </c>
      <c r="P1815" t="s">
        <v>185</v>
      </c>
      <c r="Q1815">
        <v>1.2000022191441801E-2</v>
      </c>
      <c r="R1815" t="s">
        <v>186</v>
      </c>
      <c r="S1815">
        <v>4685055.7207763204</v>
      </c>
      <c r="T1815" t="s">
        <v>187</v>
      </c>
      <c r="U1815">
        <v>0.12132083052886999</v>
      </c>
      <c r="V1815" t="s">
        <v>207</v>
      </c>
      <c r="W1815" t="s">
        <v>189</v>
      </c>
      <c r="X1815" t="s">
        <v>190</v>
      </c>
      <c r="Y1815" t="s">
        <v>191</v>
      </c>
      <c r="Z1815" t="s">
        <v>219</v>
      </c>
      <c r="AA1815" t="s">
        <v>193</v>
      </c>
      <c r="AP1815" s="53">
        <v>45513</v>
      </c>
      <c r="AQ1815" s="54">
        <v>45582.053203078707</v>
      </c>
    </row>
    <row r="1816" spans="1:43" x14ac:dyDescent="0.3">
      <c r="A1816">
        <v>1754085</v>
      </c>
      <c r="B1816" t="s">
        <v>279</v>
      </c>
      <c r="C1816" t="s">
        <v>183</v>
      </c>
      <c r="D1816" t="s">
        <v>144</v>
      </c>
      <c r="E1816" t="s">
        <v>145</v>
      </c>
      <c r="F1816" t="s">
        <v>146</v>
      </c>
      <c r="G1816" s="53">
        <v>45352</v>
      </c>
      <c r="H1816" s="53">
        <v>45382</v>
      </c>
      <c r="I1816">
        <v>52.548921999999997</v>
      </c>
      <c r="J1816">
        <v>-121.634586</v>
      </c>
      <c r="K1816" t="s">
        <v>280</v>
      </c>
      <c r="L1816" t="s">
        <v>147</v>
      </c>
      <c r="M1816">
        <v>6809.9213727119704</v>
      </c>
      <c r="N1816" t="s">
        <v>148</v>
      </c>
      <c r="O1816">
        <v>567492.39826978301</v>
      </c>
      <c r="P1816" t="s">
        <v>185</v>
      </c>
      <c r="Q1816">
        <v>1.2000022191441801E-2</v>
      </c>
      <c r="R1816" t="s">
        <v>186</v>
      </c>
      <c r="S1816">
        <v>4677617.15606404</v>
      </c>
      <c r="T1816" t="s">
        <v>187</v>
      </c>
      <c r="U1816">
        <v>0.12132083052886999</v>
      </c>
      <c r="V1816" t="s">
        <v>207</v>
      </c>
      <c r="W1816" t="s">
        <v>189</v>
      </c>
      <c r="X1816" t="s">
        <v>190</v>
      </c>
      <c r="Y1816" t="s">
        <v>191</v>
      </c>
      <c r="Z1816" t="s">
        <v>219</v>
      </c>
      <c r="AA1816" t="s">
        <v>193</v>
      </c>
      <c r="AP1816" s="53">
        <v>45513</v>
      </c>
      <c r="AQ1816" s="54">
        <v>45582.053203078707</v>
      </c>
    </row>
    <row r="1817" spans="1:43" x14ac:dyDescent="0.3">
      <c r="A1817">
        <v>1754085</v>
      </c>
      <c r="B1817" t="s">
        <v>279</v>
      </c>
      <c r="C1817" t="s">
        <v>183</v>
      </c>
      <c r="D1817" t="s">
        <v>144</v>
      </c>
      <c r="E1817" t="s">
        <v>145</v>
      </c>
      <c r="F1817" t="s">
        <v>146</v>
      </c>
      <c r="G1817" s="53">
        <v>45383</v>
      </c>
      <c r="H1817" s="53">
        <v>45412</v>
      </c>
      <c r="I1817">
        <v>52.548921999999997</v>
      </c>
      <c r="J1817">
        <v>-121.634586</v>
      </c>
      <c r="K1817" t="s">
        <v>280</v>
      </c>
      <c r="L1817" t="s">
        <v>147</v>
      </c>
      <c r="M1817">
        <v>6273.6524658654398</v>
      </c>
      <c r="N1817" t="s">
        <v>148</v>
      </c>
      <c r="O1817">
        <v>522803.40534200502</v>
      </c>
      <c r="P1817" t="s">
        <v>185</v>
      </c>
      <c r="Q1817">
        <v>1.2000022191441801E-2</v>
      </c>
      <c r="R1817" t="s">
        <v>186</v>
      </c>
      <c r="S1817">
        <v>4309263.3232311504</v>
      </c>
      <c r="T1817" t="s">
        <v>187</v>
      </c>
      <c r="U1817">
        <v>0.12132083052886999</v>
      </c>
      <c r="V1817" t="s">
        <v>207</v>
      </c>
      <c r="W1817" t="s">
        <v>189</v>
      </c>
      <c r="X1817" t="s">
        <v>190</v>
      </c>
      <c r="Y1817" t="s">
        <v>191</v>
      </c>
      <c r="Z1817" t="s">
        <v>219</v>
      </c>
      <c r="AA1817" t="s">
        <v>193</v>
      </c>
      <c r="AP1817" s="53">
        <v>45513</v>
      </c>
      <c r="AQ1817" s="54">
        <v>45582.053203078707</v>
      </c>
    </row>
    <row r="1818" spans="1:43" x14ac:dyDescent="0.3">
      <c r="A1818">
        <v>1754085</v>
      </c>
      <c r="B1818" t="s">
        <v>279</v>
      </c>
      <c r="C1818" t="s">
        <v>183</v>
      </c>
      <c r="D1818" t="s">
        <v>144</v>
      </c>
      <c r="E1818" t="s">
        <v>145</v>
      </c>
      <c r="F1818" t="s">
        <v>146</v>
      </c>
      <c r="G1818" s="53">
        <v>45413</v>
      </c>
      <c r="H1818" s="53">
        <v>45443</v>
      </c>
      <c r="I1818">
        <v>52.548921999999997</v>
      </c>
      <c r="J1818">
        <v>-121.634586</v>
      </c>
      <c r="K1818" t="s">
        <v>280</v>
      </c>
      <c r="L1818" t="s">
        <v>147</v>
      </c>
      <c r="M1818">
        <v>5842.0073374125104</v>
      </c>
      <c r="N1818" t="s">
        <v>148</v>
      </c>
      <c r="O1818">
        <v>486833.04449044197</v>
      </c>
      <c r="P1818" t="s">
        <v>185</v>
      </c>
      <c r="Q1818">
        <v>1.2000022191441801E-2</v>
      </c>
      <c r="R1818" t="s">
        <v>186</v>
      </c>
      <c r="S1818">
        <v>4012773.7534288499</v>
      </c>
      <c r="T1818" t="s">
        <v>187</v>
      </c>
      <c r="U1818">
        <v>0.12132083052886999</v>
      </c>
      <c r="V1818" t="s">
        <v>207</v>
      </c>
      <c r="W1818" t="s">
        <v>189</v>
      </c>
      <c r="X1818" t="s">
        <v>190</v>
      </c>
      <c r="Y1818" t="s">
        <v>191</v>
      </c>
      <c r="Z1818" t="s">
        <v>219</v>
      </c>
      <c r="AA1818" t="s">
        <v>193</v>
      </c>
      <c r="AP1818" s="53">
        <v>45513</v>
      </c>
      <c r="AQ1818" s="54">
        <v>45582.053203078707</v>
      </c>
    </row>
    <row r="1819" spans="1:43" x14ac:dyDescent="0.3">
      <c r="A1819">
        <v>1754085</v>
      </c>
      <c r="B1819" t="s">
        <v>279</v>
      </c>
      <c r="C1819" t="s">
        <v>183</v>
      </c>
      <c r="D1819" t="s">
        <v>144</v>
      </c>
      <c r="E1819" t="s">
        <v>145</v>
      </c>
      <c r="F1819" t="s">
        <v>146</v>
      </c>
      <c r="G1819" s="53">
        <v>45444</v>
      </c>
      <c r="H1819" s="53">
        <v>45473</v>
      </c>
      <c r="I1819">
        <v>52.548921999999997</v>
      </c>
      <c r="J1819">
        <v>-121.634586</v>
      </c>
      <c r="K1819" t="s">
        <v>280</v>
      </c>
      <c r="L1819" t="s">
        <v>147</v>
      </c>
      <c r="M1819">
        <v>5665.5341802337198</v>
      </c>
      <c r="N1819" t="s">
        <v>148</v>
      </c>
      <c r="O1819">
        <v>472126.975254616</v>
      </c>
      <c r="P1819" t="s">
        <v>185</v>
      </c>
      <c r="Q1819">
        <v>1.2000022191441801E-2</v>
      </c>
      <c r="R1819" t="s">
        <v>186</v>
      </c>
      <c r="S1819">
        <v>3891557.3953498802</v>
      </c>
      <c r="T1819" t="s">
        <v>187</v>
      </c>
      <c r="U1819">
        <v>0.12132083052886999</v>
      </c>
      <c r="V1819" t="s">
        <v>207</v>
      </c>
      <c r="W1819" t="s">
        <v>189</v>
      </c>
      <c r="X1819" t="s">
        <v>190</v>
      </c>
      <c r="Y1819" t="s">
        <v>191</v>
      </c>
      <c r="Z1819" t="s">
        <v>219</v>
      </c>
      <c r="AA1819" t="s">
        <v>193</v>
      </c>
      <c r="AP1819" s="53">
        <v>45513</v>
      </c>
      <c r="AQ1819" s="54">
        <v>45582.053203078707</v>
      </c>
    </row>
    <row r="1820" spans="1:43" x14ac:dyDescent="0.3">
      <c r="A1820">
        <v>1754085</v>
      </c>
      <c r="B1820" t="s">
        <v>279</v>
      </c>
      <c r="C1820" t="s">
        <v>183</v>
      </c>
      <c r="D1820" t="s">
        <v>144</v>
      </c>
      <c r="E1820" t="s">
        <v>145</v>
      </c>
      <c r="F1820" t="s">
        <v>146</v>
      </c>
      <c r="G1820" s="53">
        <v>45474</v>
      </c>
      <c r="H1820" s="53">
        <v>45504</v>
      </c>
      <c r="I1820">
        <v>52.548921999999997</v>
      </c>
      <c r="J1820">
        <v>-121.634586</v>
      </c>
      <c r="K1820" t="s">
        <v>280</v>
      </c>
      <c r="L1820" t="s">
        <v>147</v>
      </c>
      <c r="M1820">
        <v>5165.1228985519101</v>
      </c>
      <c r="N1820" t="s">
        <v>148</v>
      </c>
      <c r="O1820">
        <v>430426.11223132099</v>
      </c>
      <c r="P1820" t="s">
        <v>185</v>
      </c>
      <c r="Q1820">
        <v>1.2000022191441801E-2</v>
      </c>
      <c r="R1820" t="s">
        <v>186</v>
      </c>
      <c r="S1820">
        <v>3547833.5447835</v>
      </c>
      <c r="T1820" t="s">
        <v>187</v>
      </c>
      <c r="U1820">
        <v>0.12132083052886999</v>
      </c>
      <c r="V1820" t="s">
        <v>207</v>
      </c>
      <c r="W1820" t="s">
        <v>189</v>
      </c>
      <c r="X1820" t="s">
        <v>190</v>
      </c>
      <c r="Y1820" t="s">
        <v>191</v>
      </c>
      <c r="Z1820" t="s">
        <v>219</v>
      </c>
      <c r="AA1820" t="s">
        <v>193</v>
      </c>
      <c r="AP1820" s="53">
        <v>45513</v>
      </c>
      <c r="AQ1820" s="54">
        <v>45582.053203078707</v>
      </c>
    </row>
    <row r="1821" spans="1:43" x14ac:dyDescent="0.3">
      <c r="A1821">
        <v>1754085</v>
      </c>
      <c r="B1821" t="s">
        <v>279</v>
      </c>
      <c r="C1821" t="s">
        <v>183</v>
      </c>
      <c r="D1821" t="s">
        <v>144</v>
      </c>
      <c r="E1821" t="s">
        <v>145</v>
      </c>
      <c r="F1821" t="s">
        <v>146</v>
      </c>
      <c r="G1821" s="53">
        <v>45505</v>
      </c>
      <c r="H1821" s="53">
        <v>45535</v>
      </c>
      <c r="I1821">
        <v>52.548921999999997</v>
      </c>
      <c r="J1821">
        <v>-121.634586</v>
      </c>
      <c r="K1821" t="s">
        <v>280</v>
      </c>
      <c r="L1821" t="s">
        <v>147</v>
      </c>
      <c r="M1821">
        <v>4597.3336527645897</v>
      </c>
      <c r="N1821" t="s">
        <v>148</v>
      </c>
      <c r="O1821">
        <v>383110.42924931401</v>
      </c>
      <c r="P1821" t="s">
        <v>185</v>
      </c>
      <c r="Q1821">
        <v>1.2000022191441801E-2</v>
      </c>
      <c r="R1821" t="s">
        <v>186</v>
      </c>
      <c r="S1821">
        <v>3157828.9365414898</v>
      </c>
      <c r="T1821" t="s">
        <v>187</v>
      </c>
      <c r="U1821">
        <v>0.12132083052886999</v>
      </c>
      <c r="V1821" t="s">
        <v>207</v>
      </c>
      <c r="W1821" t="s">
        <v>189</v>
      </c>
      <c r="X1821" t="s">
        <v>190</v>
      </c>
      <c r="Y1821" t="s">
        <v>191</v>
      </c>
      <c r="Z1821" t="s">
        <v>219</v>
      </c>
      <c r="AA1821" t="s">
        <v>193</v>
      </c>
      <c r="AP1821" s="53">
        <v>45513</v>
      </c>
      <c r="AQ1821" s="54">
        <v>45582.053203078707</v>
      </c>
    </row>
    <row r="1822" spans="1:43" x14ac:dyDescent="0.3">
      <c r="A1822">
        <v>1754085</v>
      </c>
      <c r="B1822" t="s">
        <v>279</v>
      </c>
      <c r="C1822" t="s">
        <v>183</v>
      </c>
      <c r="D1822" t="s">
        <v>144</v>
      </c>
      <c r="E1822" t="s">
        <v>145</v>
      </c>
      <c r="F1822" t="s">
        <v>146</v>
      </c>
      <c r="G1822" s="53">
        <v>45536</v>
      </c>
      <c r="H1822" s="53">
        <v>45565</v>
      </c>
      <c r="I1822">
        <v>52.548921999999997</v>
      </c>
      <c r="J1822">
        <v>-121.634586</v>
      </c>
      <c r="K1822" t="s">
        <v>280</v>
      </c>
      <c r="L1822" t="s">
        <v>147</v>
      </c>
      <c r="M1822">
        <v>5067.7422675706503</v>
      </c>
      <c r="N1822" t="s">
        <v>148</v>
      </c>
      <c r="O1822">
        <v>422311.07465658197</v>
      </c>
      <c r="P1822" t="s">
        <v>185</v>
      </c>
      <c r="Q1822">
        <v>1.2000022191441801E-2</v>
      </c>
      <c r="R1822" t="s">
        <v>186</v>
      </c>
      <c r="S1822">
        <v>3480944.4743793202</v>
      </c>
      <c r="T1822" t="s">
        <v>187</v>
      </c>
      <c r="U1822">
        <v>0.12132083052886999</v>
      </c>
      <c r="V1822" t="s">
        <v>207</v>
      </c>
      <c r="W1822" t="s">
        <v>189</v>
      </c>
      <c r="X1822" t="s">
        <v>190</v>
      </c>
      <c r="Y1822" t="s">
        <v>191</v>
      </c>
      <c r="Z1822" t="s">
        <v>219</v>
      </c>
      <c r="AA1822" t="s">
        <v>193</v>
      </c>
      <c r="AP1822" s="53">
        <v>45513</v>
      </c>
      <c r="AQ1822" s="54">
        <v>45582.053203078707</v>
      </c>
    </row>
    <row r="1823" spans="1:43" x14ac:dyDescent="0.3">
      <c r="A1823">
        <v>1754085</v>
      </c>
      <c r="B1823" t="s">
        <v>279</v>
      </c>
      <c r="C1823" t="s">
        <v>183</v>
      </c>
      <c r="D1823" t="s">
        <v>144</v>
      </c>
      <c r="E1823" t="s">
        <v>145</v>
      </c>
      <c r="F1823" t="s">
        <v>146</v>
      </c>
      <c r="G1823" s="53">
        <v>45566</v>
      </c>
      <c r="H1823" s="53">
        <v>45596</v>
      </c>
      <c r="I1823">
        <v>52.548921999999997</v>
      </c>
      <c r="J1823">
        <v>-121.634586</v>
      </c>
      <c r="K1823" t="s">
        <v>280</v>
      </c>
      <c r="L1823" t="s">
        <v>147</v>
      </c>
      <c r="M1823">
        <v>5878.2966176402497</v>
      </c>
      <c r="N1823" t="s">
        <v>148</v>
      </c>
      <c r="O1823">
        <v>489857.14558365702</v>
      </c>
      <c r="P1823" t="s">
        <v>185</v>
      </c>
      <c r="Q1823">
        <v>1.2000022191441801E-2</v>
      </c>
      <c r="R1823" t="s">
        <v>186</v>
      </c>
      <c r="S1823">
        <v>4037700.2320890399</v>
      </c>
      <c r="T1823" t="s">
        <v>187</v>
      </c>
      <c r="U1823">
        <v>0.12132083052886999</v>
      </c>
      <c r="V1823" t="s">
        <v>207</v>
      </c>
      <c r="W1823" t="s">
        <v>189</v>
      </c>
      <c r="X1823" t="s">
        <v>190</v>
      </c>
      <c r="Y1823" t="s">
        <v>191</v>
      </c>
      <c r="Z1823" t="s">
        <v>219</v>
      </c>
      <c r="AA1823" t="s">
        <v>193</v>
      </c>
      <c r="AP1823" s="53">
        <v>45513</v>
      </c>
      <c r="AQ1823" s="54">
        <v>45582.053203078707</v>
      </c>
    </row>
    <row r="1824" spans="1:43" x14ac:dyDescent="0.3">
      <c r="A1824">
        <v>1754085</v>
      </c>
      <c r="B1824" t="s">
        <v>279</v>
      </c>
      <c r="C1824" t="s">
        <v>183</v>
      </c>
      <c r="D1824" t="s">
        <v>144</v>
      </c>
      <c r="E1824" t="s">
        <v>145</v>
      </c>
      <c r="F1824" t="s">
        <v>146</v>
      </c>
      <c r="G1824" s="53">
        <v>45597</v>
      </c>
      <c r="H1824" s="53">
        <v>45626</v>
      </c>
      <c r="I1824">
        <v>52.548921999999997</v>
      </c>
      <c r="J1824">
        <v>-121.634586</v>
      </c>
      <c r="K1824" t="s">
        <v>280</v>
      </c>
      <c r="L1824" t="s">
        <v>147</v>
      </c>
      <c r="M1824">
        <v>6236.2197408869897</v>
      </c>
      <c r="N1824" t="s">
        <v>148</v>
      </c>
      <c r="O1824">
        <v>519684.01736244402</v>
      </c>
      <c r="P1824" t="s">
        <v>185</v>
      </c>
      <c r="Q1824">
        <v>1.2000022191441801E-2</v>
      </c>
      <c r="R1824" t="s">
        <v>186</v>
      </c>
      <c r="S1824">
        <v>4283551.4321571896</v>
      </c>
      <c r="T1824" t="s">
        <v>187</v>
      </c>
      <c r="U1824">
        <v>0.12132083052886999</v>
      </c>
      <c r="V1824" t="s">
        <v>207</v>
      </c>
      <c r="W1824" t="s">
        <v>189</v>
      </c>
      <c r="X1824" t="s">
        <v>190</v>
      </c>
      <c r="Y1824" t="s">
        <v>191</v>
      </c>
      <c r="Z1824" t="s">
        <v>219</v>
      </c>
      <c r="AA1824" t="s">
        <v>193</v>
      </c>
      <c r="AP1824" s="53">
        <v>45513</v>
      </c>
      <c r="AQ1824" s="54">
        <v>45582.053203078707</v>
      </c>
    </row>
    <row r="1825" spans="1:43" x14ac:dyDescent="0.3">
      <c r="A1825">
        <v>1754085</v>
      </c>
      <c r="B1825" t="s">
        <v>279</v>
      </c>
      <c r="C1825" t="s">
        <v>183</v>
      </c>
      <c r="D1825" t="s">
        <v>144</v>
      </c>
      <c r="E1825" t="s">
        <v>145</v>
      </c>
      <c r="F1825" t="s">
        <v>146</v>
      </c>
      <c r="G1825" s="53">
        <v>45627</v>
      </c>
      <c r="H1825" s="53">
        <v>45657</v>
      </c>
      <c r="I1825">
        <v>52.548921999999997</v>
      </c>
      <c r="J1825">
        <v>-121.634586</v>
      </c>
      <c r="K1825" t="s">
        <v>280</v>
      </c>
      <c r="L1825" t="s">
        <v>147</v>
      </c>
      <c r="M1825">
        <v>6488.3365983711601</v>
      </c>
      <c r="N1825" t="s">
        <v>148</v>
      </c>
      <c r="O1825">
        <v>540693.71663316502</v>
      </c>
      <c r="P1825" t="s">
        <v>185</v>
      </c>
      <c r="Q1825">
        <v>1.2000022191441801E-2</v>
      </c>
      <c r="R1825" t="s">
        <v>186</v>
      </c>
      <c r="S1825">
        <v>4456726.1390820704</v>
      </c>
      <c r="T1825" t="s">
        <v>187</v>
      </c>
      <c r="U1825">
        <v>0.12132083052886999</v>
      </c>
      <c r="V1825" t="s">
        <v>207</v>
      </c>
      <c r="W1825" t="s">
        <v>189</v>
      </c>
      <c r="X1825" t="s">
        <v>190</v>
      </c>
      <c r="Y1825" t="s">
        <v>191</v>
      </c>
      <c r="Z1825" t="s">
        <v>219</v>
      </c>
      <c r="AA1825" t="s">
        <v>193</v>
      </c>
      <c r="AP1825" s="53">
        <v>45513</v>
      </c>
      <c r="AQ1825" s="54">
        <v>45582.053203078707</v>
      </c>
    </row>
    <row r="1826" spans="1:43" x14ac:dyDescent="0.3">
      <c r="A1826">
        <v>1754086</v>
      </c>
      <c r="B1826" t="s">
        <v>281</v>
      </c>
      <c r="C1826" t="s">
        <v>183</v>
      </c>
      <c r="D1826" t="s">
        <v>144</v>
      </c>
      <c r="E1826" t="s">
        <v>145</v>
      </c>
      <c r="F1826" t="s">
        <v>146</v>
      </c>
      <c r="G1826" s="53">
        <v>44197</v>
      </c>
      <c r="H1826" s="53">
        <v>44227</v>
      </c>
      <c r="I1826">
        <v>49.57067</v>
      </c>
      <c r="J1826">
        <v>-125.591966</v>
      </c>
      <c r="K1826" t="s">
        <v>282</v>
      </c>
      <c r="L1826" t="s">
        <v>147</v>
      </c>
      <c r="M1826">
        <v>38.721708521695803</v>
      </c>
      <c r="N1826" t="s">
        <v>148</v>
      </c>
      <c r="O1826">
        <v>4119.3306937974303</v>
      </c>
      <c r="P1826" t="s">
        <v>185</v>
      </c>
      <c r="Q1826">
        <v>9.4000000000000004E-3</v>
      </c>
      <c r="R1826" t="s">
        <v>186</v>
      </c>
      <c r="S1826">
        <v>376232.20336683199</v>
      </c>
      <c r="T1826" t="s">
        <v>187</v>
      </c>
      <c r="U1826">
        <v>1.0948905109489E-2</v>
      </c>
      <c r="V1826" t="s">
        <v>188</v>
      </c>
      <c r="W1826" t="s">
        <v>189</v>
      </c>
      <c r="X1826" t="s">
        <v>190</v>
      </c>
      <c r="Y1826" t="s">
        <v>191</v>
      </c>
      <c r="Z1826" t="s">
        <v>212</v>
      </c>
      <c r="AA1826" t="s">
        <v>193</v>
      </c>
      <c r="AP1826" s="53">
        <v>45513</v>
      </c>
      <c r="AQ1826" s="54">
        <v>45582.053203078707</v>
      </c>
    </row>
    <row r="1827" spans="1:43" x14ac:dyDescent="0.3">
      <c r="A1827">
        <v>1754086</v>
      </c>
      <c r="B1827" t="s">
        <v>281</v>
      </c>
      <c r="C1827" t="s">
        <v>183</v>
      </c>
      <c r="D1827" t="s">
        <v>144</v>
      </c>
      <c r="E1827" t="s">
        <v>145</v>
      </c>
      <c r="F1827" t="s">
        <v>146</v>
      </c>
      <c r="G1827" s="53">
        <v>44228</v>
      </c>
      <c r="H1827" s="53">
        <v>44255</v>
      </c>
      <c r="I1827">
        <v>49.57067</v>
      </c>
      <c r="J1827">
        <v>-125.591966</v>
      </c>
      <c r="K1827" t="s">
        <v>282</v>
      </c>
      <c r="L1827" t="s">
        <v>147</v>
      </c>
      <c r="M1827">
        <v>40.420538250594198</v>
      </c>
      <c r="N1827" t="s">
        <v>148</v>
      </c>
      <c r="O1827">
        <v>4300.0572607015101</v>
      </c>
      <c r="P1827" t="s">
        <v>185</v>
      </c>
      <c r="Q1827">
        <v>9.4000000000000004E-3</v>
      </c>
      <c r="R1827" t="s">
        <v>186</v>
      </c>
      <c r="S1827">
        <v>392738.56314407202</v>
      </c>
      <c r="T1827" t="s">
        <v>187</v>
      </c>
      <c r="U1827">
        <v>1.0948905109489E-2</v>
      </c>
      <c r="V1827" t="s">
        <v>188</v>
      </c>
      <c r="W1827" t="s">
        <v>189</v>
      </c>
      <c r="X1827" t="s">
        <v>190</v>
      </c>
      <c r="Y1827" t="s">
        <v>191</v>
      </c>
      <c r="Z1827" t="s">
        <v>212</v>
      </c>
      <c r="AA1827" t="s">
        <v>193</v>
      </c>
      <c r="AP1827" s="53">
        <v>45513</v>
      </c>
      <c r="AQ1827" s="54">
        <v>45582.053203078707</v>
      </c>
    </row>
    <row r="1828" spans="1:43" x14ac:dyDescent="0.3">
      <c r="A1828">
        <v>1754086</v>
      </c>
      <c r="B1828" t="s">
        <v>281</v>
      </c>
      <c r="C1828" t="s">
        <v>183</v>
      </c>
      <c r="D1828" t="s">
        <v>144</v>
      </c>
      <c r="E1828" t="s">
        <v>145</v>
      </c>
      <c r="F1828" t="s">
        <v>146</v>
      </c>
      <c r="G1828" s="53">
        <v>44256</v>
      </c>
      <c r="H1828" s="53">
        <v>44286</v>
      </c>
      <c r="I1828">
        <v>49.57067</v>
      </c>
      <c r="J1828">
        <v>-125.591966</v>
      </c>
      <c r="K1828" t="s">
        <v>282</v>
      </c>
      <c r="L1828" t="s">
        <v>147</v>
      </c>
      <c r="M1828">
        <v>40.356361684209098</v>
      </c>
      <c r="N1828" t="s">
        <v>148</v>
      </c>
      <c r="O1828">
        <v>4293.2299664052198</v>
      </c>
      <c r="P1828" t="s">
        <v>185</v>
      </c>
      <c r="Q1828">
        <v>9.4000000000000004E-3</v>
      </c>
      <c r="R1828" t="s">
        <v>186</v>
      </c>
      <c r="S1828">
        <v>392115.00359834399</v>
      </c>
      <c r="T1828" t="s">
        <v>187</v>
      </c>
      <c r="U1828">
        <v>1.0948905109489E-2</v>
      </c>
      <c r="V1828" t="s">
        <v>188</v>
      </c>
      <c r="W1828" t="s">
        <v>189</v>
      </c>
      <c r="X1828" t="s">
        <v>190</v>
      </c>
      <c r="Y1828" t="s">
        <v>191</v>
      </c>
      <c r="Z1828" t="s">
        <v>212</v>
      </c>
      <c r="AA1828" t="s">
        <v>193</v>
      </c>
      <c r="AP1828" s="53">
        <v>45513</v>
      </c>
      <c r="AQ1828" s="54">
        <v>45582.053203078707</v>
      </c>
    </row>
    <row r="1829" spans="1:43" x14ac:dyDescent="0.3">
      <c r="A1829">
        <v>1754086</v>
      </c>
      <c r="B1829" t="s">
        <v>281</v>
      </c>
      <c r="C1829" t="s">
        <v>183</v>
      </c>
      <c r="D1829" t="s">
        <v>144</v>
      </c>
      <c r="E1829" t="s">
        <v>145</v>
      </c>
      <c r="F1829" t="s">
        <v>146</v>
      </c>
      <c r="G1829" s="53">
        <v>44287</v>
      </c>
      <c r="H1829" s="53">
        <v>44316</v>
      </c>
      <c r="I1829">
        <v>49.57067</v>
      </c>
      <c r="J1829">
        <v>-125.591966</v>
      </c>
      <c r="K1829" t="s">
        <v>282</v>
      </c>
      <c r="L1829" t="s">
        <v>147</v>
      </c>
      <c r="M1829">
        <v>37.178371692809897</v>
      </c>
      <c r="N1829" t="s">
        <v>148</v>
      </c>
      <c r="O1829">
        <v>3955.14592476701</v>
      </c>
      <c r="P1829" t="s">
        <v>185</v>
      </c>
      <c r="Q1829">
        <v>9.4000000000000004E-3</v>
      </c>
      <c r="R1829" t="s">
        <v>186</v>
      </c>
      <c r="S1829">
        <v>361236.66112872103</v>
      </c>
      <c r="T1829" t="s">
        <v>187</v>
      </c>
      <c r="U1829">
        <v>1.0948905109489E-2</v>
      </c>
      <c r="V1829" t="s">
        <v>188</v>
      </c>
      <c r="W1829" t="s">
        <v>189</v>
      </c>
      <c r="X1829" t="s">
        <v>190</v>
      </c>
      <c r="Y1829" t="s">
        <v>191</v>
      </c>
      <c r="Z1829" t="s">
        <v>212</v>
      </c>
      <c r="AA1829" t="s">
        <v>193</v>
      </c>
      <c r="AP1829" s="53">
        <v>45513</v>
      </c>
      <c r="AQ1829" s="54">
        <v>45582.053203078707</v>
      </c>
    </row>
    <row r="1830" spans="1:43" x14ac:dyDescent="0.3">
      <c r="A1830">
        <v>1754086</v>
      </c>
      <c r="B1830" t="s">
        <v>281</v>
      </c>
      <c r="C1830" t="s">
        <v>183</v>
      </c>
      <c r="D1830" t="s">
        <v>144</v>
      </c>
      <c r="E1830" t="s">
        <v>145</v>
      </c>
      <c r="F1830" t="s">
        <v>146</v>
      </c>
      <c r="G1830" s="53">
        <v>44317</v>
      </c>
      <c r="H1830" s="53">
        <v>44347</v>
      </c>
      <c r="I1830">
        <v>49.57067</v>
      </c>
      <c r="J1830">
        <v>-125.591966</v>
      </c>
      <c r="K1830" t="s">
        <v>282</v>
      </c>
      <c r="L1830" t="s">
        <v>147</v>
      </c>
      <c r="M1830">
        <v>34.620394005596701</v>
      </c>
      <c r="N1830" t="s">
        <v>148</v>
      </c>
      <c r="O1830">
        <v>3683.0206388932702</v>
      </c>
      <c r="P1830" t="s">
        <v>185</v>
      </c>
      <c r="Q1830">
        <v>9.4000000000000004E-3</v>
      </c>
      <c r="R1830" t="s">
        <v>186</v>
      </c>
      <c r="S1830">
        <v>336382.551685585</v>
      </c>
      <c r="T1830" t="s">
        <v>187</v>
      </c>
      <c r="U1830">
        <v>1.0948905109489E-2</v>
      </c>
      <c r="V1830" t="s">
        <v>188</v>
      </c>
      <c r="W1830" t="s">
        <v>189</v>
      </c>
      <c r="X1830" t="s">
        <v>190</v>
      </c>
      <c r="Y1830" t="s">
        <v>191</v>
      </c>
      <c r="Z1830" t="s">
        <v>212</v>
      </c>
      <c r="AA1830" t="s">
        <v>193</v>
      </c>
      <c r="AP1830" s="53">
        <v>45513</v>
      </c>
      <c r="AQ1830" s="54">
        <v>45582.053203078707</v>
      </c>
    </row>
    <row r="1831" spans="1:43" x14ac:dyDescent="0.3">
      <c r="A1831">
        <v>1754086</v>
      </c>
      <c r="B1831" t="s">
        <v>281</v>
      </c>
      <c r="C1831" t="s">
        <v>183</v>
      </c>
      <c r="D1831" t="s">
        <v>144</v>
      </c>
      <c r="E1831" t="s">
        <v>145</v>
      </c>
      <c r="F1831" t="s">
        <v>146</v>
      </c>
      <c r="G1831" s="53">
        <v>44348</v>
      </c>
      <c r="H1831" s="53">
        <v>44377</v>
      </c>
      <c r="I1831">
        <v>49.57067</v>
      </c>
      <c r="J1831">
        <v>-125.591966</v>
      </c>
      <c r="K1831" t="s">
        <v>282</v>
      </c>
      <c r="L1831" t="s">
        <v>147</v>
      </c>
      <c r="M1831">
        <v>33.574594183707603</v>
      </c>
      <c r="N1831" t="s">
        <v>148</v>
      </c>
      <c r="O1831">
        <v>3571.7653386922998</v>
      </c>
      <c r="P1831" t="s">
        <v>185</v>
      </c>
      <c r="Q1831">
        <v>9.4000000000000004E-3</v>
      </c>
      <c r="R1831" t="s">
        <v>186</v>
      </c>
      <c r="S1831">
        <v>326221.23426722997</v>
      </c>
      <c r="T1831" t="s">
        <v>187</v>
      </c>
      <c r="U1831">
        <v>1.0948905109489E-2</v>
      </c>
      <c r="V1831" t="s">
        <v>188</v>
      </c>
      <c r="W1831" t="s">
        <v>189</v>
      </c>
      <c r="X1831" t="s">
        <v>190</v>
      </c>
      <c r="Y1831" t="s">
        <v>191</v>
      </c>
      <c r="Z1831" t="s">
        <v>212</v>
      </c>
      <c r="AA1831" t="s">
        <v>193</v>
      </c>
      <c r="AP1831" s="53">
        <v>45513</v>
      </c>
      <c r="AQ1831" s="54">
        <v>45582.053203078707</v>
      </c>
    </row>
    <row r="1832" spans="1:43" x14ac:dyDescent="0.3">
      <c r="A1832">
        <v>1754086</v>
      </c>
      <c r="B1832" t="s">
        <v>281</v>
      </c>
      <c r="C1832" t="s">
        <v>183</v>
      </c>
      <c r="D1832" t="s">
        <v>144</v>
      </c>
      <c r="E1832" t="s">
        <v>145</v>
      </c>
      <c r="F1832" t="s">
        <v>146</v>
      </c>
      <c r="G1832" s="53">
        <v>44378</v>
      </c>
      <c r="H1832" s="53">
        <v>44408</v>
      </c>
      <c r="I1832">
        <v>49.57067</v>
      </c>
      <c r="J1832">
        <v>-125.591966</v>
      </c>
      <c r="K1832" t="s">
        <v>282</v>
      </c>
      <c r="L1832" t="s">
        <v>147</v>
      </c>
      <c r="M1832">
        <v>30.609100520985901</v>
      </c>
      <c r="N1832" t="s">
        <v>148</v>
      </c>
      <c r="O1832">
        <v>3256.2872894665902</v>
      </c>
      <c r="P1832" t="s">
        <v>185</v>
      </c>
      <c r="Q1832">
        <v>9.4000000000000004E-3</v>
      </c>
      <c r="R1832" t="s">
        <v>186</v>
      </c>
      <c r="S1832">
        <v>297407.57243794802</v>
      </c>
      <c r="T1832" t="s">
        <v>187</v>
      </c>
      <c r="U1832">
        <v>1.0948905109489E-2</v>
      </c>
      <c r="V1832" t="s">
        <v>188</v>
      </c>
      <c r="W1832" t="s">
        <v>189</v>
      </c>
      <c r="X1832" t="s">
        <v>190</v>
      </c>
      <c r="Y1832" t="s">
        <v>191</v>
      </c>
      <c r="Z1832" t="s">
        <v>212</v>
      </c>
      <c r="AA1832" t="s">
        <v>193</v>
      </c>
      <c r="AP1832" s="53">
        <v>45513</v>
      </c>
      <c r="AQ1832" s="54">
        <v>45582.053203078707</v>
      </c>
    </row>
    <row r="1833" spans="1:43" x14ac:dyDescent="0.3">
      <c r="A1833">
        <v>1754086</v>
      </c>
      <c r="B1833" t="s">
        <v>281</v>
      </c>
      <c r="C1833" t="s">
        <v>183</v>
      </c>
      <c r="D1833" t="s">
        <v>144</v>
      </c>
      <c r="E1833" t="s">
        <v>145</v>
      </c>
      <c r="F1833" t="s">
        <v>146</v>
      </c>
      <c r="G1833" s="53">
        <v>44409</v>
      </c>
      <c r="H1833" s="53">
        <v>44439</v>
      </c>
      <c r="I1833">
        <v>49.57067</v>
      </c>
      <c r="J1833">
        <v>-125.591966</v>
      </c>
      <c r="K1833" t="s">
        <v>282</v>
      </c>
      <c r="L1833" t="s">
        <v>147</v>
      </c>
      <c r="M1833">
        <v>27.244317447980801</v>
      </c>
      <c r="N1833" t="s">
        <v>148</v>
      </c>
      <c r="O1833">
        <v>2898.3316434022099</v>
      </c>
      <c r="P1833" t="s">
        <v>185</v>
      </c>
      <c r="Q1833">
        <v>9.4000000000000004E-3</v>
      </c>
      <c r="R1833" t="s">
        <v>186</v>
      </c>
      <c r="S1833">
        <v>264714.290097402</v>
      </c>
      <c r="T1833" t="s">
        <v>187</v>
      </c>
      <c r="U1833">
        <v>1.0948905109489E-2</v>
      </c>
      <c r="V1833" t="s">
        <v>188</v>
      </c>
      <c r="W1833" t="s">
        <v>189</v>
      </c>
      <c r="X1833" t="s">
        <v>190</v>
      </c>
      <c r="Y1833" t="s">
        <v>191</v>
      </c>
      <c r="Z1833" t="s">
        <v>212</v>
      </c>
      <c r="AA1833" t="s">
        <v>193</v>
      </c>
      <c r="AP1833" s="53">
        <v>45513</v>
      </c>
      <c r="AQ1833" s="54">
        <v>45582.053203078707</v>
      </c>
    </row>
    <row r="1834" spans="1:43" x14ac:dyDescent="0.3">
      <c r="A1834">
        <v>1754086</v>
      </c>
      <c r="B1834" t="s">
        <v>281</v>
      </c>
      <c r="C1834" t="s">
        <v>183</v>
      </c>
      <c r="D1834" t="s">
        <v>144</v>
      </c>
      <c r="E1834" t="s">
        <v>145</v>
      </c>
      <c r="F1834" t="s">
        <v>146</v>
      </c>
      <c r="G1834" s="53">
        <v>44440</v>
      </c>
      <c r="H1834" s="53">
        <v>44469</v>
      </c>
      <c r="I1834">
        <v>49.57067</v>
      </c>
      <c r="J1834">
        <v>-125.591966</v>
      </c>
      <c r="K1834" t="s">
        <v>282</v>
      </c>
      <c r="L1834" t="s">
        <v>147</v>
      </c>
      <c r="M1834">
        <v>30.032011924829199</v>
      </c>
      <c r="N1834" t="s">
        <v>148</v>
      </c>
      <c r="O1834">
        <v>3194.89488562013</v>
      </c>
      <c r="P1834" t="s">
        <v>185</v>
      </c>
      <c r="Q1834">
        <v>9.4000000000000004E-3</v>
      </c>
      <c r="R1834" t="s">
        <v>186</v>
      </c>
      <c r="S1834">
        <v>291800.399553305</v>
      </c>
      <c r="T1834" t="s">
        <v>187</v>
      </c>
      <c r="U1834">
        <v>1.0948905109489E-2</v>
      </c>
      <c r="V1834" t="s">
        <v>188</v>
      </c>
      <c r="W1834" t="s">
        <v>189</v>
      </c>
      <c r="X1834" t="s">
        <v>190</v>
      </c>
      <c r="Y1834" t="s">
        <v>191</v>
      </c>
      <c r="Z1834" t="s">
        <v>212</v>
      </c>
      <c r="AA1834" t="s">
        <v>193</v>
      </c>
      <c r="AP1834" s="53">
        <v>45513</v>
      </c>
      <c r="AQ1834" s="54">
        <v>45582.053203078707</v>
      </c>
    </row>
    <row r="1835" spans="1:43" x14ac:dyDescent="0.3">
      <c r="A1835">
        <v>1754086</v>
      </c>
      <c r="B1835" t="s">
        <v>281</v>
      </c>
      <c r="C1835" t="s">
        <v>183</v>
      </c>
      <c r="D1835" t="s">
        <v>144</v>
      </c>
      <c r="E1835" t="s">
        <v>145</v>
      </c>
      <c r="F1835" t="s">
        <v>146</v>
      </c>
      <c r="G1835" s="53">
        <v>44470</v>
      </c>
      <c r="H1835" s="53">
        <v>44500</v>
      </c>
      <c r="I1835">
        <v>49.57067</v>
      </c>
      <c r="J1835">
        <v>-125.591966</v>
      </c>
      <c r="K1835" t="s">
        <v>282</v>
      </c>
      <c r="L1835" t="s">
        <v>147</v>
      </c>
      <c r="M1835">
        <v>34.835448370834897</v>
      </c>
      <c r="N1835" t="s">
        <v>148</v>
      </c>
      <c r="O1835">
        <v>3705.8987628547802</v>
      </c>
      <c r="P1835" t="s">
        <v>185</v>
      </c>
      <c r="Q1835">
        <v>9.4000000000000004E-3</v>
      </c>
      <c r="R1835" t="s">
        <v>186</v>
      </c>
      <c r="S1835">
        <v>338472.08700740302</v>
      </c>
      <c r="T1835" t="s">
        <v>187</v>
      </c>
      <c r="U1835">
        <v>1.0948905109489E-2</v>
      </c>
      <c r="V1835" t="s">
        <v>188</v>
      </c>
      <c r="W1835" t="s">
        <v>189</v>
      </c>
      <c r="X1835" t="s">
        <v>190</v>
      </c>
      <c r="Y1835" t="s">
        <v>191</v>
      </c>
      <c r="Z1835" t="s">
        <v>212</v>
      </c>
      <c r="AA1835" t="s">
        <v>193</v>
      </c>
      <c r="AP1835" s="53">
        <v>45513</v>
      </c>
      <c r="AQ1835" s="54">
        <v>45582.053203078707</v>
      </c>
    </row>
    <row r="1836" spans="1:43" x14ac:dyDescent="0.3">
      <c r="A1836">
        <v>1754086</v>
      </c>
      <c r="B1836" t="s">
        <v>281</v>
      </c>
      <c r="C1836" t="s">
        <v>183</v>
      </c>
      <c r="D1836" t="s">
        <v>144</v>
      </c>
      <c r="E1836" t="s">
        <v>145</v>
      </c>
      <c r="F1836" t="s">
        <v>146</v>
      </c>
      <c r="G1836" s="53">
        <v>44501</v>
      </c>
      <c r="H1836" s="53">
        <v>44530</v>
      </c>
      <c r="I1836">
        <v>49.57067</v>
      </c>
      <c r="J1836">
        <v>-125.591966</v>
      </c>
      <c r="K1836" t="s">
        <v>282</v>
      </c>
      <c r="L1836" t="s">
        <v>147</v>
      </c>
      <c r="M1836">
        <v>36.9565411450874</v>
      </c>
      <c r="N1836" t="s">
        <v>148</v>
      </c>
      <c r="O1836">
        <v>3931.5469303284499</v>
      </c>
      <c r="P1836" t="s">
        <v>185</v>
      </c>
      <c r="Q1836">
        <v>9.4000000000000004E-3</v>
      </c>
      <c r="R1836" t="s">
        <v>186</v>
      </c>
      <c r="S1836">
        <v>359081.28630333202</v>
      </c>
      <c r="T1836" t="s">
        <v>187</v>
      </c>
      <c r="U1836">
        <v>1.0948905109489E-2</v>
      </c>
      <c r="V1836" t="s">
        <v>188</v>
      </c>
      <c r="W1836" t="s">
        <v>189</v>
      </c>
      <c r="X1836" t="s">
        <v>190</v>
      </c>
      <c r="Y1836" t="s">
        <v>191</v>
      </c>
      <c r="Z1836" t="s">
        <v>212</v>
      </c>
      <c r="AA1836" t="s">
        <v>193</v>
      </c>
      <c r="AP1836" s="53">
        <v>45513</v>
      </c>
      <c r="AQ1836" s="54">
        <v>45582.053203078707</v>
      </c>
    </row>
    <row r="1837" spans="1:43" x14ac:dyDescent="0.3">
      <c r="A1837">
        <v>1754086</v>
      </c>
      <c r="B1837" t="s">
        <v>281</v>
      </c>
      <c r="C1837" t="s">
        <v>183</v>
      </c>
      <c r="D1837" t="s">
        <v>144</v>
      </c>
      <c r="E1837" t="s">
        <v>145</v>
      </c>
      <c r="F1837" t="s">
        <v>146</v>
      </c>
      <c r="G1837" s="53">
        <v>44531</v>
      </c>
      <c r="H1837" s="53">
        <v>44561</v>
      </c>
      <c r="I1837">
        <v>49.57067</v>
      </c>
      <c r="J1837">
        <v>-125.591966</v>
      </c>
      <c r="K1837" t="s">
        <v>282</v>
      </c>
      <c r="L1837" t="s">
        <v>147</v>
      </c>
      <c r="M1837">
        <v>38.450614061712798</v>
      </c>
      <c r="N1837" t="s">
        <v>148</v>
      </c>
      <c r="O1837">
        <v>4090.49085762902</v>
      </c>
      <c r="P1837" t="s">
        <v>185</v>
      </c>
      <c r="Q1837">
        <v>9.4000000000000004E-3</v>
      </c>
      <c r="R1837" t="s">
        <v>186</v>
      </c>
      <c r="S1837">
        <v>373598.16499678401</v>
      </c>
      <c r="T1837" t="s">
        <v>187</v>
      </c>
      <c r="U1837">
        <v>1.0948905109489E-2</v>
      </c>
      <c r="V1837" t="s">
        <v>188</v>
      </c>
      <c r="W1837" t="s">
        <v>189</v>
      </c>
      <c r="X1837" t="s">
        <v>190</v>
      </c>
      <c r="Y1837" t="s">
        <v>191</v>
      </c>
      <c r="Z1837" t="s">
        <v>212</v>
      </c>
      <c r="AA1837" t="s">
        <v>193</v>
      </c>
      <c r="AP1837" s="53">
        <v>45513</v>
      </c>
      <c r="AQ1837" s="54">
        <v>45582.053203078707</v>
      </c>
    </row>
    <row r="1838" spans="1:43" x14ac:dyDescent="0.3">
      <c r="A1838">
        <v>1754086</v>
      </c>
      <c r="B1838" t="s">
        <v>281</v>
      </c>
      <c r="C1838" t="s">
        <v>183</v>
      </c>
      <c r="D1838" t="s">
        <v>144</v>
      </c>
      <c r="E1838" t="s">
        <v>145</v>
      </c>
      <c r="F1838" t="s">
        <v>146</v>
      </c>
      <c r="G1838" s="53">
        <v>44562</v>
      </c>
      <c r="H1838" s="53">
        <v>44592</v>
      </c>
      <c r="I1838">
        <v>49.57067</v>
      </c>
      <c r="J1838">
        <v>-125.591966</v>
      </c>
      <c r="K1838" t="s">
        <v>282</v>
      </c>
      <c r="L1838" t="s">
        <v>147</v>
      </c>
      <c r="M1838">
        <v>42.841039215493304</v>
      </c>
      <c r="N1838" t="s">
        <v>148</v>
      </c>
      <c r="O1838">
        <v>4119.3306937974303</v>
      </c>
      <c r="P1838" t="s">
        <v>185</v>
      </c>
      <c r="Q1838">
        <v>1.04E-2</v>
      </c>
      <c r="R1838" t="s">
        <v>186</v>
      </c>
      <c r="S1838">
        <v>376232.20336683199</v>
      </c>
      <c r="T1838" t="s">
        <v>187</v>
      </c>
      <c r="U1838">
        <v>1.0948905109489E-2</v>
      </c>
      <c r="V1838" t="s">
        <v>188</v>
      </c>
      <c r="W1838" t="s">
        <v>189</v>
      </c>
      <c r="X1838" t="s">
        <v>190</v>
      </c>
      <c r="Y1838" t="s">
        <v>191</v>
      </c>
      <c r="Z1838" t="s">
        <v>212</v>
      </c>
      <c r="AA1838" t="s">
        <v>193</v>
      </c>
      <c r="AP1838" s="53">
        <v>45513</v>
      </c>
      <c r="AQ1838" s="54">
        <v>45582.053203078707</v>
      </c>
    </row>
    <row r="1839" spans="1:43" x14ac:dyDescent="0.3">
      <c r="A1839">
        <v>1754086</v>
      </c>
      <c r="B1839" t="s">
        <v>281</v>
      </c>
      <c r="C1839" t="s">
        <v>183</v>
      </c>
      <c r="D1839" t="s">
        <v>144</v>
      </c>
      <c r="E1839" t="s">
        <v>145</v>
      </c>
      <c r="F1839" t="s">
        <v>146</v>
      </c>
      <c r="G1839" s="53">
        <v>44593</v>
      </c>
      <c r="H1839" s="53">
        <v>44620</v>
      </c>
      <c r="I1839">
        <v>49.57067</v>
      </c>
      <c r="J1839">
        <v>-125.591966</v>
      </c>
      <c r="K1839" t="s">
        <v>282</v>
      </c>
      <c r="L1839" t="s">
        <v>147</v>
      </c>
      <c r="M1839">
        <v>44.720595511295699</v>
      </c>
      <c r="N1839" t="s">
        <v>148</v>
      </c>
      <c r="O1839">
        <v>4300.0572607015101</v>
      </c>
      <c r="P1839" t="s">
        <v>185</v>
      </c>
      <c r="Q1839">
        <v>1.04E-2</v>
      </c>
      <c r="R1839" t="s">
        <v>186</v>
      </c>
      <c r="S1839">
        <v>392738.56314407202</v>
      </c>
      <c r="T1839" t="s">
        <v>187</v>
      </c>
      <c r="U1839">
        <v>1.0948905109489E-2</v>
      </c>
      <c r="V1839" t="s">
        <v>188</v>
      </c>
      <c r="W1839" t="s">
        <v>189</v>
      </c>
      <c r="X1839" t="s">
        <v>190</v>
      </c>
      <c r="Y1839" t="s">
        <v>191</v>
      </c>
      <c r="Z1839" t="s">
        <v>212</v>
      </c>
      <c r="AA1839" t="s">
        <v>193</v>
      </c>
      <c r="AP1839" s="53">
        <v>45513</v>
      </c>
      <c r="AQ1839" s="54">
        <v>45582.053203078707</v>
      </c>
    </row>
    <row r="1840" spans="1:43" x14ac:dyDescent="0.3">
      <c r="A1840">
        <v>1754086</v>
      </c>
      <c r="B1840" t="s">
        <v>281</v>
      </c>
      <c r="C1840" t="s">
        <v>183</v>
      </c>
      <c r="D1840" t="s">
        <v>144</v>
      </c>
      <c r="E1840" t="s">
        <v>145</v>
      </c>
      <c r="F1840" t="s">
        <v>146</v>
      </c>
      <c r="G1840" s="53">
        <v>44621</v>
      </c>
      <c r="H1840" s="53">
        <v>44651</v>
      </c>
      <c r="I1840">
        <v>49.57067</v>
      </c>
      <c r="J1840">
        <v>-125.591966</v>
      </c>
      <c r="K1840" t="s">
        <v>282</v>
      </c>
      <c r="L1840" t="s">
        <v>147</v>
      </c>
      <c r="M1840">
        <v>44.649591650614298</v>
      </c>
      <c r="N1840" t="s">
        <v>148</v>
      </c>
      <c r="O1840">
        <v>4293.2299664052198</v>
      </c>
      <c r="P1840" t="s">
        <v>185</v>
      </c>
      <c r="Q1840">
        <v>1.04E-2</v>
      </c>
      <c r="R1840" t="s">
        <v>186</v>
      </c>
      <c r="S1840">
        <v>392115.00359834399</v>
      </c>
      <c r="T1840" t="s">
        <v>187</v>
      </c>
      <c r="U1840">
        <v>1.0948905109489E-2</v>
      </c>
      <c r="V1840" t="s">
        <v>188</v>
      </c>
      <c r="W1840" t="s">
        <v>189</v>
      </c>
      <c r="X1840" t="s">
        <v>190</v>
      </c>
      <c r="Y1840" t="s">
        <v>191</v>
      </c>
      <c r="Z1840" t="s">
        <v>212</v>
      </c>
      <c r="AA1840" t="s">
        <v>193</v>
      </c>
      <c r="AP1840" s="53">
        <v>45513</v>
      </c>
      <c r="AQ1840" s="54">
        <v>45582.053203078707</v>
      </c>
    </row>
    <row r="1841" spans="1:43" x14ac:dyDescent="0.3">
      <c r="A1841">
        <v>1754086</v>
      </c>
      <c r="B1841" t="s">
        <v>281</v>
      </c>
      <c r="C1841" t="s">
        <v>183</v>
      </c>
      <c r="D1841" t="s">
        <v>144</v>
      </c>
      <c r="E1841" t="s">
        <v>145</v>
      </c>
      <c r="F1841" t="s">
        <v>146</v>
      </c>
      <c r="G1841" s="53">
        <v>44652</v>
      </c>
      <c r="H1841" s="53">
        <v>44681</v>
      </c>
      <c r="I1841">
        <v>49.57067</v>
      </c>
      <c r="J1841">
        <v>-125.591966</v>
      </c>
      <c r="K1841" t="s">
        <v>282</v>
      </c>
      <c r="L1841" t="s">
        <v>147</v>
      </c>
      <c r="M1841">
        <v>41.133517617576999</v>
      </c>
      <c r="N1841" t="s">
        <v>148</v>
      </c>
      <c r="O1841">
        <v>3955.14592476701</v>
      </c>
      <c r="P1841" t="s">
        <v>185</v>
      </c>
      <c r="Q1841">
        <v>1.04E-2</v>
      </c>
      <c r="R1841" t="s">
        <v>186</v>
      </c>
      <c r="S1841">
        <v>361236.66112872103</v>
      </c>
      <c r="T1841" t="s">
        <v>187</v>
      </c>
      <c r="U1841">
        <v>1.0948905109489E-2</v>
      </c>
      <c r="V1841" t="s">
        <v>188</v>
      </c>
      <c r="W1841" t="s">
        <v>189</v>
      </c>
      <c r="X1841" t="s">
        <v>190</v>
      </c>
      <c r="Y1841" t="s">
        <v>191</v>
      </c>
      <c r="Z1841" t="s">
        <v>212</v>
      </c>
      <c r="AA1841" t="s">
        <v>193</v>
      </c>
      <c r="AP1841" s="53">
        <v>45513</v>
      </c>
      <c r="AQ1841" s="54">
        <v>45582.053203078707</v>
      </c>
    </row>
    <row r="1842" spans="1:43" x14ac:dyDescent="0.3">
      <c r="A1842">
        <v>1754086</v>
      </c>
      <c r="B1842" t="s">
        <v>281</v>
      </c>
      <c r="C1842" t="s">
        <v>183</v>
      </c>
      <c r="D1842" t="s">
        <v>144</v>
      </c>
      <c r="E1842" t="s">
        <v>145</v>
      </c>
      <c r="F1842" t="s">
        <v>146</v>
      </c>
      <c r="G1842" s="53">
        <v>44682</v>
      </c>
      <c r="H1842" s="53">
        <v>44712</v>
      </c>
      <c r="I1842">
        <v>49.57067</v>
      </c>
      <c r="J1842">
        <v>-125.591966</v>
      </c>
      <c r="K1842" t="s">
        <v>282</v>
      </c>
      <c r="L1842" t="s">
        <v>147</v>
      </c>
      <c r="M1842">
        <v>38.303414644489997</v>
      </c>
      <c r="N1842" t="s">
        <v>148</v>
      </c>
      <c r="O1842">
        <v>3683.0206388932702</v>
      </c>
      <c r="P1842" t="s">
        <v>185</v>
      </c>
      <c r="Q1842">
        <v>1.04E-2</v>
      </c>
      <c r="R1842" t="s">
        <v>186</v>
      </c>
      <c r="S1842">
        <v>336382.551685585</v>
      </c>
      <c r="T1842" t="s">
        <v>187</v>
      </c>
      <c r="U1842">
        <v>1.0948905109489E-2</v>
      </c>
      <c r="V1842" t="s">
        <v>188</v>
      </c>
      <c r="W1842" t="s">
        <v>189</v>
      </c>
      <c r="X1842" t="s">
        <v>190</v>
      </c>
      <c r="Y1842" t="s">
        <v>191</v>
      </c>
      <c r="Z1842" t="s">
        <v>212</v>
      </c>
      <c r="AA1842" t="s">
        <v>193</v>
      </c>
      <c r="AP1842" s="53">
        <v>45513</v>
      </c>
      <c r="AQ1842" s="54">
        <v>45582.053203078707</v>
      </c>
    </row>
    <row r="1843" spans="1:43" x14ac:dyDescent="0.3">
      <c r="A1843">
        <v>1754086</v>
      </c>
      <c r="B1843" t="s">
        <v>281</v>
      </c>
      <c r="C1843" t="s">
        <v>183</v>
      </c>
      <c r="D1843" t="s">
        <v>144</v>
      </c>
      <c r="E1843" t="s">
        <v>145</v>
      </c>
      <c r="F1843" t="s">
        <v>146</v>
      </c>
      <c r="G1843" s="53">
        <v>44713</v>
      </c>
      <c r="H1843" s="53">
        <v>44742</v>
      </c>
      <c r="I1843">
        <v>49.57067</v>
      </c>
      <c r="J1843">
        <v>-125.591966</v>
      </c>
      <c r="K1843" t="s">
        <v>282</v>
      </c>
      <c r="L1843" t="s">
        <v>147</v>
      </c>
      <c r="M1843">
        <v>37.146359522399898</v>
      </c>
      <c r="N1843" t="s">
        <v>148</v>
      </c>
      <c r="O1843">
        <v>3571.7653386922998</v>
      </c>
      <c r="P1843" t="s">
        <v>185</v>
      </c>
      <c r="Q1843">
        <v>1.04E-2</v>
      </c>
      <c r="R1843" t="s">
        <v>186</v>
      </c>
      <c r="S1843">
        <v>326221.23426722997</v>
      </c>
      <c r="T1843" t="s">
        <v>187</v>
      </c>
      <c r="U1843">
        <v>1.0948905109489E-2</v>
      </c>
      <c r="V1843" t="s">
        <v>188</v>
      </c>
      <c r="W1843" t="s">
        <v>189</v>
      </c>
      <c r="X1843" t="s">
        <v>190</v>
      </c>
      <c r="Y1843" t="s">
        <v>191</v>
      </c>
      <c r="Z1843" t="s">
        <v>212</v>
      </c>
      <c r="AA1843" t="s">
        <v>193</v>
      </c>
      <c r="AP1843" s="53">
        <v>45513</v>
      </c>
      <c r="AQ1843" s="54">
        <v>45582.053203078707</v>
      </c>
    </row>
    <row r="1844" spans="1:43" x14ac:dyDescent="0.3">
      <c r="A1844">
        <v>1754086</v>
      </c>
      <c r="B1844" t="s">
        <v>281</v>
      </c>
      <c r="C1844" t="s">
        <v>183</v>
      </c>
      <c r="D1844" t="s">
        <v>144</v>
      </c>
      <c r="E1844" t="s">
        <v>145</v>
      </c>
      <c r="F1844" t="s">
        <v>146</v>
      </c>
      <c r="G1844" s="53">
        <v>44743</v>
      </c>
      <c r="H1844" s="53">
        <v>44773</v>
      </c>
      <c r="I1844">
        <v>49.57067</v>
      </c>
      <c r="J1844">
        <v>-125.591966</v>
      </c>
      <c r="K1844" t="s">
        <v>282</v>
      </c>
      <c r="L1844" t="s">
        <v>147</v>
      </c>
      <c r="M1844">
        <v>33.865387810452503</v>
      </c>
      <c r="N1844" t="s">
        <v>148</v>
      </c>
      <c r="O1844">
        <v>3256.2872894665902</v>
      </c>
      <c r="P1844" t="s">
        <v>185</v>
      </c>
      <c r="Q1844">
        <v>1.04E-2</v>
      </c>
      <c r="R1844" t="s">
        <v>186</v>
      </c>
      <c r="S1844">
        <v>297407.57243794802</v>
      </c>
      <c r="T1844" t="s">
        <v>187</v>
      </c>
      <c r="U1844">
        <v>1.0948905109489E-2</v>
      </c>
      <c r="V1844" t="s">
        <v>188</v>
      </c>
      <c r="W1844" t="s">
        <v>189</v>
      </c>
      <c r="X1844" t="s">
        <v>190</v>
      </c>
      <c r="Y1844" t="s">
        <v>191</v>
      </c>
      <c r="Z1844" t="s">
        <v>212</v>
      </c>
      <c r="AA1844" t="s">
        <v>193</v>
      </c>
      <c r="AP1844" s="53">
        <v>45513</v>
      </c>
      <c r="AQ1844" s="54">
        <v>45582.053203078707</v>
      </c>
    </row>
    <row r="1845" spans="1:43" x14ac:dyDescent="0.3">
      <c r="A1845">
        <v>1754086</v>
      </c>
      <c r="B1845" t="s">
        <v>281</v>
      </c>
      <c r="C1845" t="s">
        <v>183</v>
      </c>
      <c r="D1845" t="s">
        <v>144</v>
      </c>
      <c r="E1845" t="s">
        <v>145</v>
      </c>
      <c r="F1845" t="s">
        <v>146</v>
      </c>
      <c r="G1845" s="53">
        <v>44774</v>
      </c>
      <c r="H1845" s="53">
        <v>44804</v>
      </c>
      <c r="I1845">
        <v>49.57067</v>
      </c>
      <c r="J1845">
        <v>-125.591966</v>
      </c>
      <c r="K1845" t="s">
        <v>282</v>
      </c>
      <c r="L1845" t="s">
        <v>147</v>
      </c>
      <c r="M1845">
        <v>30.142649091382999</v>
      </c>
      <c r="N1845" t="s">
        <v>148</v>
      </c>
      <c r="O1845">
        <v>2898.3316434022099</v>
      </c>
      <c r="P1845" t="s">
        <v>185</v>
      </c>
      <c r="Q1845">
        <v>1.04E-2</v>
      </c>
      <c r="R1845" t="s">
        <v>186</v>
      </c>
      <c r="S1845">
        <v>264714.290097402</v>
      </c>
      <c r="T1845" t="s">
        <v>187</v>
      </c>
      <c r="U1845">
        <v>1.0948905109489E-2</v>
      </c>
      <c r="V1845" t="s">
        <v>188</v>
      </c>
      <c r="W1845" t="s">
        <v>189</v>
      </c>
      <c r="X1845" t="s">
        <v>190</v>
      </c>
      <c r="Y1845" t="s">
        <v>191</v>
      </c>
      <c r="Z1845" t="s">
        <v>212</v>
      </c>
      <c r="AA1845" t="s">
        <v>193</v>
      </c>
      <c r="AP1845" s="53">
        <v>45513</v>
      </c>
      <c r="AQ1845" s="54">
        <v>45582.053203078707</v>
      </c>
    </row>
    <row r="1846" spans="1:43" x14ac:dyDescent="0.3">
      <c r="A1846">
        <v>1754086</v>
      </c>
      <c r="B1846" t="s">
        <v>281</v>
      </c>
      <c r="C1846" t="s">
        <v>183</v>
      </c>
      <c r="D1846" t="s">
        <v>144</v>
      </c>
      <c r="E1846" t="s">
        <v>145</v>
      </c>
      <c r="F1846" t="s">
        <v>146</v>
      </c>
      <c r="G1846" s="53">
        <v>44805</v>
      </c>
      <c r="H1846" s="53">
        <v>44834</v>
      </c>
      <c r="I1846">
        <v>49.57067</v>
      </c>
      <c r="J1846">
        <v>-125.591966</v>
      </c>
      <c r="K1846" t="s">
        <v>282</v>
      </c>
      <c r="L1846" t="s">
        <v>147</v>
      </c>
      <c r="M1846">
        <v>33.2269068104494</v>
      </c>
      <c r="N1846" t="s">
        <v>148</v>
      </c>
      <c r="O1846">
        <v>3194.89488562013</v>
      </c>
      <c r="P1846" t="s">
        <v>185</v>
      </c>
      <c r="Q1846">
        <v>1.04E-2</v>
      </c>
      <c r="R1846" t="s">
        <v>186</v>
      </c>
      <c r="S1846">
        <v>291800.399553305</v>
      </c>
      <c r="T1846" t="s">
        <v>187</v>
      </c>
      <c r="U1846">
        <v>1.0948905109489E-2</v>
      </c>
      <c r="V1846" t="s">
        <v>188</v>
      </c>
      <c r="W1846" t="s">
        <v>189</v>
      </c>
      <c r="X1846" t="s">
        <v>190</v>
      </c>
      <c r="Y1846" t="s">
        <v>191</v>
      </c>
      <c r="Z1846" t="s">
        <v>212</v>
      </c>
      <c r="AA1846" t="s">
        <v>193</v>
      </c>
      <c r="AP1846" s="53">
        <v>45513</v>
      </c>
      <c r="AQ1846" s="54">
        <v>45582.053203078707</v>
      </c>
    </row>
    <row r="1847" spans="1:43" x14ac:dyDescent="0.3">
      <c r="A1847">
        <v>1754086</v>
      </c>
      <c r="B1847" t="s">
        <v>281</v>
      </c>
      <c r="C1847" t="s">
        <v>183</v>
      </c>
      <c r="D1847" t="s">
        <v>144</v>
      </c>
      <c r="E1847" t="s">
        <v>145</v>
      </c>
      <c r="F1847" t="s">
        <v>146</v>
      </c>
      <c r="G1847" s="53">
        <v>44835</v>
      </c>
      <c r="H1847" s="53">
        <v>44865</v>
      </c>
      <c r="I1847">
        <v>49.57067</v>
      </c>
      <c r="J1847">
        <v>-125.591966</v>
      </c>
      <c r="K1847" t="s">
        <v>282</v>
      </c>
      <c r="L1847" t="s">
        <v>147</v>
      </c>
      <c r="M1847">
        <v>38.541347133689698</v>
      </c>
      <c r="N1847" t="s">
        <v>148</v>
      </c>
      <c r="O1847">
        <v>3705.8987628547802</v>
      </c>
      <c r="P1847" t="s">
        <v>185</v>
      </c>
      <c r="Q1847">
        <v>1.04E-2</v>
      </c>
      <c r="R1847" t="s">
        <v>186</v>
      </c>
      <c r="S1847">
        <v>338472.08700740302</v>
      </c>
      <c r="T1847" t="s">
        <v>187</v>
      </c>
      <c r="U1847">
        <v>1.0948905109489E-2</v>
      </c>
      <c r="V1847" t="s">
        <v>188</v>
      </c>
      <c r="W1847" t="s">
        <v>189</v>
      </c>
      <c r="X1847" t="s">
        <v>190</v>
      </c>
      <c r="Y1847" t="s">
        <v>191</v>
      </c>
      <c r="Z1847" t="s">
        <v>212</v>
      </c>
      <c r="AA1847" t="s">
        <v>193</v>
      </c>
      <c r="AP1847" s="53">
        <v>45513</v>
      </c>
      <c r="AQ1847" s="54">
        <v>45582.053203078707</v>
      </c>
    </row>
    <row r="1848" spans="1:43" x14ac:dyDescent="0.3">
      <c r="A1848">
        <v>1754086</v>
      </c>
      <c r="B1848" t="s">
        <v>281</v>
      </c>
      <c r="C1848" t="s">
        <v>183</v>
      </c>
      <c r="D1848" t="s">
        <v>144</v>
      </c>
      <c r="E1848" t="s">
        <v>145</v>
      </c>
      <c r="F1848" t="s">
        <v>146</v>
      </c>
      <c r="G1848" s="53">
        <v>44866</v>
      </c>
      <c r="H1848" s="53">
        <v>44895</v>
      </c>
      <c r="I1848">
        <v>49.57067</v>
      </c>
      <c r="J1848">
        <v>-125.591966</v>
      </c>
      <c r="K1848" t="s">
        <v>282</v>
      </c>
      <c r="L1848" t="s">
        <v>147</v>
      </c>
      <c r="M1848">
        <v>40.888088075415901</v>
      </c>
      <c r="N1848" t="s">
        <v>148</v>
      </c>
      <c r="O1848">
        <v>3931.5469303284499</v>
      </c>
      <c r="P1848" t="s">
        <v>185</v>
      </c>
      <c r="Q1848">
        <v>1.04E-2</v>
      </c>
      <c r="R1848" t="s">
        <v>186</v>
      </c>
      <c r="S1848">
        <v>359081.28630333202</v>
      </c>
      <c r="T1848" t="s">
        <v>187</v>
      </c>
      <c r="U1848">
        <v>1.0948905109489E-2</v>
      </c>
      <c r="V1848" t="s">
        <v>188</v>
      </c>
      <c r="W1848" t="s">
        <v>189</v>
      </c>
      <c r="X1848" t="s">
        <v>190</v>
      </c>
      <c r="Y1848" t="s">
        <v>191</v>
      </c>
      <c r="Z1848" t="s">
        <v>212</v>
      </c>
      <c r="AA1848" t="s">
        <v>193</v>
      </c>
      <c r="AP1848" s="53">
        <v>45513</v>
      </c>
      <c r="AQ1848" s="54">
        <v>45582.053203078707</v>
      </c>
    </row>
    <row r="1849" spans="1:43" x14ac:dyDescent="0.3">
      <c r="A1849">
        <v>1754086</v>
      </c>
      <c r="B1849" t="s">
        <v>281</v>
      </c>
      <c r="C1849" t="s">
        <v>183</v>
      </c>
      <c r="D1849" t="s">
        <v>144</v>
      </c>
      <c r="E1849" t="s">
        <v>145</v>
      </c>
      <c r="F1849" t="s">
        <v>146</v>
      </c>
      <c r="G1849" s="53">
        <v>44896</v>
      </c>
      <c r="H1849" s="53">
        <v>44926</v>
      </c>
      <c r="I1849">
        <v>49.57067</v>
      </c>
      <c r="J1849">
        <v>-125.591966</v>
      </c>
      <c r="K1849" t="s">
        <v>282</v>
      </c>
      <c r="L1849" t="s">
        <v>147</v>
      </c>
      <c r="M1849">
        <v>42.541104919341798</v>
      </c>
      <c r="N1849" t="s">
        <v>148</v>
      </c>
      <c r="O1849">
        <v>4090.49085762902</v>
      </c>
      <c r="P1849" t="s">
        <v>185</v>
      </c>
      <c r="Q1849">
        <v>1.04E-2</v>
      </c>
      <c r="R1849" t="s">
        <v>186</v>
      </c>
      <c r="S1849">
        <v>373598.16499678401</v>
      </c>
      <c r="T1849" t="s">
        <v>187</v>
      </c>
      <c r="U1849">
        <v>1.0948905109489E-2</v>
      </c>
      <c r="V1849" t="s">
        <v>188</v>
      </c>
      <c r="W1849" t="s">
        <v>189</v>
      </c>
      <c r="X1849" t="s">
        <v>190</v>
      </c>
      <c r="Y1849" t="s">
        <v>191</v>
      </c>
      <c r="Z1849" t="s">
        <v>212</v>
      </c>
      <c r="AA1849" t="s">
        <v>193</v>
      </c>
      <c r="AP1849" s="53">
        <v>45513</v>
      </c>
      <c r="AQ1849" s="54">
        <v>45582.053203078707</v>
      </c>
    </row>
    <row r="1850" spans="1:43" x14ac:dyDescent="0.3">
      <c r="A1850">
        <v>1754086</v>
      </c>
      <c r="B1850" t="s">
        <v>281</v>
      </c>
      <c r="C1850" t="s">
        <v>183</v>
      </c>
      <c r="D1850" t="s">
        <v>144</v>
      </c>
      <c r="E1850" t="s">
        <v>145</v>
      </c>
      <c r="F1850" t="s">
        <v>146</v>
      </c>
      <c r="G1850" s="53">
        <v>44927</v>
      </c>
      <c r="H1850" s="53">
        <v>44957</v>
      </c>
      <c r="I1850">
        <v>49.57067</v>
      </c>
      <c r="J1850">
        <v>-125.591966</v>
      </c>
      <c r="K1850" t="s">
        <v>282</v>
      </c>
      <c r="L1850" t="s">
        <v>147</v>
      </c>
      <c r="M1850">
        <v>49.431968325569201</v>
      </c>
      <c r="N1850" t="s">
        <v>148</v>
      </c>
      <c r="O1850">
        <v>4119.3306937974303</v>
      </c>
      <c r="P1850" t="s">
        <v>185</v>
      </c>
      <c r="Q1850">
        <v>1.2E-2</v>
      </c>
      <c r="R1850" t="s">
        <v>186</v>
      </c>
      <c r="S1850">
        <v>376232.20336683199</v>
      </c>
      <c r="T1850" t="s">
        <v>187</v>
      </c>
      <c r="U1850">
        <v>1.0948905109489E-2</v>
      </c>
      <c r="V1850" t="s">
        <v>188</v>
      </c>
      <c r="W1850" t="s">
        <v>189</v>
      </c>
      <c r="X1850" t="s">
        <v>190</v>
      </c>
      <c r="Y1850" t="s">
        <v>191</v>
      </c>
      <c r="Z1850" t="s">
        <v>212</v>
      </c>
      <c r="AA1850" t="s">
        <v>193</v>
      </c>
      <c r="AP1850" s="53">
        <v>45513</v>
      </c>
      <c r="AQ1850" s="54">
        <v>45582.053203078707</v>
      </c>
    </row>
    <row r="1851" spans="1:43" x14ac:dyDescent="0.3">
      <c r="A1851">
        <v>1754086</v>
      </c>
      <c r="B1851" t="s">
        <v>281</v>
      </c>
      <c r="C1851" t="s">
        <v>183</v>
      </c>
      <c r="D1851" t="s">
        <v>144</v>
      </c>
      <c r="E1851" t="s">
        <v>145</v>
      </c>
      <c r="F1851" t="s">
        <v>146</v>
      </c>
      <c r="G1851" s="53">
        <v>44958</v>
      </c>
      <c r="H1851" s="53">
        <v>44985</v>
      </c>
      <c r="I1851">
        <v>49.57067</v>
      </c>
      <c r="J1851">
        <v>-125.591966</v>
      </c>
      <c r="K1851" t="s">
        <v>282</v>
      </c>
      <c r="L1851" t="s">
        <v>147</v>
      </c>
      <c r="M1851">
        <v>51.600687128418201</v>
      </c>
      <c r="N1851" t="s">
        <v>148</v>
      </c>
      <c r="O1851">
        <v>4300.0572607015101</v>
      </c>
      <c r="P1851" t="s">
        <v>185</v>
      </c>
      <c r="Q1851">
        <v>1.2E-2</v>
      </c>
      <c r="R1851" t="s">
        <v>186</v>
      </c>
      <c r="S1851">
        <v>392738.56314407202</v>
      </c>
      <c r="T1851" t="s">
        <v>187</v>
      </c>
      <c r="U1851">
        <v>1.0948905109489E-2</v>
      </c>
      <c r="V1851" t="s">
        <v>188</v>
      </c>
      <c r="W1851" t="s">
        <v>189</v>
      </c>
      <c r="X1851" t="s">
        <v>190</v>
      </c>
      <c r="Y1851" t="s">
        <v>191</v>
      </c>
      <c r="Z1851" t="s">
        <v>212</v>
      </c>
      <c r="AA1851" t="s">
        <v>193</v>
      </c>
      <c r="AP1851" s="53">
        <v>45513</v>
      </c>
      <c r="AQ1851" s="54">
        <v>45582.053203078707</v>
      </c>
    </row>
    <row r="1852" spans="1:43" x14ac:dyDescent="0.3">
      <c r="A1852">
        <v>1754086</v>
      </c>
      <c r="B1852" t="s">
        <v>281</v>
      </c>
      <c r="C1852" t="s">
        <v>183</v>
      </c>
      <c r="D1852" t="s">
        <v>144</v>
      </c>
      <c r="E1852" t="s">
        <v>145</v>
      </c>
      <c r="F1852" t="s">
        <v>146</v>
      </c>
      <c r="G1852" s="53">
        <v>44986</v>
      </c>
      <c r="H1852" s="53">
        <v>45016</v>
      </c>
      <c r="I1852">
        <v>49.57067</v>
      </c>
      <c r="J1852">
        <v>-125.591966</v>
      </c>
      <c r="K1852" t="s">
        <v>282</v>
      </c>
      <c r="L1852" t="s">
        <v>147</v>
      </c>
      <c r="M1852">
        <v>51.518759596862701</v>
      </c>
      <c r="N1852" t="s">
        <v>148</v>
      </c>
      <c r="O1852">
        <v>4293.2299664052198</v>
      </c>
      <c r="P1852" t="s">
        <v>185</v>
      </c>
      <c r="Q1852">
        <v>1.2E-2</v>
      </c>
      <c r="R1852" t="s">
        <v>186</v>
      </c>
      <c r="S1852">
        <v>392115.00359834399</v>
      </c>
      <c r="T1852" t="s">
        <v>187</v>
      </c>
      <c r="U1852">
        <v>1.0948905109489E-2</v>
      </c>
      <c r="V1852" t="s">
        <v>188</v>
      </c>
      <c r="W1852" t="s">
        <v>189</v>
      </c>
      <c r="X1852" t="s">
        <v>190</v>
      </c>
      <c r="Y1852" t="s">
        <v>191</v>
      </c>
      <c r="Z1852" t="s">
        <v>212</v>
      </c>
      <c r="AA1852" t="s">
        <v>193</v>
      </c>
      <c r="AP1852" s="53">
        <v>45513</v>
      </c>
      <c r="AQ1852" s="54">
        <v>45582.053203078707</v>
      </c>
    </row>
    <row r="1853" spans="1:43" x14ac:dyDescent="0.3">
      <c r="A1853">
        <v>1754086</v>
      </c>
      <c r="B1853" t="s">
        <v>281</v>
      </c>
      <c r="C1853" t="s">
        <v>183</v>
      </c>
      <c r="D1853" t="s">
        <v>144</v>
      </c>
      <c r="E1853" t="s">
        <v>145</v>
      </c>
      <c r="F1853" t="s">
        <v>146</v>
      </c>
      <c r="G1853" s="53">
        <v>45017</v>
      </c>
      <c r="H1853" s="53">
        <v>45046</v>
      </c>
      <c r="I1853">
        <v>49.57067</v>
      </c>
      <c r="J1853">
        <v>-125.591966</v>
      </c>
      <c r="K1853" t="s">
        <v>282</v>
      </c>
      <c r="L1853" t="s">
        <v>147</v>
      </c>
      <c r="M1853">
        <v>47.4617510972042</v>
      </c>
      <c r="N1853" t="s">
        <v>148</v>
      </c>
      <c r="O1853">
        <v>3955.14592476701</v>
      </c>
      <c r="P1853" t="s">
        <v>185</v>
      </c>
      <c r="Q1853">
        <v>1.2E-2</v>
      </c>
      <c r="R1853" t="s">
        <v>186</v>
      </c>
      <c r="S1853">
        <v>361236.66112872103</v>
      </c>
      <c r="T1853" t="s">
        <v>187</v>
      </c>
      <c r="U1853">
        <v>1.0948905109489E-2</v>
      </c>
      <c r="V1853" t="s">
        <v>188</v>
      </c>
      <c r="W1853" t="s">
        <v>189</v>
      </c>
      <c r="X1853" t="s">
        <v>190</v>
      </c>
      <c r="Y1853" t="s">
        <v>191</v>
      </c>
      <c r="Z1853" t="s">
        <v>212</v>
      </c>
      <c r="AA1853" t="s">
        <v>193</v>
      </c>
      <c r="AP1853" s="53">
        <v>45513</v>
      </c>
      <c r="AQ1853" s="54">
        <v>45582.053203078707</v>
      </c>
    </row>
    <row r="1854" spans="1:43" x14ac:dyDescent="0.3">
      <c r="A1854">
        <v>1754086</v>
      </c>
      <c r="B1854" t="s">
        <v>281</v>
      </c>
      <c r="C1854" t="s">
        <v>183</v>
      </c>
      <c r="D1854" t="s">
        <v>144</v>
      </c>
      <c r="E1854" t="s">
        <v>145</v>
      </c>
      <c r="F1854" t="s">
        <v>146</v>
      </c>
      <c r="G1854" s="53">
        <v>45047</v>
      </c>
      <c r="H1854" s="53">
        <v>45077</v>
      </c>
      <c r="I1854">
        <v>49.57067</v>
      </c>
      <c r="J1854">
        <v>-125.591966</v>
      </c>
      <c r="K1854" t="s">
        <v>282</v>
      </c>
      <c r="L1854" t="s">
        <v>147</v>
      </c>
      <c r="M1854">
        <v>44.196247666719202</v>
      </c>
      <c r="N1854" t="s">
        <v>148</v>
      </c>
      <c r="O1854">
        <v>3683.0206388932702</v>
      </c>
      <c r="P1854" t="s">
        <v>185</v>
      </c>
      <c r="Q1854">
        <v>1.2E-2</v>
      </c>
      <c r="R1854" t="s">
        <v>186</v>
      </c>
      <c r="S1854">
        <v>336382.551685585</v>
      </c>
      <c r="T1854" t="s">
        <v>187</v>
      </c>
      <c r="U1854">
        <v>1.0948905109489E-2</v>
      </c>
      <c r="V1854" t="s">
        <v>188</v>
      </c>
      <c r="W1854" t="s">
        <v>189</v>
      </c>
      <c r="X1854" t="s">
        <v>190</v>
      </c>
      <c r="Y1854" t="s">
        <v>191</v>
      </c>
      <c r="Z1854" t="s">
        <v>212</v>
      </c>
      <c r="AA1854" t="s">
        <v>193</v>
      </c>
      <c r="AP1854" s="53">
        <v>45513</v>
      </c>
      <c r="AQ1854" s="54">
        <v>45582.053203078707</v>
      </c>
    </row>
    <row r="1855" spans="1:43" x14ac:dyDescent="0.3">
      <c r="A1855">
        <v>1754086</v>
      </c>
      <c r="B1855" t="s">
        <v>281</v>
      </c>
      <c r="C1855" t="s">
        <v>183</v>
      </c>
      <c r="D1855" t="s">
        <v>144</v>
      </c>
      <c r="E1855" t="s">
        <v>145</v>
      </c>
      <c r="F1855" t="s">
        <v>146</v>
      </c>
      <c r="G1855" s="53">
        <v>45078</v>
      </c>
      <c r="H1855" s="53">
        <v>45107</v>
      </c>
      <c r="I1855">
        <v>49.57067</v>
      </c>
      <c r="J1855">
        <v>-125.591966</v>
      </c>
      <c r="K1855" t="s">
        <v>282</v>
      </c>
      <c r="L1855" t="s">
        <v>147</v>
      </c>
      <c r="M1855">
        <v>42.861184064307601</v>
      </c>
      <c r="N1855" t="s">
        <v>148</v>
      </c>
      <c r="O1855">
        <v>3571.7653386922998</v>
      </c>
      <c r="P1855" t="s">
        <v>185</v>
      </c>
      <c r="Q1855">
        <v>1.2E-2</v>
      </c>
      <c r="R1855" t="s">
        <v>186</v>
      </c>
      <c r="S1855">
        <v>326221.23426722997</v>
      </c>
      <c r="T1855" t="s">
        <v>187</v>
      </c>
      <c r="U1855">
        <v>1.0948905109489E-2</v>
      </c>
      <c r="V1855" t="s">
        <v>188</v>
      </c>
      <c r="W1855" t="s">
        <v>189</v>
      </c>
      <c r="X1855" t="s">
        <v>190</v>
      </c>
      <c r="Y1855" t="s">
        <v>191</v>
      </c>
      <c r="Z1855" t="s">
        <v>212</v>
      </c>
      <c r="AA1855" t="s">
        <v>193</v>
      </c>
      <c r="AP1855" s="53">
        <v>45513</v>
      </c>
      <c r="AQ1855" s="54">
        <v>45582.053203078707</v>
      </c>
    </row>
    <row r="1856" spans="1:43" x14ac:dyDescent="0.3">
      <c r="A1856">
        <v>1754086</v>
      </c>
      <c r="B1856" t="s">
        <v>281</v>
      </c>
      <c r="C1856" t="s">
        <v>183</v>
      </c>
      <c r="D1856" t="s">
        <v>144</v>
      </c>
      <c r="E1856" t="s">
        <v>145</v>
      </c>
      <c r="F1856" t="s">
        <v>146</v>
      </c>
      <c r="G1856" s="53">
        <v>45108</v>
      </c>
      <c r="H1856" s="53">
        <v>45138</v>
      </c>
      <c r="I1856">
        <v>49.57067</v>
      </c>
      <c r="J1856">
        <v>-125.591966</v>
      </c>
      <c r="K1856" t="s">
        <v>282</v>
      </c>
      <c r="L1856" t="s">
        <v>147</v>
      </c>
      <c r="M1856">
        <v>39.075447473599098</v>
      </c>
      <c r="N1856" t="s">
        <v>148</v>
      </c>
      <c r="O1856">
        <v>3256.2872894665902</v>
      </c>
      <c r="P1856" t="s">
        <v>185</v>
      </c>
      <c r="Q1856">
        <v>1.2E-2</v>
      </c>
      <c r="R1856" t="s">
        <v>186</v>
      </c>
      <c r="S1856">
        <v>297407.57243794802</v>
      </c>
      <c r="T1856" t="s">
        <v>187</v>
      </c>
      <c r="U1856">
        <v>1.0948905109489E-2</v>
      </c>
      <c r="V1856" t="s">
        <v>188</v>
      </c>
      <c r="W1856" t="s">
        <v>189</v>
      </c>
      <c r="X1856" t="s">
        <v>190</v>
      </c>
      <c r="Y1856" t="s">
        <v>191</v>
      </c>
      <c r="Z1856" t="s">
        <v>212</v>
      </c>
      <c r="AA1856" t="s">
        <v>193</v>
      </c>
      <c r="AP1856" s="53">
        <v>45513</v>
      </c>
      <c r="AQ1856" s="54">
        <v>45582.053203078707</v>
      </c>
    </row>
    <row r="1857" spans="1:43" x14ac:dyDescent="0.3">
      <c r="A1857">
        <v>1754086</v>
      </c>
      <c r="B1857" t="s">
        <v>281</v>
      </c>
      <c r="C1857" t="s">
        <v>183</v>
      </c>
      <c r="D1857" t="s">
        <v>144</v>
      </c>
      <c r="E1857" t="s">
        <v>145</v>
      </c>
      <c r="F1857" t="s">
        <v>146</v>
      </c>
      <c r="G1857" s="53">
        <v>45139</v>
      </c>
      <c r="H1857" s="53">
        <v>45169</v>
      </c>
      <c r="I1857">
        <v>49.57067</v>
      </c>
      <c r="J1857">
        <v>-125.591966</v>
      </c>
      <c r="K1857" t="s">
        <v>282</v>
      </c>
      <c r="L1857" t="s">
        <v>147</v>
      </c>
      <c r="M1857">
        <v>34.779979720826603</v>
      </c>
      <c r="N1857" t="s">
        <v>148</v>
      </c>
      <c r="O1857">
        <v>2898.3316434022099</v>
      </c>
      <c r="P1857" t="s">
        <v>185</v>
      </c>
      <c r="Q1857">
        <v>1.2E-2</v>
      </c>
      <c r="R1857" t="s">
        <v>186</v>
      </c>
      <c r="S1857">
        <v>264714.290097402</v>
      </c>
      <c r="T1857" t="s">
        <v>187</v>
      </c>
      <c r="U1857">
        <v>1.0948905109489E-2</v>
      </c>
      <c r="V1857" t="s">
        <v>188</v>
      </c>
      <c r="W1857" t="s">
        <v>189</v>
      </c>
      <c r="X1857" t="s">
        <v>190</v>
      </c>
      <c r="Y1857" t="s">
        <v>191</v>
      </c>
      <c r="Z1857" t="s">
        <v>212</v>
      </c>
      <c r="AA1857" t="s">
        <v>193</v>
      </c>
      <c r="AP1857" s="53">
        <v>45513</v>
      </c>
      <c r="AQ1857" s="54">
        <v>45582.053203078707</v>
      </c>
    </row>
    <row r="1858" spans="1:43" x14ac:dyDescent="0.3">
      <c r="A1858">
        <v>1754086</v>
      </c>
      <c r="B1858" t="s">
        <v>281</v>
      </c>
      <c r="C1858" t="s">
        <v>183</v>
      </c>
      <c r="D1858" t="s">
        <v>144</v>
      </c>
      <c r="E1858" t="s">
        <v>145</v>
      </c>
      <c r="F1858" t="s">
        <v>146</v>
      </c>
      <c r="G1858" s="53">
        <v>45170</v>
      </c>
      <c r="H1858" s="53">
        <v>45199</v>
      </c>
      <c r="I1858">
        <v>49.57067</v>
      </c>
      <c r="J1858">
        <v>-125.591966</v>
      </c>
      <c r="K1858" t="s">
        <v>282</v>
      </c>
      <c r="L1858" t="s">
        <v>147</v>
      </c>
      <c r="M1858">
        <v>38.3387386274416</v>
      </c>
      <c r="N1858" t="s">
        <v>148</v>
      </c>
      <c r="O1858">
        <v>3194.89488562013</v>
      </c>
      <c r="P1858" t="s">
        <v>185</v>
      </c>
      <c r="Q1858">
        <v>1.2E-2</v>
      </c>
      <c r="R1858" t="s">
        <v>186</v>
      </c>
      <c r="S1858">
        <v>291800.399553305</v>
      </c>
      <c r="T1858" t="s">
        <v>187</v>
      </c>
      <c r="U1858">
        <v>1.0948905109489E-2</v>
      </c>
      <c r="V1858" t="s">
        <v>188</v>
      </c>
      <c r="W1858" t="s">
        <v>189</v>
      </c>
      <c r="X1858" t="s">
        <v>190</v>
      </c>
      <c r="Y1858" t="s">
        <v>191</v>
      </c>
      <c r="Z1858" t="s">
        <v>212</v>
      </c>
      <c r="AA1858" t="s">
        <v>193</v>
      </c>
      <c r="AP1858" s="53">
        <v>45513</v>
      </c>
      <c r="AQ1858" s="54">
        <v>45582.053203078707</v>
      </c>
    </row>
    <row r="1859" spans="1:43" x14ac:dyDescent="0.3">
      <c r="A1859">
        <v>1754086</v>
      </c>
      <c r="B1859" t="s">
        <v>281</v>
      </c>
      <c r="C1859" t="s">
        <v>183</v>
      </c>
      <c r="D1859" t="s">
        <v>144</v>
      </c>
      <c r="E1859" t="s">
        <v>145</v>
      </c>
      <c r="F1859" t="s">
        <v>146</v>
      </c>
      <c r="G1859" s="53">
        <v>45200</v>
      </c>
      <c r="H1859" s="53">
        <v>45230</v>
      </c>
      <c r="I1859">
        <v>49.57067</v>
      </c>
      <c r="J1859">
        <v>-125.591966</v>
      </c>
      <c r="K1859" t="s">
        <v>282</v>
      </c>
      <c r="L1859" t="s">
        <v>147</v>
      </c>
      <c r="M1859">
        <v>44.470785154257399</v>
      </c>
      <c r="N1859" t="s">
        <v>148</v>
      </c>
      <c r="O1859">
        <v>3705.8987628547802</v>
      </c>
      <c r="P1859" t="s">
        <v>185</v>
      </c>
      <c r="Q1859">
        <v>1.2E-2</v>
      </c>
      <c r="R1859" t="s">
        <v>186</v>
      </c>
      <c r="S1859">
        <v>338472.08700740302</v>
      </c>
      <c r="T1859" t="s">
        <v>187</v>
      </c>
      <c r="U1859">
        <v>1.0948905109489E-2</v>
      </c>
      <c r="V1859" t="s">
        <v>188</v>
      </c>
      <c r="W1859" t="s">
        <v>189</v>
      </c>
      <c r="X1859" t="s">
        <v>190</v>
      </c>
      <c r="Y1859" t="s">
        <v>191</v>
      </c>
      <c r="Z1859" t="s">
        <v>212</v>
      </c>
      <c r="AA1859" t="s">
        <v>193</v>
      </c>
      <c r="AP1859" s="53">
        <v>45513</v>
      </c>
      <c r="AQ1859" s="54">
        <v>45582.053203078707</v>
      </c>
    </row>
    <row r="1860" spans="1:43" x14ac:dyDescent="0.3">
      <c r="A1860">
        <v>1754086</v>
      </c>
      <c r="B1860" t="s">
        <v>281</v>
      </c>
      <c r="C1860" t="s">
        <v>183</v>
      </c>
      <c r="D1860" t="s">
        <v>144</v>
      </c>
      <c r="E1860" t="s">
        <v>145</v>
      </c>
      <c r="F1860" t="s">
        <v>146</v>
      </c>
      <c r="G1860" s="53">
        <v>45231</v>
      </c>
      <c r="H1860" s="53">
        <v>45260</v>
      </c>
      <c r="I1860">
        <v>49.57067</v>
      </c>
      <c r="J1860">
        <v>-125.591966</v>
      </c>
      <c r="K1860" t="s">
        <v>282</v>
      </c>
      <c r="L1860" t="s">
        <v>147</v>
      </c>
      <c r="M1860">
        <v>47.178563163941398</v>
      </c>
      <c r="N1860" t="s">
        <v>148</v>
      </c>
      <c r="O1860">
        <v>3931.5469303284499</v>
      </c>
      <c r="P1860" t="s">
        <v>185</v>
      </c>
      <c r="Q1860">
        <v>1.2E-2</v>
      </c>
      <c r="R1860" t="s">
        <v>186</v>
      </c>
      <c r="S1860">
        <v>359081.28630333202</v>
      </c>
      <c r="T1860" t="s">
        <v>187</v>
      </c>
      <c r="U1860">
        <v>1.0948905109489E-2</v>
      </c>
      <c r="V1860" t="s">
        <v>188</v>
      </c>
      <c r="W1860" t="s">
        <v>189</v>
      </c>
      <c r="X1860" t="s">
        <v>190</v>
      </c>
      <c r="Y1860" t="s">
        <v>191</v>
      </c>
      <c r="Z1860" t="s">
        <v>212</v>
      </c>
      <c r="AA1860" t="s">
        <v>193</v>
      </c>
      <c r="AP1860" s="53">
        <v>45513</v>
      </c>
      <c r="AQ1860" s="54">
        <v>45582.053203078707</v>
      </c>
    </row>
    <row r="1861" spans="1:43" x14ac:dyDescent="0.3">
      <c r="A1861">
        <v>1754086</v>
      </c>
      <c r="B1861" t="s">
        <v>281</v>
      </c>
      <c r="C1861" t="s">
        <v>183</v>
      </c>
      <c r="D1861" t="s">
        <v>144</v>
      </c>
      <c r="E1861" t="s">
        <v>145</v>
      </c>
      <c r="F1861" t="s">
        <v>146</v>
      </c>
      <c r="G1861" s="53">
        <v>45261</v>
      </c>
      <c r="H1861" s="53">
        <v>45291</v>
      </c>
      <c r="I1861">
        <v>49.57067</v>
      </c>
      <c r="J1861">
        <v>-125.591966</v>
      </c>
      <c r="K1861" t="s">
        <v>282</v>
      </c>
      <c r="L1861" t="s">
        <v>147</v>
      </c>
      <c r="M1861">
        <v>49.085890291548303</v>
      </c>
      <c r="N1861" t="s">
        <v>148</v>
      </c>
      <c r="O1861">
        <v>4090.49085762902</v>
      </c>
      <c r="P1861" t="s">
        <v>185</v>
      </c>
      <c r="Q1861">
        <v>1.2E-2</v>
      </c>
      <c r="R1861" t="s">
        <v>186</v>
      </c>
      <c r="S1861">
        <v>373598.16499678401</v>
      </c>
      <c r="T1861" t="s">
        <v>187</v>
      </c>
      <c r="U1861">
        <v>1.0948905109489E-2</v>
      </c>
      <c r="V1861" t="s">
        <v>188</v>
      </c>
      <c r="W1861" t="s">
        <v>189</v>
      </c>
      <c r="X1861" t="s">
        <v>190</v>
      </c>
      <c r="Y1861" t="s">
        <v>191</v>
      </c>
      <c r="Z1861" t="s">
        <v>212</v>
      </c>
      <c r="AA1861" t="s">
        <v>193</v>
      </c>
      <c r="AP1861" s="53">
        <v>45513</v>
      </c>
      <c r="AQ1861" s="54">
        <v>45582.053203078707</v>
      </c>
    </row>
    <row r="1862" spans="1:43" x14ac:dyDescent="0.3">
      <c r="A1862">
        <v>1754086</v>
      </c>
      <c r="B1862" t="s">
        <v>281</v>
      </c>
      <c r="C1862" t="s">
        <v>183</v>
      </c>
      <c r="D1862" t="s">
        <v>144</v>
      </c>
      <c r="E1862" t="s">
        <v>145</v>
      </c>
      <c r="F1862" t="s">
        <v>146</v>
      </c>
      <c r="G1862" s="53">
        <v>45292</v>
      </c>
      <c r="H1862" s="53">
        <v>45322</v>
      </c>
      <c r="I1862">
        <v>49.57067</v>
      </c>
      <c r="J1862">
        <v>-125.591966</v>
      </c>
      <c r="K1862" t="s">
        <v>282</v>
      </c>
      <c r="L1862" t="s">
        <v>147</v>
      </c>
      <c r="M1862">
        <v>49.431968325569201</v>
      </c>
      <c r="N1862" t="s">
        <v>148</v>
      </c>
      <c r="O1862">
        <v>4119.3306937974303</v>
      </c>
      <c r="P1862" t="s">
        <v>185</v>
      </c>
      <c r="Q1862">
        <v>1.2E-2</v>
      </c>
      <c r="R1862" t="s">
        <v>186</v>
      </c>
      <c r="S1862">
        <v>376232.20336683199</v>
      </c>
      <c r="T1862" t="s">
        <v>187</v>
      </c>
      <c r="U1862">
        <v>1.0948905109489E-2</v>
      </c>
      <c r="V1862" t="s">
        <v>188</v>
      </c>
      <c r="W1862" t="s">
        <v>189</v>
      </c>
      <c r="X1862" t="s">
        <v>190</v>
      </c>
      <c r="Y1862" t="s">
        <v>191</v>
      </c>
      <c r="Z1862" t="s">
        <v>212</v>
      </c>
      <c r="AA1862" t="s">
        <v>193</v>
      </c>
      <c r="AP1862" s="53">
        <v>45513</v>
      </c>
      <c r="AQ1862" s="54">
        <v>45582.053203078707</v>
      </c>
    </row>
    <row r="1863" spans="1:43" x14ac:dyDescent="0.3">
      <c r="A1863">
        <v>1754086</v>
      </c>
      <c r="B1863" t="s">
        <v>281</v>
      </c>
      <c r="C1863" t="s">
        <v>183</v>
      </c>
      <c r="D1863" t="s">
        <v>144</v>
      </c>
      <c r="E1863" t="s">
        <v>145</v>
      </c>
      <c r="F1863" t="s">
        <v>146</v>
      </c>
      <c r="G1863" s="53">
        <v>45323</v>
      </c>
      <c r="H1863" s="53">
        <v>45351</v>
      </c>
      <c r="I1863">
        <v>49.57067</v>
      </c>
      <c r="J1863">
        <v>-125.591966</v>
      </c>
      <c r="K1863" t="s">
        <v>282</v>
      </c>
      <c r="L1863" t="s">
        <v>147</v>
      </c>
      <c r="M1863">
        <v>51.600687128418201</v>
      </c>
      <c r="N1863" t="s">
        <v>148</v>
      </c>
      <c r="O1863">
        <v>4300.0572607015101</v>
      </c>
      <c r="P1863" t="s">
        <v>185</v>
      </c>
      <c r="Q1863">
        <v>1.2E-2</v>
      </c>
      <c r="R1863" t="s">
        <v>186</v>
      </c>
      <c r="S1863">
        <v>392738.56314407202</v>
      </c>
      <c r="T1863" t="s">
        <v>187</v>
      </c>
      <c r="U1863">
        <v>1.0948905109489E-2</v>
      </c>
      <c r="V1863" t="s">
        <v>188</v>
      </c>
      <c r="W1863" t="s">
        <v>189</v>
      </c>
      <c r="X1863" t="s">
        <v>190</v>
      </c>
      <c r="Y1863" t="s">
        <v>191</v>
      </c>
      <c r="Z1863" t="s">
        <v>212</v>
      </c>
      <c r="AA1863" t="s">
        <v>193</v>
      </c>
      <c r="AP1863" s="53">
        <v>45513</v>
      </c>
      <c r="AQ1863" s="54">
        <v>45582.053203078707</v>
      </c>
    </row>
    <row r="1864" spans="1:43" x14ac:dyDescent="0.3">
      <c r="A1864">
        <v>1754086</v>
      </c>
      <c r="B1864" t="s">
        <v>281</v>
      </c>
      <c r="C1864" t="s">
        <v>183</v>
      </c>
      <c r="D1864" t="s">
        <v>144</v>
      </c>
      <c r="E1864" t="s">
        <v>145</v>
      </c>
      <c r="F1864" t="s">
        <v>146</v>
      </c>
      <c r="G1864" s="53">
        <v>45352</v>
      </c>
      <c r="H1864" s="53">
        <v>45382</v>
      </c>
      <c r="I1864">
        <v>49.57067</v>
      </c>
      <c r="J1864">
        <v>-125.591966</v>
      </c>
      <c r="K1864" t="s">
        <v>282</v>
      </c>
      <c r="L1864" t="s">
        <v>147</v>
      </c>
      <c r="M1864">
        <v>51.518759596862701</v>
      </c>
      <c r="N1864" t="s">
        <v>148</v>
      </c>
      <c r="O1864">
        <v>4293.2299664052198</v>
      </c>
      <c r="P1864" t="s">
        <v>185</v>
      </c>
      <c r="Q1864">
        <v>1.2E-2</v>
      </c>
      <c r="R1864" t="s">
        <v>186</v>
      </c>
      <c r="S1864">
        <v>392115.00359834399</v>
      </c>
      <c r="T1864" t="s">
        <v>187</v>
      </c>
      <c r="U1864">
        <v>1.0948905109489E-2</v>
      </c>
      <c r="V1864" t="s">
        <v>188</v>
      </c>
      <c r="W1864" t="s">
        <v>189</v>
      </c>
      <c r="X1864" t="s">
        <v>190</v>
      </c>
      <c r="Y1864" t="s">
        <v>191</v>
      </c>
      <c r="Z1864" t="s">
        <v>212</v>
      </c>
      <c r="AA1864" t="s">
        <v>193</v>
      </c>
      <c r="AP1864" s="53">
        <v>45513</v>
      </c>
      <c r="AQ1864" s="54">
        <v>45582.053203078707</v>
      </c>
    </row>
    <row r="1865" spans="1:43" x14ac:dyDescent="0.3">
      <c r="A1865">
        <v>1754086</v>
      </c>
      <c r="B1865" t="s">
        <v>281</v>
      </c>
      <c r="C1865" t="s">
        <v>183</v>
      </c>
      <c r="D1865" t="s">
        <v>144</v>
      </c>
      <c r="E1865" t="s">
        <v>145</v>
      </c>
      <c r="F1865" t="s">
        <v>146</v>
      </c>
      <c r="G1865" s="53">
        <v>45383</v>
      </c>
      <c r="H1865" s="53">
        <v>45412</v>
      </c>
      <c r="I1865">
        <v>49.57067</v>
      </c>
      <c r="J1865">
        <v>-125.591966</v>
      </c>
      <c r="K1865" t="s">
        <v>282</v>
      </c>
      <c r="L1865" t="s">
        <v>147</v>
      </c>
      <c r="M1865">
        <v>47.4617510972042</v>
      </c>
      <c r="N1865" t="s">
        <v>148</v>
      </c>
      <c r="O1865">
        <v>3955.14592476701</v>
      </c>
      <c r="P1865" t="s">
        <v>185</v>
      </c>
      <c r="Q1865">
        <v>1.2E-2</v>
      </c>
      <c r="R1865" t="s">
        <v>186</v>
      </c>
      <c r="S1865">
        <v>361236.66112872103</v>
      </c>
      <c r="T1865" t="s">
        <v>187</v>
      </c>
      <c r="U1865">
        <v>1.0948905109489E-2</v>
      </c>
      <c r="V1865" t="s">
        <v>188</v>
      </c>
      <c r="W1865" t="s">
        <v>189</v>
      </c>
      <c r="X1865" t="s">
        <v>190</v>
      </c>
      <c r="Y1865" t="s">
        <v>191</v>
      </c>
      <c r="Z1865" t="s">
        <v>212</v>
      </c>
      <c r="AA1865" t="s">
        <v>193</v>
      </c>
      <c r="AP1865" s="53">
        <v>45513</v>
      </c>
      <c r="AQ1865" s="54">
        <v>45582.053203078707</v>
      </c>
    </row>
    <row r="1866" spans="1:43" x14ac:dyDescent="0.3">
      <c r="A1866">
        <v>1754086</v>
      </c>
      <c r="B1866" t="s">
        <v>281</v>
      </c>
      <c r="C1866" t="s">
        <v>183</v>
      </c>
      <c r="D1866" t="s">
        <v>144</v>
      </c>
      <c r="E1866" t="s">
        <v>145</v>
      </c>
      <c r="F1866" t="s">
        <v>146</v>
      </c>
      <c r="G1866" s="53">
        <v>45413</v>
      </c>
      <c r="H1866" s="53">
        <v>45443</v>
      </c>
      <c r="I1866">
        <v>49.57067</v>
      </c>
      <c r="J1866">
        <v>-125.591966</v>
      </c>
      <c r="K1866" t="s">
        <v>282</v>
      </c>
      <c r="L1866" t="s">
        <v>147</v>
      </c>
      <c r="M1866">
        <v>44.196247666719202</v>
      </c>
      <c r="N1866" t="s">
        <v>148</v>
      </c>
      <c r="O1866">
        <v>3683.0206388932702</v>
      </c>
      <c r="P1866" t="s">
        <v>185</v>
      </c>
      <c r="Q1866">
        <v>1.2E-2</v>
      </c>
      <c r="R1866" t="s">
        <v>186</v>
      </c>
      <c r="S1866">
        <v>336382.551685585</v>
      </c>
      <c r="T1866" t="s">
        <v>187</v>
      </c>
      <c r="U1866">
        <v>1.0948905109489E-2</v>
      </c>
      <c r="V1866" t="s">
        <v>188</v>
      </c>
      <c r="W1866" t="s">
        <v>189</v>
      </c>
      <c r="X1866" t="s">
        <v>190</v>
      </c>
      <c r="Y1866" t="s">
        <v>191</v>
      </c>
      <c r="Z1866" t="s">
        <v>212</v>
      </c>
      <c r="AA1866" t="s">
        <v>193</v>
      </c>
      <c r="AP1866" s="53">
        <v>45513</v>
      </c>
      <c r="AQ1866" s="54">
        <v>45582.053203078707</v>
      </c>
    </row>
    <row r="1867" spans="1:43" x14ac:dyDescent="0.3">
      <c r="A1867">
        <v>1754086</v>
      </c>
      <c r="B1867" t="s">
        <v>281</v>
      </c>
      <c r="C1867" t="s">
        <v>183</v>
      </c>
      <c r="D1867" t="s">
        <v>144</v>
      </c>
      <c r="E1867" t="s">
        <v>145</v>
      </c>
      <c r="F1867" t="s">
        <v>146</v>
      </c>
      <c r="G1867" s="53">
        <v>45444</v>
      </c>
      <c r="H1867" s="53">
        <v>45473</v>
      </c>
      <c r="I1867">
        <v>49.57067</v>
      </c>
      <c r="J1867">
        <v>-125.591966</v>
      </c>
      <c r="K1867" t="s">
        <v>282</v>
      </c>
      <c r="L1867" t="s">
        <v>147</v>
      </c>
      <c r="M1867">
        <v>42.861184064307601</v>
      </c>
      <c r="N1867" t="s">
        <v>148</v>
      </c>
      <c r="O1867">
        <v>3571.7653386922998</v>
      </c>
      <c r="P1867" t="s">
        <v>185</v>
      </c>
      <c r="Q1867">
        <v>1.2E-2</v>
      </c>
      <c r="R1867" t="s">
        <v>186</v>
      </c>
      <c r="S1867">
        <v>326221.23426722997</v>
      </c>
      <c r="T1867" t="s">
        <v>187</v>
      </c>
      <c r="U1867">
        <v>1.0948905109489E-2</v>
      </c>
      <c r="V1867" t="s">
        <v>188</v>
      </c>
      <c r="W1867" t="s">
        <v>189</v>
      </c>
      <c r="X1867" t="s">
        <v>190</v>
      </c>
      <c r="Y1867" t="s">
        <v>191</v>
      </c>
      <c r="Z1867" t="s">
        <v>212</v>
      </c>
      <c r="AA1867" t="s">
        <v>193</v>
      </c>
      <c r="AP1867" s="53">
        <v>45513</v>
      </c>
      <c r="AQ1867" s="54">
        <v>45582.053203078707</v>
      </c>
    </row>
    <row r="1868" spans="1:43" x14ac:dyDescent="0.3">
      <c r="A1868">
        <v>1754086</v>
      </c>
      <c r="B1868" t="s">
        <v>281</v>
      </c>
      <c r="C1868" t="s">
        <v>183</v>
      </c>
      <c r="D1868" t="s">
        <v>144</v>
      </c>
      <c r="E1868" t="s">
        <v>145</v>
      </c>
      <c r="F1868" t="s">
        <v>146</v>
      </c>
      <c r="G1868" s="53">
        <v>45474</v>
      </c>
      <c r="H1868" s="53">
        <v>45504</v>
      </c>
      <c r="I1868">
        <v>49.57067</v>
      </c>
      <c r="J1868">
        <v>-125.591966</v>
      </c>
      <c r="K1868" t="s">
        <v>282</v>
      </c>
      <c r="L1868" t="s">
        <v>147</v>
      </c>
      <c r="M1868">
        <v>39.075447473599098</v>
      </c>
      <c r="N1868" t="s">
        <v>148</v>
      </c>
      <c r="O1868">
        <v>3256.2872894665902</v>
      </c>
      <c r="P1868" t="s">
        <v>185</v>
      </c>
      <c r="Q1868">
        <v>1.2E-2</v>
      </c>
      <c r="R1868" t="s">
        <v>186</v>
      </c>
      <c r="S1868">
        <v>297407.57243794802</v>
      </c>
      <c r="T1868" t="s">
        <v>187</v>
      </c>
      <c r="U1868">
        <v>1.0948905109489E-2</v>
      </c>
      <c r="V1868" t="s">
        <v>188</v>
      </c>
      <c r="W1868" t="s">
        <v>189</v>
      </c>
      <c r="X1868" t="s">
        <v>190</v>
      </c>
      <c r="Y1868" t="s">
        <v>191</v>
      </c>
      <c r="Z1868" t="s">
        <v>212</v>
      </c>
      <c r="AA1868" t="s">
        <v>193</v>
      </c>
      <c r="AP1868" s="53">
        <v>45513</v>
      </c>
      <c r="AQ1868" s="54">
        <v>45582.053203078707</v>
      </c>
    </row>
    <row r="1869" spans="1:43" x14ac:dyDescent="0.3">
      <c r="A1869">
        <v>1754086</v>
      </c>
      <c r="B1869" t="s">
        <v>281</v>
      </c>
      <c r="C1869" t="s">
        <v>183</v>
      </c>
      <c r="D1869" t="s">
        <v>144</v>
      </c>
      <c r="E1869" t="s">
        <v>145</v>
      </c>
      <c r="F1869" t="s">
        <v>146</v>
      </c>
      <c r="G1869" s="53">
        <v>45505</v>
      </c>
      <c r="H1869" s="53">
        <v>45535</v>
      </c>
      <c r="I1869">
        <v>49.57067</v>
      </c>
      <c r="J1869">
        <v>-125.591966</v>
      </c>
      <c r="K1869" t="s">
        <v>282</v>
      </c>
      <c r="L1869" t="s">
        <v>147</v>
      </c>
      <c r="M1869">
        <v>34.779979720826603</v>
      </c>
      <c r="N1869" t="s">
        <v>148</v>
      </c>
      <c r="O1869">
        <v>2898.3316434022099</v>
      </c>
      <c r="P1869" t="s">
        <v>185</v>
      </c>
      <c r="Q1869">
        <v>1.2E-2</v>
      </c>
      <c r="R1869" t="s">
        <v>186</v>
      </c>
      <c r="S1869">
        <v>264714.290097402</v>
      </c>
      <c r="T1869" t="s">
        <v>187</v>
      </c>
      <c r="U1869">
        <v>1.0948905109489E-2</v>
      </c>
      <c r="V1869" t="s">
        <v>188</v>
      </c>
      <c r="W1869" t="s">
        <v>189</v>
      </c>
      <c r="X1869" t="s">
        <v>190</v>
      </c>
      <c r="Y1869" t="s">
        <v>191</v>
      </c>
      <c r="Z1869" t="s">
        <v>212</v>
      </c>
      <c r="AA1869" t="s">
        <v>193</v>
      </c>
      <c r="AP1869" s="53">
        <v>45513</v>
      </c>
      <c r="AQ1869" s="54">
        <v>45582.053203078707</v>
      </c>
    </row>
    <row r="1870" spans="1:43" x14ac:dyDescent="0.3">
      <c r="A1870">
        <v>1754086</v>
      </c>
      <c r="B1870" t="s">
        <v>281</v>
      </c>
      <c r="C1870" t="s">
        <v>183</v>
      </c>
      <c r="D1870" t="s">
        <v>144</v>
      </c>
      <c r="E1870" t="s">
        <v>145</v>
      </c>
      <c r="F1870" t="s">
        <v>146</v>
      </c>
      <c r="G1870" s="53">
        <v>45536</v>
      </c>
      <c r="H1870" s="53">
        <v>45565</v>
      </c>
      <c r="I1870">
        <v>49.57067</v>
      </c>
      <c r="J1870">
        <v>-125.591966</v>
      </c>
      <c r="K1870" t="s">
        <v>282</v>
      </c>
      <c r="L1870" t="s">
        <v>147</v>
      </c>
      <c r="M1870">
        <v>38.3387386274416</v>
      </c>
      <c r="N1870" t="s">
        <v>148</v>
      </c>
      <c r="O1870">
        <v>3194.89488562013</v>
      </c>
      <c r="P1870" t="s">
        <v>185</v>
      </c>
      <c r="Q1870">
        <v>1.2E-2</v>
      </c>
      <c r="R1870" t="s">
        <v>186</v>
      </c>
      <c r="S1870">
        <v>291800.399553305</v>
      </c>
      <c r="T1870" t="s">
        <v>187</v>
      </c>
      <c r="U1870">
        <v>1.0948905109489E-2</v>
      </c>
      <c r="V1870" t="s">
        <v>188</v>
      </c>
      <c r="W1870" t="s">
        <v>189</v>
      </c>
      <c r="X1870" t="s">
        <v>190</v>
      </c>
      <c r="Y1870" t="s">
        <v>191</v>
      </c>
      <c r="Z1870" t="s">
        <v>212</v>
      </c>
      <c r="AA1870" t="s">
        <v>193</v>
      </c>
      <c r="AP1870" s="53">
        <v>45513</v>
      </c>
      <c r="AQ1870" s="54">
        <v>45582.053203078707</v>
      </c>
    </row>
    <row r="1871" spans="1:43" x14ac:dyDescent="0.3">
      <c r="A1871">
        <v>1754086</v>
      </c>
      <c r="B1871" t="s">
        <v>281</v>
      </c>
      <c r="C1871" t="s">
        <v>183</v>
      </c>
      <c r="D1871" t="s">
        <v>144</v>
      </c>
      <c r="E1871" t="s">
        <v>145</v>
      </c>
      <c r="F1871" t="s">
        <v>146</v>
      </c>
      <c r="G1871" s="53">
        <v>45566</v>
      </c>
      <c r="H1871" s="53">
        <v>45596</v>
      </c>
      <c r="I1871">
        <v>49.57067</v>
      </c>
      <c r="J1871">
        <v>-125.591966</v>
      </c>
      <c r="K1871" t="s">
        <v>282</v>
      </c>
      <c r="L1871" t="s">
        <v>147</v>
      </c>
      <c r="M1871">
        <v>44.470785154257399</v>
      </c>
      <c r="N1871" t="s">
        <v>148</v>
      </c>
      <c r="O1871">
        <v>3705.8987628547802</v>
      </c>
      <c r="P1871" t="s">
        <v>185</v>
      </c>
      <c r="Q1871">
        <v>1.2E-2</v>
      </c>
      <c r="R1871" t="s">
        <v>186</v>
      </c>
      <c r="S1871">
        <v>338472.08700740302</v>
      </c>
      <c r="T1871" t="s">
        <v>187</v>
      </c>
      <c r="U1871">
        <v>1.0948905109489E-2</v>
      </c>
      <c r="V1871" t="s">
        <v>188</v>
      </c>
      <c r="W1871" t="s">
        <v>189</v>
      </c>
      <c r="X1871" t="s">
        <v>190</v>
      </c>
      <c r="Y1871" t="s">
        <v>191</v>
      </c>
      <c r="Z1871" t="s">
        <v>212</v>
      </c>
      <c r="AA1871" t="s">
        <v>193</v>
      </c>
      <c r="AP1871" s="53">
        <v>45513</v>
      </c>
      <c r="AQ1871" s="54">
        <v>45582.053203078707</v>
      </c>
    </row>
    <row r="1872" spans="1:43" x14ac:dyDescent="0.3">
      <c r="A1872">
        <v>1754086</v>
      </c>
      <c r="B1872" t="s">
        <v>281</v>
      </c>
      <c r="C1872" t="s">
        <v>183</v>
      </c>
      <c r="D1872" t="s">
        <v>144</v>
      </c>
      <c r="E1872" t="s">
        <v>145</v>
      </c>
      <c r="F1872" t="s">
        <v>146</v>
      </c>
      <c r="G1872" s="53">
        <v>45597</v>
      </c>
      <c r="H1872" s="53">
        <v>45626</v>
      </c>
      <c r="I1872">
        <v>49.57067</v>
      </c>
      <c r="J1872">
        <v>-125.591966</v>
      </c>
      <c r="K1872" t="s">
        <v>282</v>
      </c>
      <c r="L1872" t="s">
        <v>147</v>
      </c>
      <c r="M1872">
        <v>47.178563163941398</v>
      </c>
      <c r="N1872" t="s">
        <v>148</v>
      </c>
      <c r="O1872">
        <v>3931.5469303284499</v>
      </c>
      <c r="P1872" t="s">
        <v>185</v>
      </c>
      <c r="Q1872">
        <v>1.2E-2</v>
      </c>
      <c r="R1872" t="s">
        <v>186</v>
      </c>
      <c r="S1872">
        <v>359081.28630333202</v>
      </c>
      <c r="T1872" t="s">
        <v>187</v>
      </c>
      <c r="U1872">
        <v>1.0948905109489E-2</v>
      </c>
      <c r="V1872" t="s">
        <v>188</v>
      </c>
      <c r="W1872" t="s">
        <v>189</v>
      </c>
      <c r="X1872" t="s">
        <v>190</v>
      </c>
      <c r="Y1872" t="s">
        <v>191</v>
      </c>
      <c r="Z1872" t="s">
        <v>212</v>
      </c>
      <c r="AA1872" t="s">
        <v>193</v>
      </c>
      <c r="AP1872" s="53">
        <v>45513</v>
      </c>
      <c r="AQ1872" s="54">
        <v>45582.053203078707</v>
      </c>
    </row>
    <row r="1873" spans="1:43" x14ac:dyDescent="0.3">
      <c r="A1873">
        <v>1754086</v>
      </c>
      <c r="B1873" t="s">
        <v>281</v>
      </c>
      <c r="C1873" t="s">
        <v>183</v>
      </c>
      <c r="D1873" t="s">
        <v>144</v>
      </c>
      <c r="E1873" t="s">
        <v>145</v>
      </c>
      <c r="F1873" t="s">
        <v>146</v>
      </c>
      <c r="G1873" s="53">
        <v>45627</v>
      </c>
      <c r="H1873" s="53">
        <v>45657</v>
      </c>
      <c r="I1873">
        <v>49.57067</v>
      </c>
      <c r="J1873">
        <v>-125.591966</v>
      </c>
      <c r="K1873" t="s">
        <v>282</v>
      </c>
      <c r="L1873" t="s">
        <v>147</v>
      </c>
      <c r="M1873">
        <v>49.085890291548303</v>
      </c>
      <c r="N1873" t="s">
        <v>148</v>
      </c>
      <c r="O1873">
        <v>4090.49085762902</v>
      </c>
      <c r="P1873" t="s">
        <v>185</v>
      </c>
      <c r="Q1873">
        <v>1.2E-2</v>
      </c>
      <c r="R1873" t="s">
        <v>186</v>
      </c>
      <c r="S1873">
        <v>373598.16499678401</v>
      </c>
      <c r="T1873" t="s">
        <v>187</v>
      </c>
      <c r="U1873">
        <v>1.0948905109489E-2</v>
      </c>
      <c r="V1873" t="s">
        <v>188</v>
      </c>
      <c r="W1873" t="s">
        <v>189</v>
      </c>
      <c r="X1873" t="s">
        <v>190</v>
      </c>
      <c r="Y1873" t="s">
        <v>191</v>
      </c>
      <c r="Z1873" t="s">
        <v>212</v>
      </c>
      <c r="AA1873" t="s">
        <v>193</v>
      </c>
      <c r="AP1873" s="53">
        <v>45513</v>
      </c>
      <c r="AQ1873" s="54">
        <v>45582.053203078707</v>
      </c>
    </row>
    <row r="1874" spans="1:43" x14ac:dyDescent="0.3">
      <c r="A1874">
        <v>1754087</v>
      </c>
      <c r="B1874" t="s">
        <v>283</v>
      </c>
      <c r="C1874" t="s">
        <v>183</v>
      </c>
      <c r="D1874" t="s">
        <v>144</v>
      </c>
      <c r="E1874" t="s">
        <v>145</v>
      </c>
      <c r="F1874" t="s">
        <v>146</v>
      </c>
      <c r="G1874" s="53">
        <v>44197</v>
      </c>
      <c r="H1874" s="53">
        <v>44227</v>
      </c>
      <c r="I1874">
        <v>50.662967999999999</v>
      </c>
      <c r="J1874">
        <v>-120.520252</v>
      </c>
      <c r="K1874" t="s">
        <v>284</v>
      </c>
      <c r="L1874" t="s">
        <v>147</v>
      </c>
      <c r="M1874">
        <v>1730.4850541232499</v>
      </c>
      <c r="N1874" t="s">
        <v>148</v>
      </c>
      <c r="O1874">
        <v>409186.848917211</v>
      </c>
      <c r="P1874" t="s">
        <v>185</v>
      </c>
      <c r="Q1874">
        <v>4.2290827740492001E-3</v>
      </c>
      <c r="R1874" t="s">
        <v>186</v>
      </c>
      <c r="S1874">
        <v>3778250.1123509998</v>
      </c>
      <c r="T1874" t="s">
        <v>187</v>
      </c>
      <c r="U1874">
        <v>0.108300625090856</v>
      </c>
      <c r="V1874" t="s">
        <v>188</v>
      </c>
      <c r="W1874" t="s">
        <v>189</v>
      </c>
      <c r="X1874" t="s">
        <v>190</v>
      </c>
      <c r="Y1874" t="s">
        <v>191</v>
      </c>
      <c r="Z1874" t="s">
        <v>219</v>
      </c>
      <c r="AA1874" t="s">
        <v>193</v>
      </c>
      <c r="AP1874" s="53">
        <v>45513</v>
      </c>
      <c r="AQ1874" s="54">
        <v>45582.053203078707</v>
      </c>
    </row>
    <row r="1875" spans="1:43" x14ac:dyDescent="0.3">
      <c r="A1875">
        <v>1754087</v>
      </c>
      <c r="B1875" t="s">
        <v>283</v>
      </c>
      <c r="C1875" t="s">
        <v>183</v>
      </c>
      <c r="D1875" t="s">
        <v>144</v>
      </c>
      <c r="E1875" t="s">
        <v>145</v>
      </c>
      <c r="F1875" t="s">
        <v>146</v>
      </c>
      <c r="G1875" s="53">
        <v>44228</v>
      </c>
      <c r="H1875" s="53">
        <v>44255</v>
      </c>
      <c r="I1875">
        <v>50.662967999999999</v>
      </c>
      <c r="J1875">
        <v>-120.520252</v>
      </c>
      <c r="K1875" t="s">
        <v>284</v>
      </c>
      <c r="L1875" t="s">
        <v>147</v>
      </c>
      <c r="M1875">
        <v>1806.4062768066999</v>
      </c>
      <c r="N1875" t="s">
        <v>148</v>
      </c>
      <c r="O1875">
        <v>427139.021229684</v>
      </c>
      <c r="P1875" t="s">
        <v>185</v>
      </c>
      <c r="Q1875">
        <v>4.2290827740492001E-3</v>
      </c>
      <c r="R1875" t="s">
        <v>186</v>
      </c>
      <c r="S1875">
        <v>3944012.5195154301</v>
      </c>
      <c r="T1875" t="s">
        <v>187</v>
      </c>
      <c r="U1875">
        <v>0.108300625090856</v>
      </c>
      <c r="V1875" t="s">
        <v>188</v>
      </c>
      <c r="W1875" t="s">
        <v>189</v>
      </c>
      <c r="X1875" t="s">
        <v>190</v>
      </c>
      <c r="Y1875" t="s">
        <v>191</v>
      </c>
      <c r="Z1875" t="s">
        <v>219</v>
      </c>
      <c r="AA1875" t="s">
        <v>193</v>
      </c>
      <c r="AP1875" s="53">
        <v>45513</v>
      </c>
      <c r="AQ1875" s="54">
        <v>45582.053203078707</v>
      </c>
    </row>
    <row r="1876" spans="1:43" x14ac:dyDescent="0.3">
      <c r="A1876">
        <v>1754087</v>
      </c>
      <c r="B1876" t="s">
        <v>283</v>
      </c>
      <c r="C1876" t="s">
        <v>183</v>
      </c>
      <c r="D1876" t="s">
        <v>144</v>
      </c>
      <c r="E1876" t="s">
        <v>145</v>
      </c>
      <c r="F1876" t="s">
        <v>146</v>
      </c>
      <c r="G1876" s="53">
        <v>44256</v>
      </c>
      <c r="H1876" s="53">
        <v>44286</v>
      </c>
      <c r="I1876">
        <v>50.662967999999999</v>
      </c>
      <c r="J1876">
        <v>-120.520252</v>
      </c>
      <c r="K1876" t="s">
        <v>284</v>
      </c>
      <c r="L1876" t="s">
        <v>147</v>
      </c>
      <c r="M1876">
        <v>1803.5382063316499</v>
      </c>
      <c r="N1876" t="s">
        <v>148</v>
      </c>
      <c r="O1876">
        <v>426460.84332958498</v>
      </c>
      <c r="P1876" t="s">
        <v>185</v>
      </c>
      <c r="Q1876">
        <v>4.2290827740492001E-3</v>
      </c>
      <c r="R1876" t="s">
        <v>186</v>
      </c>
      <c r="S1876">
        <v>3937750.5251868698</v>
      </c>
      <c r="T1876" t="s">
        <v>187</v>
      </c>
      <c r="U1876">
        <v>0.108300625090856</v>
      </c>
      <c r="V1876" t="s">
        <v>188</v>
      </c>
      <c r="W1876" t="s">
        <v>189</v>
      </c>
      <c r="X1876" t="s">
        <v>190</v>
      </c>
      <c r="Y1876" t="s">
        <v>191</v>
      </c>
      <c r="Z1876" t="s">
        <v>219</v>
      </c>
      <c r="AA1876" t="s">
        <v>193</v>
      </c>
      <c r="AP1876" s="53">
        <v>45513</v>
      </c>
      <c r="AQ1876" s="54">
        <v>45582.053203078707</v>
      </c>
    </row>
    <row r="1877" spans="1:43" x14ac:dyDescent="0.3">
      <c r="A1877">
        <v>1754087</v>
      </c>
      <c r="B1877" t="s">
        <v>283</v>
      </c>
      <c r="C1877" t="s">
        <v>183</v>
      </c>
      <c r="D1877" t="s">
        <v>144</v>
      </c>
      <c r="E1877" t="s">
        <v>145</v>
      </c>
      <c r="F1877" t="s">
        <v>146</v>
      </c>
      <c r="G1877" s="53">
        <v>44287</v>
      </c>
      <c r="H1877" s="53">
        <v>44316</v>
      </c>
      <c r="I1877">
        <v>50.662967999999999</v>
      </c>
      <c r="J1877">
        <v>-120.520252</v>
      </c>
      <c r="K1877" t="s">
        <v>284</v>
      </c>
      <c r="L1877" t="s">
        <v>147</v>
      </c>
      <c r="M1877">
        <v>1661.5128569287899</v>
      </c>
      <c r="N1877" t="s">
        <v>148</v>
      </c>
      <c r="O1877">
        <v>392877.82852685702</v>
      </c>
      <c r="P1877" t="s">
        <v>185</v>
      </c>
      <c r="Q1877">
        <v>4.2290827740492001E-3</v>
      </c>
      <c r="R1877" t="s">
        <v>186</v>
      </c>
      <c r="S1877">
        <v>3627659.8421963002</v>
      </c>
      <c r="T1877" t="s">
        <v>187</v>
      </c>
      <c r="U1877">
        <v>0.108300625090856</v>
      </c>
      <c r="V1877" t="s">
        <v>188</v>
      </c>
      <c r="W1877" t="s">
        <v>189</v>
      </c>
      <c r="X1877" t="s">
        <v>190</v>
      </c>
      <c r="Y1877" t="s">
        <v>191</v>
      </c>
      <c r="Z1877" t="s">
        <v>219</v>
      </c>
      <c r="AA1877" t="s">
        <v>193</v>
      </c>
      <c r="AP1877" s="53">
        <v>45513</v>
      </c>
      <c r="AQ1877" s="54">
        <v>45582.053203078707</v>
      </c>
    </row>
    <row r="1878" spans="1:43" x14ac:dyDescent="0.3">
      <c r="A1878">
        <v>1754087</v>
      </c>
      <c r="B1878" t="s">
        <v>283</v>
      </c>
      <c r="C1878" t="s">
        <v>183</v>
      </c>
      <c r="D1878" t="s">
        <v>144</v>
      </c>
      <c r="E1878" t="s">
        <v>145</v>
      </c>
      <c r="F1878" t="s">
        <v>146</v>
      </c>
      <c r="G1878" s="53">
        <v>44317</v>
      </c>
      <c r="H1878" s="53">
        <v>44347</v>
      </c>
      <c r="I1878">
        <v>50.662967999999999</v>
      </c>
      <c r="J1878">
        <v>-120.520252</v>
      </c>
      <c r="K1878" t="s">
        <v>284</v>
      </c>
      <c r="L1878" t="s">
        <v>147</v>
      </c>
      <c r="M1878">
        <v>1547.1960479475199</v>
      </c>
      <c r="N1878" t="s">
        <v>148</v>
      </c>
      <c r="O1878">
        <v>365846.71679673099</v>
      </c>
      <c r="P1878" t="s">
        <v>185</v>
      </c>
      <c r="Q1878">
        <v>4.2290827740492001E-3</v>
      </c>
      <c r="R1878" t="s">
        <v>186</v>
      </c>
      <c r="S1878">
        <v>3378066.5299929101</v>
      </c>
      <c r="T1878" t="s">
        <v>187</v>
      </c>
      <c r="U1878">
        <v>0.108300625090856</v>
      </c>
      <c r="V1878" t="s">
        <v>188</v>
      </c>
      <c r="W1878" t="s">
        <v>189</v>
      </c>
      <c r="X1878" t="s">
        <v>190</v>
      </c>
      <c r="Y1878" t="s">
        <v>191</v>
      </c>
      <c r="Z1878" t="s">
        <v>219</v>
      </c>
      <c r="AA1878" t="s">
        <v>193</v>
      </c>
      <c r="AP1878" s="53">
        <v>45513</v>
      </c>
      <c r="AQ1878" s="54">
        <v>45582.053203078707</v>
      </c>
    </row>
    <row r="1879" spans="1:43" x14ac:dyDescent="0.3">
      <c r="A1879">
        <v>1754087</v>
      </c>
      <c r="B1879" t="s">
        <v>283</v>
      </c>
      <c r="C1879" t="s">
        <v>183</v>
      </c>
      <c r="D1879" t="s">
        <v>144</v>
      </c>
      <c r="E1879" t="s">
        <v>145</v>
      </c>
      <c r="F1879" t="s">
        <v>146</v>
      </c>
      <c r="G1879" s="53">
        <v>44348</v>
      </c>
      <c r="H1879" s="53">
        <v>44377</v>
      </c>
      <c r="I1879">
        <v>50.662967999999999</v>
      </c>
      <c r="J1879">
        <v>-120.520252</v>
      </c>
      <c r="K1879" t="s">
        <v>284</v>
      </c>
      <c r="L1879" t="s">
        <v>147</v>
      </c>
      <c r="M1879">
        <v>1500.45893250309</v>
      </c>
      <c r="N1879" t="s">
        <v>148</v>
      </c>
      <c r="O1879">
        <v>354795.356976768</v>
      </c>
      <c r="P1879" t="s">
        <v>185</v>
      </c>
      <c r="Q1879">
        <v>4.2290827740492001E-3</v>
      </c>
      <c r="R1879" t="s">
        <v>186</v>
      </c>
      <c r="S1879">
        <v>3276023.1686485698</v>
      </c>
      <c r="T1879" t="s">
        <v>187</v>
      </c>
      <c r="U1879">
        <v>0.108300625090856</v>
      </c>
      <c r="V1879" t="s">
        <v>188</v>
      </c>
      <c r="W1879" t="s">
        <v>189</v>
      </c>
      <c r="X1879" t="s">
        <v>190</v>
      </c>
      <c r="Y1879" t="s">
        <v>191</v>
      </c>
      <c r="Z1879" t="s">
        <v>219</v>
      </c>
      <c r="AA1879" t="s">
        <v>193</v>
      </c>
      <c r="AP1879" s="53">
        <v>45513</v>
      </c>
      <c r="AQ1879" s="54">
        <v>45582.053203078707</v>
      </c>
    </row>
    <row r="1880" spans="1:43" x14ac:dyDescent="0.3">
      <c r="A1880">
        <v>1754087</v>
      </c>
      <c r="B1880" t="s">
        <v>283</v>
      </c>
      <c r="C1880" t="s">
        <v>183</v>
      </c>
      <c r="D1880" t="s">
        <v>144</v>
      </c>
      <c r="E1880" t="s">
        <v>145</v>
      </c>
      <c r="F1880" t="s">
        <v>146</v>
      </c>
      <c r="G1880" s="53">
        <v>44378</v>
      </c>
      <c r="H1880" s="53">
        <v>44408</v>
      </c>
      <c r="I1880">
        <v>50.662967999999999</v>
      </c>
      <c r="J1880">
        <v>-120.520252</v>
      </c>
      <c r="K1880" t="s">
        <v>284</v>
      </c>
      <c r="L1880" t="s">
        <v>147</v>
      </c>
      <c r="M1880">
        <v>1367.93010933503</v>
      </c>
      <c r="N1880" t="s">
        <v>148</v>
      </c>
      <c r="O1880">
        <v>323457.870753681</v>
      </c>
      <c r="P1880" t="s">
        <v>185</v>
      </c>
      <c r="Q1880">
        <v>4.2290827740492001E-3</v>
      </c>
      <c r="R1880" t="s">
        <v>186</v>
      </c>
      <c r="S1880">
        <v>2986666.7018987499</v>
      </c>
      <c r="T1880" t="s">
        <v>187</v>
      </c>
      <c r="U1880">
        <v>0.108300625090856</v>
      </c>
      <c r="V1880" t="s">
        <v>188</v>
      </c>
      <c r="W1880" t="s">
        <v>189</v>
      </c>
      <c r="X1880" t="s">
        <v>190</v>
      </c>
      <c r="Y1880" t="s">
        <v>191</v>
      </c>
      <c r="Z1880" t="s">
        <v>219</v>
      </c>
      <c r="AA1880" t="s">
        <v>193</v>
      </c>
      <c r="AP1880" s="53">
        <v>45513</v>
      </c>
      <c r="AQ1880" s="54">
        <v>45582.053203078707</v>
      </c>
    </row>
    <row r="1881" spans="1:43" x14ac:dyDescent="0.3">
      <c r="A1881">
        <v>1754087</v>
      </c>
      <c r="B1881" t="s">
        <v>283</v>
      </c>
      <c r="C1881" t="s">
        <v>183</v>
      </c>
      <c r="D1881" t="s">
        <v>144</v>
      </c>
      <c r="E1881" t="s">
        <v>145</v>
      </c>
      <c r="F1881" t="s">
        <v>146</v>
      </c>
      <c r="G1881" s="53">
        <v>44409</v>
      </c>
      <c r="H1881" s="53">
        <v>44439</v>
      </c>
      <c r="I1881">
        <v>50.662967999999999</v>
      </c>
      <c r="J1881">
        <v>-120.520252</v>
      </c>
      <c r="K1881" t="s">
        <v>284</v>
      </c>
      <c r="L1881" t="s">
        <v>147</v>
      </c>
      <c r="M1881">
        <v>1217.55691970834</v>
      </c>
      <c r="N1881" t="s">
        <v>148</v>
      </c>
      <c r="O1881">
        <v>287900.94324461999</v>
      </c>
      <c r="P1881" t="s">
        <v>185</v>
      </c>
      <c r="Q1881">
        <v>4.2290827740492001E-3</v>
      </c>
      <c r="R1881" t="s">
        <v>186</v>
      </c>
      <c r="S1881">
        <v>2658349.7833285099</v>
      </c>
      <c r="T1881" t="s">
        <v>187</v>
      </c>
      <c r="U1881">
        <v>0.108300625090856</v>
      </c>
      <c r="V1881" t="s">
        <v>188</v>
      </c>
      <c r="W1881" t="s">
        <v>189</v>
      </c>
      <c r="X1881" t="s">
        <v>190</v>
      </c>
      <c r="Y1881" t="s">
        <v>191</v>
      </c>
      <c r="Z1881" t="s">
        <v>219</v>
      </c>
      <c r="AA1881" t="s">
        <v>193</v>
      </c>
      <c r="AP1881" s="53">
        <v>45513</v>
      </c>
      <c r="AQ1881" s="54">
        <v>45582.053203078707</v>
      </c>
    </row>
    <row r="1882" spans="1:43" x14ac:dyDescent="0.3">
      <c r="A1882">
        <v>1754087</v>
      </c>
      <c r="B1882" t="s">
        <v>283</v>
      </c>
      <c r="C1882" t="s">
        <v>183</v>
      </c>
      <c r="D1882" t="s">
        <v>144</v>
      </c>
      <c r="E1882" t="s">
        <v>145</v>
      </c>
      <c r="F1882" t="s">
        <v>146</v>
      </c>
      <c r="G1882" s="53">
        <v>44440</v>
      </c>
      <c r="H1882" s="53">
        <v>44469</v>
      </c>
      <c r="I1882">
        <v>50.662967999999999</v>
      </c>
      <c r="J1882">
        <v>-120.520252</v>
      </c>
      <c r="K1882" t="s">
        <v>284</v>
      </c>
      <c r="L1882" t="s">
        <v>147</v>
      </c>
      <c r="M1882">
        <v>1342.1398426169501</v>
      </c>
      <c r="N1882" t="s">
        <v>148</v>
      </c>
      <c r="O1882">
        <v>317359.558638266</v>
      </c>
      <c r="P1882" t="s">
        <v>185</v>
      </c>
      <c r="Q1882">
        <v>4.2290827740492001E-3</v>
      </c>
      <c r="R1882" t="s">
        <v>186</v>
      </c>
      <c r="S1882">
        <v>2930357.5890907799</v>
      </c>
      <c r="T1882" t="s">
        <v>187</v>
      </c>
      <c r="U1882">
        <v>0.108300625090856</v>
      </c>
      <c r="V1882" t="s">
        <v>188</v>
      </c>
      <c r="W1882" t="s">
        <v>189</v>
      </c>
      <c r="X1882" t="s">
        <v>190</v>
      </c>
      <c r="Y1882" t="s">
        <v>191</v>
      </c>
      <c r="Z1882" t="s">
        <v>219</v>
      </c>
      <c r="AA1882" t="s">
        <v>193</v>
      </c>
      <c r="AP1882" s="53">
        <v>45513</v>
      </c>
      <c r="AQ1882" s="54">
        <v>45582.053203078707</v>
      </c>
    </row>
    <row r="1883" spans="1:43" x14ac:dyDescent="0.3">
      <c r="A1883">
        <v>1754087</v>
      </c>
      <c r="B1883" t="s">
        <v>283</v>
      </c>
      <c r="C1883" t="s">
        <v>183</v>
      </c>
      <c r="D1883" t="s">
        <v>144</v>
      </c>
      <c r="E1883" t="s">
        <v>145</v>
      </c>
      <c r="F1883" t="s">
        <v>146</v>
      </c>
      <c r="G1883" s="53">
        <v>44470</v>
      </c>
      <c r="H1883" s="53">
        <v>44500</v>
      </c>
      <c r="I1883">
        <v>50.662967999999999</v>
      </c>
      <c r="J1883">
        <v>-120.520252</v>
      </c>
      <c r="K1883" t="s">
        <v>284</v>
      </c>
      <c r="L1883" t="s">
        <v>147</v>
      </c>
      <c r="M1883">
        <v>1556.8068936223699</v>
      </c>
      <c r="N1883" t="s">
        <v>148</v>
      </c>
      <c r="O1883">
        <v>368119.277110241</v>
      </c>
      <c r="P1883" t="s">
        <v>185</v>
      </c>
      <c r="Q1883">
        <v>4.2290827740492001E-3</v>
      </c>
      <c r="R1883" t="s">
        <v>186</v>
      </c>
      <c r="S1883">
        <v>3399050.3452904001</v>
      </c>
      <c r="T1883" t="s">
        <v>187</v>
      </c>
      <c r="U1883">
        <v>0.108300625090856</v>
      </c>
      <c r="V1883" t="s">
        <v>188</v>
      </c>
      <c r="W1883" t="s">
        <v>189</v>
      </c>
      <c r="X1883" t="s">
        <v>190</v>
      </c>
      <c r="Y1883" t="s">
        <v>191</v>
      </c>
      <c r="Z1883" t="s">
        <v>219</v>
      </c>
      <c r="AA1883" t="s">
        <v>193</v>
      </c>
      <c r="AP1883" s="53">
        <v>45513</v>
      </c>
      <c r="AQ1883" s="54">
        <v>45582.053203078707</v>
      </c>
    </row>
    <row r="1884" spans="1:43" x14ac:dyDescent="0.3">
      <c r="A1884">
        <v>1754087</v>
      </c>
      <c r="B1884" t="s">
        <v>283</v>
      </c>
      <c r="C1884" t="s">
        <v>183</v>
      </c>
      <c r="D1884" t="s">
        <v>144</v>
      </c>
      <c r="E1884" t="s">
        <v>145</v>
      </c>
      <c r="F1884" t="s">
        <v>146</v>
      </c>
      <c r="G1884" s="53">
        <v>44501</v>
      </c>
      <c r="H1884" s="53">
        <v>44530</v>
      </c>
      <c r="I1884">
        <v>50.662967999999999</v>
      </c>
      <c r="J1884">
        <v>-120.520252</v>
      </c>
      <c r="K1884" t="s">
        <v>284</v>
      </c>
      <c r="L1884" t="s">
        <v>147</v>
      </c>
      <c r="M1884">
        <v>1651.5991815762</v>
      </c>
      <c r="N1884" t="s">
        <v>148</v>
      </c>
      <c r="O1884">
        <v>390533.66174595902</v>
      </c>
      <c r="P1884" t="s">
        <v>185</v>
      </c>
      <c r="Q1884">
        <v>4.2290827740492001E-3</v>
      </c>
      <c r="R1884" t="s">
        <v>186</v>
      </c>
      <c r="S1884">
        <v>3606014.8444972499</v>
      </c>
      <c r="T1884" t="s">
        <v>187</v>
      </c>
      <c r="U1884">
        <v>0.108300625090856</v>
      </c>
      <c r="V1884" t="s">
        <v>188</v>
      </c>
      <c r="W1884" t="s">
        <v>189</v>
      </c>
      <c r="X1884" t="s">
        <v>190</v>
      </c>
      <c r="Y1884" t="s">
        <v>191</v>
      </c>
      <c r="Z1884" t="s">
        <v>219</v>
      </c>
      <c r="AA1884" t="s">
        <v>193</v>
      </c>
      <c r="AP1884" s="53">
        <v>45513</v>
      </c>
      <c r="AQ1884" s="54">
        <v>45582.053203078707</v>
      </c>
    </row>
    <row r="1885" spans="1:43" x14ac:dyDescent="0.3">
      <c r="A1885">
        <v>1754087</v>
      </c>
      <c r="B1885" t="s">
        <v>283</v>
      </c>
      <c r="C1885" t="s">
        <v>183</v>
      </c>
      <c r="D1885" t="s">
        <v>144</v>
      </c>
      <c r="E1885" t="s">
        <v>145</v>
      </c>
      <c r="F1885" t="s">
        <v>146</v>
      </c>
      <c r="G1885" s="53">
        <v>44531</v>
      </c>
      <c r="H1885" s="53">
        <v>44561</v>
      </c>
      <c r="I1885">
        <v>50.662967999999999</v>
      </c>
      <c r="J1885">
        <v>-120.520252</v>
      </c>
      <c r="K1885" t="s">
        <v>284</v>
      </c>
      <c r="L1885" t="s">
        <v>147</v>
      </c>
      <c r="M1885">
        <v>1718.3697593915299</v>
      </c>
      <c r="N1885" t="s">
        <v>148</v>
      </c>
      <c r="O1885">
        <v>406322.09185781598</v>
      </c>
      <c r="P1885" t="s">
        <v>185</v>
      </c>
      <c r="Q1885">
        <v>4.2290827740492001E-3</v>
      </c>
      <c r="R1885" t="s">
        <v>186</v>
      </c>
      <c r="S1885">
        <v>3751798.2146173399</v>
      </c>
      <c r="T1885" t="s">
        <v>187</v>
      </c>
      <c r="U1885">
        <v>0.108300625090856</v>
      </c>
      <c r="V1885" t="s">
        <v>188</v>
      </c>
      <c r="W1885" t="s">
        <v>189</v>
      </c>
      <c r="X1885" t="s">
        <v>190</v>
      </c>
      <c r="Y1885" t="s">
        <v>191</v>
      </c>
      <c r="Z1885" t="s">
        <v>219</v>
      </c>
      <c r="AA1885" t="s">
        <v>193</v>
      </c>
      <c r="AP1885" s="53">
        <v>45513</v>
      </c>
      <c r="AQ1885" s="54">
        <v>45582.053203078707</v>
      </c>
    </row>
    <row r="1886" spans="1:43" x14ac:dyDescent="0.3">
      <c r="A1886">
        <v>1754087</v>
      </c>
      <c r="B1886" t="s">
        <v>283</v>
      </c>
      <c r="C1886" t="s">
        <v>183</v>
      </c>
      <c r="D1886" t="s">
        <v>144</v>
      </c>
      <c r="E1886" t="s">
        <v>145</v>
      </c>
      <c r="F1886" t="s">
        <v>146</v>
      </c>
      <c r="G1886" s="53">
        <v>44562</v>
      </c>
      <c r="H1886" s="53">
        <v>44592</v>
      </c>
      <c r="I1886">
        <v>50.662967999999999</v>
      </c>
      <c r="J1886">
        <v>-120.520252</v>
      </c>
      <c r="K1886" t="s">
        <v>284</v>
      </c>
      <c r="L1886" t="s">
        <v>147</v>
      </c>
      <c r="M1886">
        <v>1833.55986215027</v>
      </c>
      <c r="N1886" t="s">
        <v>148</v>
      </c>
      <c r="O1886">
        <v>188573.80509383799</v>
      </c>
      <c r="P1886" t="s">
        <v>185</v>
      </c>
      <c r="Q1886">
        <v>9.7233009708736998E-3</v>
      </c>
      <c r="R1886" t="s">
        <v>186</v>
      </c>
      <c r="S1886">
        <v>3386272.9116656501</v>
      </c>
      <c r="T1886" t="s">
        <v>187</v>
      </c>
      <c r="U1886">
        <v>5.5687716262975702E-2</v>
      </c>
      <c r="V1886" t="s">
        <v>188</v>
      </c>
      <c r="W1886" t="s">
        <v>189</v>
      </c>
      <c r="X1886" t="s">
        <v>190</v>
      </c>
      <c r="Y1886" t="s">
        <v>191</v>
      </c>
      <c r="Z1886" t="s">
        <v>219</v>
      </c>
      <c r="AA1886" t="s">
        <v>193</v>
      </c>
      <c r="AP1886" s="53">
        <v>45513</v>
      </c>
      <c r="AQ1886" s="54">
        <v>45582.053203078707</v>
      </c>
    </row>
    <row r="1887" spans="1:43" x14ac:dyDescent="0.3">
      <c r="A1887">
        <v>1754087</v>
      </c>
      <c r="B1887" t="s">
        <v>283</v>
      </c>
      <c r="C1887" t="s">
        <v>183</v>
      </c>
      <c r="D1887" t="s">
        <v>144</v>
      </c>
      <c r="E1887" t="s">
        <v>145</v>
      </c>
      <c r="F1887" t="s">
        <v>146</v>
      </c>
      <c r="G1887" s="53">
        <v>44593</v>
      </c>
      <c r="H1887" s="53">
        <v>44620</v>
      </c>
      <c r="I1887">
        <v>50.662967999999999</v>
      </c>
      <c r="J1887">
        <v>-120.520252</v>
      </c>
      <c r="K1887" t="s">
        <v>284</v>
      </c>
      <c r="L1887" t="s">
        <v>147</v>
      </c>
      <c r="M1887">
        <v>1914.0032651522499</v>
      </c>
      <c r="N1887" t="s">
        <v>148</v>
      </c>
      <c r="O1887">
        <v>196847.06571211299</v>
      </c>
      <c r="P1887" t="s">
        <v>185</v>
      </c>
      <c r="Q1887">
        <v>9.7233009708736998E-3</v>
      </c>
      <c r="R1887" t="s">
        <v>186</v>
      </c>
      <c r="S1887">
        <v>3534838.1819526702</v>
      </c>
      <c r="T1887" t="s">
        <v>187</v>
      </c>
      <c r="U1887">
        <v>5.5687716262975702E-2</v>
      </c>
      <c r="V1887" t="s">
        <v>188</v>
      </c>
      <c r="W1887" t="s">
        <v>189</v>
      </c>
      <c r="X1887" t="s">
        <v>190</v>
      </c>
      <c r="Y1887" t="s">
        <v>191</v>
      </c>
      <c r="Z1887" t="s">
        <v>219</v>
      </c>
      <c r="AA1887" t="s">
        <v>193</v>
      </c>
      <c r="AP1887" s="53">
        <v>45513</v>
      </c>
      <c r="AQ1887" s="54">
        <v>45582.053203078707</v>
      </c>
    </row>
    <row r="1888" spans="1:43" x14ac:dyDescent="0.3">
      <c r="A1888">
        <v>1754087</v>
      </c>
      <c r="B1888" t="s">
        <v>283</v>
      </c>
      <c r="C1888" t="s">
        <v>183</v>
      </c>
      <c r="D1888" t="s">
        <v>144</v>
      </c>
      <c r="E1888" t="s">
        <v>145</v>
      </c>
      <c r="F1888" t="s">
        <v>146</v>
      </c>
      <c r="G1888" s="53">
        <v>44621</v>
      </c>
      <c r="H1888" s="53">
        <v>44651</v>
      </c>
      <c r="I1888">
        <v>50.662967999999999</v>
      </c>
      <c r="J1888">
        <v>-120.520252</v>
      </c>
      <c r="K1888" t="s">
        <v>284</v>
      </c>
      <c r="L1888" t="s">
        <v>147</v>
      </c>
      <c r="M1888">
        <v>1910.96436060214</v>
      </c>
      <c r="N1888" t="s">
        <v>148</v>
      </c>
      <c r="O1888">
        <v>196534.527350994</v>
      </c>
      <c r="P1888" t="s">
        <v>185</v>
      </c>
      <c r="Q1888">
        <v>9.7233009708736998E-3</v>
      </c>
      <c r="R1888" t="s">
        <v>186</v>
      </c>
      <c r="S1888">
        <v>3529225.8426058199</v>
      </c>
      <c r="T1888" t="s">
        <v>187</v>
      </c>
      <c r="U1888">
        <v>5.5687716262975702E-2</v>
      </c>
      <c r="V1888" t="s">
        <v>188</v>
      </c>
      <c r="W1888" t="s">
        <v>189</v>
      </c>
      <c r="X1888" t="s">
        <v>190</v>
      </c>
      <c r="Y1888" t="s">
        <v>191</v>
      </c>
      <c r="Z1888" t="s">
        <v>219</v>
      </c>
      <c r="AA1888" t="s">
        <v>193</v>
      </c>
      <c r="AP1888" s="53">
        <v>45513</v>
      </c>
      <c r="AQ1888" s="54">
        <v>45582.053203078707</v>
      </c>
    </row>
    <row r="1889" spans="1:43" x14ac:dyDescent="0.3">
      <c r="A1889">
        <v>1754087</v>
      </c>
      <c r="B1889" t="s">
        <v>283</v>
      </c>
      <c r="C1889" t="s">
        <v>183</v>
      </c>
      <c r="D1889" t="s">
        <v>144</v>
      </c>
      <c r="E1889" t="s">
        <v>145</v>
      </c>
      <c r="F1889" t="s">
        <v>146</v>
      </c>
      <c r="G1889" s="53">
        <v>44652</v>
      </c>
      <c r="H1889" s="53">
        <v>44681</v>
      </c>
      <c r="I1889">
        <v>50.662967999999999</v>
      </c>
      <c r="J1889">
        <v>-120.520252</v>
      </c>
      <c r="K1889" t="s">
        <v>284</v>
      </c>
      <c r="L1889" t="s">
        <v>147</v>
      </c>
      <c r="M1889">
        <v>1760.47939717963</v>
      </c>
      <c r="N1889" t="s">
        <v>148</v>
      </c>
      <c r="O1889">
        <v>181057.79122266799</v>
      </c>
      <c r="P1889" t="s">
        <v>185</v>
      </c>
      <c r="Q1889">
        <v>9.7233009708736998E-3</v>
      </c>
      <c r="R1889" t="s">
        <v>186</v>
      </c>
      <c r="S1889">
        <v>3251305.7344218101</v>
      </c>
      <c r="T1889" t="s">
        <v>187</v>
      </c>
      <c r="U1889">
        <v>5.5687716262975702E-2</v>
      </c>
      <c r="V1889" t="s">
        <v>188</v>
      </c>
      <c r="W1889" t="s">
        <v>189</v>
      </c>
      <c r="X1889" t="s">
        <v>190</v>
      </c>
      <c r="Y1889" t="s">
        <v>191</v>
      </c>
      <c r="Z1889" t="s">
        <v>219</v>
      </c>
      <c r="AA1889" t="s">
        <v>193</v>
      </c>
      <c r="AP1889" s="53">
        <v>45513</v>
      </c>
      <c r="AQ1889" s="54">
        <v>45582.053203078707</v>
      </c>
    </row>
    <row r="1890" spans="1:43" x14ac:dyDescent="0.3">
      <c r="A1890">
        <v>1754087</v>
      </c>
      <c r="B1890" t="s">
        <v>283</v>
      </c>
      <c r="C1890" t="s">
        <v>183</v>
      </c>
      <c r="D1890" t="s">
        <v>144</v>
      </c>
      <c r="E1890" t="s">
        <v>145</v>
      </c>
      <c r="F1890" t="s">
        <v>146</v>
      </c>
      <c r="G1890" s="53">
        <v>44682</v>
      </c>
      <c r="H1890" s="53">
        <v>44712</v>
      </c>
      <c r="I1890">
        <v>50.662967999999999</v>
      </c>
      <c r="J1890">
        <v>-120.520252</v>
      </c>
      <c r="K1890" t="s">
        <v>284</v>
      </c>
      <c r="L1890" t="s">
        <v>147</v>
      </c>
      <c r="M1890">
        <v>1639.3534088229301</v>
      </c>
      <c r="N1890" t="s">
        <v>148</v>
      </c>
      <c r="O1890">
        <v>168600.50035822499</v>
      </c>
      <c r="P1890" t="s">
        <v>185</v>
      </c>
      <c r="Q1890">
        <v>9.7233009708736998E-3</v>
      </c>
      <c r="R1890" t="s">
        <v>186</v>
      </c>
      <c r="S1890">
        <v>3027606.6549764401</v>
      </c>
      <c r="T1890" t="s">
        <v>187</v>
      </c>
      <c r="U1890">
        <v>5.5687716262975702E-2</v>
      </c>
      <c r="V1890" t="s">
        <v>188</v>
      </c>
      <c r="W1890" t="s">
        <v>189</v>
      </c>
      <c r="X1890" t="s">
        <v>190</v>
      </c>
      <c r="Y1890" t="s">
        <v>191</v>
      </c>
      <c r="Z1890" t="s">
        <v>219</v>
      </c>
      <c r="AA1890" t="s">
        <v>193</v>
      </c>
      <c r="AP1890" s="53">
        <v>45513</v>
      </c>
      <c r="AQ1890" s="54">
        <v>45582.053203078707</v>
      </c>
    </row>
    <row r="1891" spans="1:43" x14ac:dyDescent="0.3">
      <c r="A1891">
        <v>1754087</v>
      </c>
      <c r="B1891" t="s">
        <v>283</v>
      </c>
      <c r="C1891" t="s">
        <v>183</v>
      </c>
      <c r="D1891" t="s">
        <v>144</v>
      </c>
      <c r="E1891" t="s">
        <v>145</v>
      </c>
      <c r="F1891" t="s">
        <v>146</v>
      </c>
      <c r="G1891" s="53">
        <v>44713</v>
      </c>
      <c r="H1891" s="53">
        <v>44742</v>
      </c>
      <c r="I1891">
        <v>50.662967999999999</v>
      </c>
      <c r="J1891">
        <v>-120.520252</v>
      </c>
      <c r="K1891" t="s">
        <v>284</v>
      </c>
      <c r="L1891" t="s">
        <v>147</v>
      </c>
      <c r="M1891">
        <v>1589.8324385334799</v>
      </c>
      <c r="N1891" t="s">
        <v>148</v>
      </c>
      <c r="O1891">
        <v>163507.479949025</v>
      </c>
      <c r="P1891" t="s">
        <v>185</v>
      </c>
      <c r="Q1891">
        <v>9.7233009708736998E-3</v>
      </c>
      <c r="R1891" t="s">
        <v>186</v>
      </c>
      <c r="S1891">
        <v>2936149.8535312298</v>
      </c>
      <c r="T1891" t="s">
        <v>187</v>
      </c>
      <c r="U1891">
        <v>5.5687716262975702E-2</v>
      </c>
      <c r="V1891" t="s">
        <v>188</v>
      </c>
      <c r="W1891" t="s">
        <v>189</v>
      </c>
      <c r="X1891" t="s">
        <v>190</v>
      </c>
      <c r="Y1891" t="s">
        <v>191</v>
      </c>
      <c r="Z1891" t="s">
        <v>219</v>
      </c>
      <c r="AA1891" t="s">
        <v>193</v>
      </c>
      <c r="AP1891" s="53">
        <v>45513</v>
      </c>
      <c r="AQ1891" s="54">
        <v>45582.053203078707</v>
      </c>
    </row>
    <row r="1892" spans="1:43" x14ac:dyDescent="0.3">
      <c r="A1892">
        <v>1754087</v>
      </c>
      <c r="B1892" t="s">
        <v>283</v>
      </c>
      <c r="C1892" t="s">
        <v>183</v>
      </c>
      <c r="D1892" t="s">
        <v>144</v>
      </c>
      <c r="E1892" t="s">
        <v>145</v>
      </c>
      <c r="F1892" t="s">
        <v>146</v>
      </c>
      <c r="G1892" s="53">
        <v>44743</v>
      </c>
      <c r="H1892" s="53">
        <v>44773</v>
      </c>
      <c r="I1892">
        <v>50.662967999999999</v>
      </c>
      <c r="J1892">
        <v>-120.520252</v>
      </c>
      <c r="K1892" t="s">
        <v>284</v>
      </c>
      <c r="L1892" t="s">
        <v>147</v>
      </c>
      <c r="M1892">
        <v>1449.40965351146</v>
      </c>
      <c r="N1892" t="s">
        <v>148</v>
      </c>
      <c r="O1892">
        <v>149065.59591780399</v>
      </c>
      <c r="P1892" t="s">
        <v>185</v>
      </c>
      <c r="Q1892">
        <v>9.7233009708736998E-3</v>
      </c>
      <c r="R1892" t="s">
        <v>186</v>
      </c>
      <c r="S1892">
        <v>2676812.8758210698</v>
      </c>
      <c r="T1892" t="s">
        <v>187</v>
      </c>
      <c r="U1892">
        <v>5.5687716262975702E-2</v>
      </c>
      <c r="V1892" t="s">
        <v>188</v>
      </c>
      <c r="W1892" t="s">
        <v>189</v>
      </c>
      <c r="X1892" t="s">
        <v>190</v>
      </c>
      <c r="Y1892" t="s">
        <v>191</v>
      </c>
      <c r="Z1892" t="s">
        <v>219</v>
      </c>
      <c r="AA1892" t="s">
        <v>193</v>
      </c>
      <c r="AP1892" s="53">
        <v>45513</v>
      </c>
      <c r="AQ1892" s="54">
        <v>45582.053203078707</v>
      </c>
    </row>
    <row r="1893" spans="1:43" x14ac:dyDescent="0.3">
      <c r="A1893">
        <v>1754087</v>
      </c>
      <c r="B1893" t="s">
        <v>283</v>
      </c>
      <c r="C1893" t="s">
        <v>183</v>
      </c>
      <c r="D1893" t="s">
        <v>144</v>
      </c>
      <c r="E1893" t="s">
        <v>145</v>
      </c>
      <c r="F1893" t="s">
        <v>146</v>
      </c>
      <c r="G1893" s="53">
        <v>44774</v>
      </c>
      <c r="H1893" s="53">
        <v>44804</v>
      </c>
      <c r="I1893">
        <v>50.662967999999999</v>
      </c>
      <c r="J1893">
        <v>-120.520252</v>
      </c>
      <c r="K1893" t="s">
        <v>284</v>
      </c>
      <c r="L1893" t="s">
        <v>147</v>
      </c>
      <c r="M1893">
        <v>1290.07961816325</v>
      </c>
      <c r="N1893" t="s">
        <v>148</v>
      </c>
      <c r="O1893">
        <v>132679.181897968</v>
      </c>
      <c r="P1893" t="s">
        <v>185</v>
      </c>
      <c r="Q1893">
        <v>9.7233009708736998E-3</v>
      </c>
      <c r="R1893" t="s">
        <v>186</v>
      </c>
      <c r="S1893">
        <v>2382557.4256163202</v>
      </c>
      <c r="T1893" t="s">
        <v>187</v>
      </c>
      <c r="U1893">
        <v>5.5687716262975702E-2</v>
      </c>
      <c r="V1893" t="s">
        <v>188</v>
      </c>
      <c r="W1893" t="s">
        <v>189</v>
      </c>
      <c r="X1893" t="s">
        <v>190</v>
      </c>
      <c r="Y1893" t="s">
        <v>191</v>
      </c>
      <c r="Z1893" t="s">
        <v>219</v>
      </c>
      <c r="AA1893" t="s">
        <v>193</v>
      </c>
      <c r="AP1893" s="53">
        <v>45513</v>
      </c>
      <c r="AQ1893" s="54">
        <v>45582.053203078707</v>
      </c>
    </row>
    <row r="1894" spans="1:43" x14ac:dyDescent="0.3">
      <c r="A1894">
        <v>1754087</v>
      </c>
      <c r="B1894" t="s">
        <v>283</v>
      </c>
      <c r="C1894" t="s">
        <v>183</v>
      </c>
      <c r="D1894" t="s">
        <v>144</v>
      </c>
      <c r="E1894" t="s">
        <v>145</v>
      </c>
      <c r="F1894" t="s">
        <v>146</v>
      </c>
      <c r="G1894" s="53">
        <v>44805</v>
      </c>
      <c r="H1894" s="53">
        <v>44834</v>
      </c>
      <c r="I1894">
        <v>50.662967999999999</v>
      </c>
      <c r="J1894">
        <v>-120.520252</v>
      </c>
      <c r="K1894" t="s">
        <v>284</v>
      </c>
      <c r="L1894" t="s">
        <v>147</v>
      </c>
      <c r="M1894">
        <v>1422.0832124215799</v>
      </c>
      <c r="N1894" t="s">
        <v>148</v>
      </c>
      <c r="O1894">
        <v>146255.18809727699</v>
      </c>
      <c r="P1894" t="s">
        <v>185</v>
      </c>
      <c r="Q1894">
        <v>9.7233009708736998E-3</v>
      </c>
      <c r="R1894" t="s">
        <v>186</v>
      </c>
      <c r="S1894">
        <v>2626345.591308</v>
      </c>
      <c r="T1894" t="s">
        <v>187</v>
      </c>
      <c r="U1894">
        <v>5.5687716262975702E-2</v>
      </c>
      <c r="V1894" t="s">
        <v>188</v>
      </c>
      <c r="W1894" t="s">
        <v>189</v>
      </c>
      <c r="X1894" t="s">
        <v>190</v>
      </c>
      <c r="Y1894" t="s">
        <v>191</v>
      </c>
      <c r="Z1894" t="s">
        <v>219</v>
      </c>
      <c r="AA1894" t="s">
        <v>193</v>
      </c>
      <c r="AP1894" s="53">
        <v>45513</v>
      </c>
      <c r="AQ1894" s="54">
        <v>45582.053203078707</v>
      </c>
    </row>
    <row r="1895" spans="1:43" x14ac:dyDescent="0.3">
      <c r="A1895">
        <v>1754087</v>
      </c>
      <c r="B1895" t="s">
        <v>283</v>
      </c>
      <c r="C1895" t="s">
        <v>183</v>
      </c>
      <c r="D1895" t="s">
        <v>144</v>
      </c>
      <c r="E1895" t="s">
        <v>145</v>
      </c>
      <c r="F1895" t="s">
        <v>146</v>
      </c>
      <c r="G1895" s="53">
        <v>44835</v>
      </c>
      <c r="H1895" s="53">
        <v>44865</v>
      </c>
      <c r="I1895">
        <v>50.662967999999999</v>
      </c>
      <c r="J1895">
        <v>-120.520252</v>
      </c>
      <c r="K1895" t="s">
        <v>284</v>
      </c>
      <c r="L1895" t="s">
        <v>147</v>
      </c>
      <c r="M1895">
        <v>1649.5367159995801</v>
      </c>
      <c r="N1895" t="s">
        <v>148</v>
      </c>
      <c r="O1895">
        <v>169647.810032907</v>
      </c>
      <c r="P1895" t="s">
        <v>185</v>
      </c>
      <c r="Q1895">
        <v>9.7233009708736998E-3</v>
      </c>
      <c r="R1895" t="s">
        <v>186</v>
      </c>
      <c r="S1895">
        <v>3046413.4896783102</v>
      </c>
      <c r="T1895" t="s">
        <v>187</v>
      </c>
      <c r="U1895">
        <v>5.5687716262975702E-2</v>
      </c>
      <c r="V1895" t="s">
        <v>188</v>
      </c>
      <c r="W1895" t="s">
        <v>189</v>
      </c>
      <c r="X1895" t="s">
        <v>190</v>
      </c>
      <c r="Y1895" t="s">
        <v>191</v>
      </c>
      <c r="Z1895" t="s">
        <v>219</v>
      </c>
      <c r="AA1895" t="s">
        <v>193</v>
      </c>
      <c r="AP1895" s="53">
        <v>45513</v>
      </c>
      <c r="AQ1895" s="54">
        <v>45582.053203078707</v>
      </c>
    </row>
    <row r="1896" spans="1:43" x14ac:dyDescent="0.3">
      <c r="A1896">
        <v>1754087</v>
      </c>
      <c r="B1896" t="s">
        <v>283</v>
      </c>
      <c r="C1896" t="s">
        <v>183</v>
      </c>
      <c r="D1896" t="s">
        <v>144</v>
      </c>
      <c r="E1896" t="s">
        <v>145</v>
      </c>
      <c r="F1896" t="s">
        <v>146</v>
      </c>
      <c r="G1896" s="53">
        <v>44866</v>
      </c>
      <c r="H1896" s="53">
        <v>44895</v>
      </c>
      <c r="I1896">
        <v>50.662967999999999</v>
      </c>
      <c r="J1896">
        <v>-120.520252</v>
      </c>
      <c r="K1896" t="s">
        <v>284</v>
      </c>
      <c r="L1896" t="s">
        <v>147</v>
      </c>
      <c r="M1896">
        <v>1749.9752225439699</v>
      </c>
      <c r="N1896" t="s">
        <v>148</v>
      </c>
      <c r="O1896">
        <v>179977.48169948001</v>
      </c>
      <c r="P1896" t="s">
        <v>185</v>
      </c>
      <c r="Q1896">
        <v>9.7233009708736998E-3</v>
      </c>
      <c r="R1896" t="s">
        <v>186</v>
      </c>
      <c r="S1896">
        <v>3231906.3121491098</v>
      </c>
      <c r="T1896" t="s">
        <v>187</v>
      </c>
      <c r="U1896">
        <v>5.5687716262975702E-2</v>
      </c>
      <c r="V1896" t="s">
        <v>188</v>
      </c>
      <c r="W1896" t="s">
        <v>189</v>
      </c>
      <c r="X1896" t="s">
        <v>190</v>
      </c>
      <c r="Y1896" t="s">
        <v>191</v>
      </c>
      <c r="Z1896" t="s">
        <v>219</v>
      </c>
      <c r="AA1896" t="s">
        <v>193</v>
      </c>
      <c r="AP1896" s="53">
        <v>45513</v>
      </c>
      <c r="AQ1896" s="54">
        <v>45582.053203078707</v>
      </c>
    </row>
    <row r="1897" spans="1:43" x14ac:dyDescent="0.3">
      <c r="A1897">
        <v>1754087</v>
      </c>
      <c r="B1897" t="s">
        <v>283</v>
      </c>
      <c r="C1897" t="s">
        <v>183</v>
      </c>
      <c r="D1897" t="s">
        <v>144</v>
      </c>
      <c r="E1897" t="s">
        <v>145</v>
      </c>
      <c r="F1897" t="s">
        <v>146</v>
      </c>
      <c r="G1897" s="53">
        <v>44896</v>
      </c>
      <c r="H1897" s="53">
        <v>44926</v>
      </c>
      <c r="I1897">
        <v>50.662967999999999</v>
      </c>
      <c r="J1897">
        <v>-120.520252</v>
      </c>
      <c r="K1897" t="s">
        <v>284</v>
      </c>
      <c r="L1897" t="s">
        <v>147</v>
      </c>
      <c r="M1897">
        <v>1820.7229306290899</v>
      </c>
      <c r="N1897" t="s">
        <v>148</v>
      </c>
      <c r="O1897">
        <v>187253.581482573</v>
      </c>
      <c r="P1897" t="s">
        <v>185</v>
      </c>
      <c r="Q1897">
        <v>9.7233009708736998E-3</v>
      </c>
      <c r="R1897" t="s">
        <v>186</v>
      </c>
      <c r="S1897">
        <v>3362565.2845647298</v>
      </c>
      <c r="T1897" t="s">
        <v>187</v>
      </c>
      <c r="U1897">
        <v>5.5687716262975702E-2</v>
      </c>
      <c r="V1897" t="s">
        <v>188</v>
      </c>
      <c r="W1897" t="s">
        <v>189</v>
      </c>
      <c r="X1897" t="s">
        <v>190</v>
      </c>
      <c r="Y1897" t="s">
        <v>191</v>
      </c>
      <c r="Z1897" t="s">
        <v>219</v>
      </c>
      <c r="AA1897" t="s">
        <v>193</v>
      </c>
      <c r="AP1897" s="53">
        <v>45513</v>
      </c>
      <c r="AQ1897" s="54">
        <v>45582.053203078707</v>
      </c>
    </row>
    <row r="1898" spans="1:43" x14ac:dyDescent="0.3">
      <c r="A1898">
        <v>1754087</v>
      </c>
      <c r="B1898" t="s">
        <v>283</v>
      </c>
      <c r="C1898" t="s">
        <v>183</v>
      </c>
      <c r="D1898" t="s">
        <v>144</v>
      </c>
      <c r="E1898" t="s">
        <v>145</v>
      </c>
      <c r="F1898" t="s">
        <v>146</v>
      </c>
      <c r="G1898" s="53">
        <v>44927</v>
      </c>
      <c r="H1898" s="53">
        <v>44957</v>
      </c>
      <c r="I1898">
        <v>50.662967999999999</v>
      </c>
      <c r="J1898">
        <v>-120.520252</v>
      </c>
      <c r="K1898" t="s">
        <v>284</v>
      </c>
      <c r="L1898" t="s">
        <v>147</v>
      </c>
      <c r="M1898">
        <v>1456.2291705984301</v>
      </c>
      <c r="N1898" t="s">
        <v>148</v>
      </c>
      <c r="O1898">
        <v>273981.26147857099</v>
      </c>
      <c r="P1898" t="s">
        <v>185</v>
      </c>
      <c r="Q1898">
        <v>5.3150684931506003E-3</v>
      </c>
      <c r="R1898" t="s">
        <v>186</v>
      </c>
      <c r="S1898">
        <v>3120347.2302105101</v>
      </c>
      <c r="T1898" t="s">
        <v>187</v>
      </c>
      <c r="U1898">
        <v>8.7804734942940096E-2</v>
      </c>
      <c r="V1898" t="s">
        <v>188</v>
      </c>
      <c r="W1898" t="s">
        <v>189</v>
      </c>
      <c r="X1898" t="s">
        <v>190</v>
      </c>
      <c r="Y1898" t="s">
        <v>191</v>
      </c>
      <c r="Z1898" t="s">
        <v>219</v>
      </c>
      <c r="AA1898" t="s">
        <v>193</v>
      </c>
      <c r="AP1898" s="53">
        <v>45513</v>
      </c>
      <c r="AQ1898" s="54">
        <v>45582.053203078707</v>
      </c>
    </row>
    <row r="1899" spans="1:43" x14ac:dyDescent="0.3">
      <c r="A1899">
        <v>1754087</v>
      </c>
      <c r="B1899" t="s">
        <v>283</v>
      </c>
      <c r="C1899" t="s">
        <v>183</v>
      </c>
      <c r="D1899" t="s">
        <v>144</v>
      </c>
      <c r="E1899" t="s">
        <v>145</v>
      </c>
      <c r="F1899" t="s">
        <v>146</v>
      </c>
      <c r="G1899" s="53">
        <v>44958</v>
      </c>
      <c r="H1899" s="53">
        <v>44985</v>
      </c>
      <c r="I1899">
        <v>50.662967999999999</v>
      </c>
      <c r="J1899">
        <v>-120.520252</v>
      </c>
      <c r="K1899" t="s">
        <v>284</v>
      </c>
      <c r="L1899" t="s">
        <v>147</v>
      </c>
      <c r="M1899">
        <v>1520.11802007199</v>
      </c>
      <c r="N1899" t="s">
        <v>148</v>
      </c>
      <c r="O1899">
        <v>286001.58625065797</v>
      </c>
      <c r="P1899" t="s">
        <v>185</v>
      </c>
      <c r="Q1899">
        <v>5.3150684931506003E-3</v>
      </c>
      <c r="R1899" t="s">
        <v>186</v>
      </c>
      <c r="S1899">
        <v>3257245.59656739</v>
      </c>
      <c r="T1899" t="s">
        <v>187</v>
      </c>
      <c r="U1899">
        <v>8.7804734942940096E-2</v>
      </c>
      <c r="V1899" t="s">
        <v>188</v>
      </c>
      <c r="W1899" t="s">
        <v>189</v>
      </c>
      <c r="X1899" t="s">
        <v>190</v>
      </c>
      <c r="Y1899" t="s">
        <v>191</v>
      </c>
      <c r="Z1899" t="s">
        <v>219</v>
      </c>
      <c r="AA1899" t="s">
        <v>193</v>
      </c>
      <c r="AP1899" s="53">
        <v>45513</v>
      </c>
      <c r="AQ1899" s="54">
        <v>45582.053203078707</v>
      </c>
    </row>
    <row r="1900" spans="1:43" x14ac:dyDescent="0.3">
      <c r="A1900">
        <v>1754087</v>
      </c>
      <c r="B1900" t="s">
        <v>283</v>
      </c>
      <c r="C1900" t="s">
        <v>183</v>
      </c>
      <c r="D1900" t="s">
        <v>144</v>
      </c>
      <c r="E1900" t="s">
        <v>145</v>
      </c>
      <c r="F1900" t="s">
        <v>146</v>
      </c>
      <c r="G1900" s="53">
        <v>44986</v>
      </c>
      <c r="H1900" s="53">
        <v>45016</v>
      </c>
      <c r="I1900">
        <v>50.662967999999999</v>
      </c>
      <c r="J1900">
        <v>-120.520252</v>
      </c>
      <c r="K1900" t="s">
        <v>284</v>
      </c>
      <c r="L1900" t="s">
        <v>147</v>
      </c>
      <c r="M1900">
        <v>1517.70449567943</v>
      </c>
      <c r="N1900" t="s">
        <v>148</v>
      </c>
      <c r="O1900">
        <v>285547.49532112898</v>
      </c>
      <c r="P1900" t="s">
        <v>185</v>
      </c>
      <c r="Q1900">
        <v>5.3150684931506003E-3</v>
      </c>
      <c r="R1900" t="s">
        <v>186</v>
      </c>
      <c r="S1900">
        <v>3252073.9969967701</v>
      </c>
      <c r="T1900" t="s">
        <v>187</v>
      </c>
      <c r="U1900">
        <v>8.7804734942940096E-2</v>
      </c>
      <c r="V1900" t="s">
        <v>188</v>
      </c>
      <c r="W1900" t="s">
        <v>189</v>
      </c>
      <c r="X1900" t="s">
        <v>190</v>
      </c>
      <c r="Y1900" t="s">
        <v>191</v>
      </c>
      <c r="Z1900" t="s">
        <v>219</v>
      </c>
      <c r="AA1900" t="s">
        <v>193</v>
      </c>
      <c r="AP1900" s="53">
        <v>45513</v>
      </c>
      <c r="AQ1900" s="54">
        <v>45582.053203078707</v>
      </c>
    </row>
    <row r="1901" spans="1:43" x14ac:dyDescent="0.3">
      <c r="A1901">
        <v>1754087</v>
      </c>
      <c r="B1901" t="s">
        <v>283</v>
      </c>
      <c r="C1901" t="s">
        <v>183</v>
      </c>
      <c r="D1901" t="s">
        <v>144</v>
      </c>
      <c r="E1901" t="s">
        <v>145</v>
      </c>
      <c r="F1901" t="s">
        <v>146</v>
      </c>
      <c r="G1901" s="53">
        <v>45017</v>
      </c>
      <c r="H1901" s="53">
        <v>45046</v>
      </c>
      <c r="I1901">
        <v>50.662967999999999</v>
      </c>
      <c r="J1901">
        <v>-120.520252</v>
      </c>
      <c r="K1901" t="s">
        <v>284</v>
      </c>
      <c r="L1901" t="s">
        <v>147</v>
      </c>
      <c r="M1901">
        <v>1398.18803047097</v>
      </c>
      <c r="N1901" t="s">
        <v>148</v>
      </c>
      <c r="O1901">
        <v>263061.150062837</v>
      </c>
      <c r="P1901" t="s">
        <v>185</v>
      </c>
      <c r="Q1901">
        <v>5.3150684931506003E-3</v>
      </c>
      <c r="R1901" t="s">
        <v>186</v>
      </c>
      <c r="S1901">
        <v>2995979.0919451802</v>
      </c>
      <c r="T1901" t="s">
        <v>187</v>
      </c>
      <c r="U1901">
        <v>8.7804734942940096E-2</v>
      </c>
      <c r="V1901" t="s">
        <v>188</v>
      </c>
      <c r="W1901" t="s">
        <v>189</v>
      </c>
      <c r="X1901" t="s">
        <v>190</v>
      </c>
      <c r="Y1901" t="s">
        <v>191</v>
      </c>
      <c r="Z1901" t="s">
        <v>219</v>
      </c>
      <c r="AA1901" t="s">
        <v>193</v>
      </c>
      <c r="AP1901" s="53">
        <v>45513</v>
      </c>
      <c r="AQ1901" s="54">
        <v>45582.053203078707</v>
      </c>
    </row>
    <row r="1902" spans="1:43" x14ac:dyDescent="0.3">
      <c r="A1902">
        <v>1754087</v>
      </c>
      <c r="B1902" t="s">
        <v>283</v>
      </c>
      <c r="C1902" t="s">
        <v>183</v>
      </c>
      <c r="D1902" t="s">
        <v>144</v>
      </c>
      <c r="E1902" t="s">
        <v>145</v>
      </c>
      <c r="F1902" t="s">
        <v>146</v>
      </c>
      <c r="G1902" s="53">
        <v>45047</v>
      </c>
      <c r="H1902" s="53">
        <v>45077</v>
      </c>
      <c r="I1902">
        <v>50.662967999999999</v>
      </c>
      <c r="J1902">
        <v>-120.520252</v>
      </c>
      <c r="K1902" t="s">
        <v>284</v>
      </c>
      <c r="L1902" t="s">
        <v>147</v>
      </c>
      <c r="M1902">
        <v>1301.98871830031</v>
      </c>
      <c r="N1902" t="s">
        <v>148</v>
      </c>
      <c r="O1902">
        <v>244961.79493794599</v>
      </c>
      <c r="P1902" t="s">
        <v>185</v>
      </c>
      <c r="Q1902">
        <v>5.3150684931506003E-3</v>
      </c>
      <c r="R1902" t="s">
        <v>186</v>
      </c>
      <c r="S1902">
        <v>2789847.2115101102</v>
      </c>
      <c r="T1902" t="s">
        <v>187</v>
      </c>
      <c r="U1902">
        <v>8.7804734942940096E-2</v>
      </c>
      <c r="V1902" t="s">
        <v>188</v>
      </c>
      <c r="W1902" t="s">
        <v>189</v>
      </c>
      <c r="X1902" t="s">
        <v>190</v>
      </c>
      <c r="Y1902" t="s">
        <v>191</v>
      </c>
      <c r="Z1902" t="s">
        <v>219</v>
      </c>
      <c r="AA1902" t="s">
        <v>193</v>
      </c>
      <c r="AP1902" s="53">
        <v>45513</v>
      </c>
      <c r="AQ1902" s="54">
        <v>45582.053203078707</v>
      </c>
    </row>
    <row r="1903" spans="1:43" x14ac:dyDescent="0.3">
      <c r="A1903">
        <v>1754087</v>
      </c>
      <c r="B1903" t="s">
        <v>283</v>
      </c>
      <c r="C1903" t="s">
        <v>183</v>
      </c>
      <c r="D1903" t="s">
        <v>144</v>
      </c>
      <c r="E1903" t="s">
        <v>145</v>
      </c>
      <c r="F1903" t="s">
        <v>146</v>
      </c>
      <c r="G1903" s="53">
        <v>45078</v>
      </c>
      <c r="H1903" s="53">
        <v>45107</v>
      </c>
      <c r="I1903">
        <v>50.662967999999999</v>
      </c>
      <c r="J1903">
        <v>-120.520252</v>
      </c>
      <c r="K1903" t="s">
        <v>284</v>
      </c>
      <c r="L1903" t="s">
        <v>147</v>
      </c>
      <c r="M1903">
        <v>1262.6587335092599</v>
      </c>
      <c r="N1903" t="s">
        <v>148</v>
      </c>
      <c r="O1903">
        <v>237562.08130457799</v>
      </c>
      <c r="P1903" t="s">
        <v>185</v>
      </c>
      <c r="Q1903">
        <v>5.3150684931506003E-3</v>
      </c>
      <c r="R1903" t="s">
        <v>186</v>
      </c>
      <c r="S1903">
        <v>2705572.55777787</v>
      </c>
      <c r="T1903" t="s">
        <v>187</v>
      </c>
      <c r="U1903">
        <v>8.7804734942940096E-2</v>
      </c>
      <c r="V1903" t="s">
        <v>188</v>
      </c>
      <c r="W1903" t="s">
        <v>189</v>
      </c>
      <c r="X1903" t="s">
        <v>190</v>
      </c>
      <c r="Y1903" t="s">
        <v>191</v>
      </c>
      <c r="Z1903" t="s">
        <v>219</v>
      </c>
      <c r="AA1903" t="s">
        <v>193</v>
      </c>
      <c r="AP1903" s="53">
        <v>45513</v>
      </c>
      <c r="AQ1903" s="54">
        <v>45582.053203078707</v>
      </c>
    </row>
    <row r="1904" spans="1:43" x14ac:dyDescent="0.3">
      <c r="A1904">
        <v>1754087</v>
      </c>
      <c r="B1904" t="s">
        <v>283</v>
      </c>
      <c r="C1904" t="s">
        <v>183</v>
      </c>
      <c r="D1904" t="s">
        <v>144</v>
      </c>
      <c r="E1904" t="s">
        <v>145</v>
      </c>
      <c r="F1904" t="s">
        <v>146</v>
      </c>
      <c r="G1904" s="53">
        <v>45108</v>
      </c>
      <c r="H1904" s="53">
        <v>45138</v>
      </c>
      <c r="I1904">
        <v>50.662967999999999</v>
      </c>
      <c r="J1904">
        <v>-120.520252</v>
      </c>
      <c r="K1904" t="s">
        <v>284</v>
      </c>
      <c r="L1904" t="s">
        <v>147</v>
      </c>
      <c r="M1904">
        <v>1151.13373779632</v>
      </c>
      <c r="N1904" t="s">
        <v>148</v>
      </c>
      <c r="O1904">
        <v>216579.28571941101</v>
      </c>
      <c r="P1904" t="s">
        <v>185</v>
      </c>
      <c r="Q1904">
        <v>5.3150684931506003E-3</v>
      </c>
      <c r="R1904" t="s">
        <v>186</v>
      </c>
      <c r="S1904">
        <v>2466601.4408010598</v>
      </c>
      <c r="T1904" t="s">
        <v>187</v>
      </c>
      <c r="U1904">
        <v>8.7804734942940096E-2</v>
      </c>
      <c r="V1904" t="s">
        <v>188</v>
      </c>
      <c r="W1904" t="s">
        <v>189</v>
      </c>
      <c r="X1904" t="s">
        <v>190</v>
      </c>
      <c r="Y1904" t="s">
        <v>191</v>
      </c>
      <c r="Z1904" t="s">
        <v>219</v>
      </c>
      <c r="AA1904" t="s">
        <v>193</v>
      </c>
      <c r="AP1904" s="53">
        <v>45513</v>
      </c>
      <c r="AQ1904" s="54">
        <v>45582.053203078707</v>
      </c>
    </row>
    <row r="1905" spans="1:43" x14ac:dyDescent="0.3">
      <c r="A1905">
        <v>1754087</v>
      </c>
      <c r="B1905" t="s">
        <v>283</v>
      </c>
      <c r="C1905" t="s">
        <v>183</v>
      </c>
      <c r="D1905" t="s">
        <v>144</v>
      </c>
      <c r="E1905" t="s">
        <v>145</v>
      </c>
      <c r="F1905" t="s">
        <v>146</v>
      </c>
      <c r="G1905" s="53">
        <v>45139</v>
      </c>
      <c r="H1905" s="53">
        <v>45169</v>
      </c>
      <c r="I1905">
        <v>50.662967999999999</v>
      </c>
      <c r="J1905">
        <v>-120.520252</v>
      </c>
      <c r="K1905" t="s">
        <v>284</v>
      </c>
      <c r="L1905" t="s">
        <v>147</v>
      </c>
      <c r="M1905">
        <v>1024.59243962761</v>
      </c>
      <c r="N1905" t="s">
        <v>148</v>
      </c>
      <c r="O1905">
        <v>192771.257971174</v>
      </c>
      <c r="P1905" t="s">
        <v>185</v>
      </c>
      <c r="Q1905">
        <v>5.3150684931506003E-3</v>
      </c>
      <c r="R1905" t="s">
        <v>186</v>
      </c>
      <c r="S1905">
        <v>2195454.01619225</v>
      </c>
      <c r="T1905" t="s">
        <v>187</v>
      </c>
      <c r="U1905">
        <v>8.7804734942940096E-2</v>
      </c>
      <c r="V1905" t="s">
        <v>188</v>
      </c>
      <c r="W1905" t="s">
        <v>189</v>
      </c>
      <c r="X1905" t="s">
        <v>190</v>
      </c>
      <c r="Y1905" t="s">
        <v>191</v>
      </c>
      <c r="Z1905" t="s">
        <v>219</v>
      </c>
      <c r="AA1905" t="s">
        <v>193</v>
      </c>
      <c r="AP1905" s="53">
        <v>45513</v>
      </c>
      <c r="AQ1905" s="54">
        <v>45582.053203078707</v>
      </c>
    </row>
    <row r="1906" spans="1:43" x14ac:dyDescent="0.3">
      <c r="A1906">
        <v>1754087</v>
      </c>
      <c r="B1906" t="s">
        <v>283</v>
      </c>
      <c r="C1906" t="s">
        <v>183</v>
      </c>
      <c r="D1906" t="s">
        <v>144</v>
      </c>
      <c r="E1906" t="s">
        <v>145</v>
      </c>
      <c r="F1906" t="s">
        <v>146</v>
      </c>
      <c r="G1906" s="53">
        <v>45170</v>
      </c>
      <c r="H1906" s="53">
        <v>45199</v>
      </c>
      <c r="I1906">
        <v>50.662967999999999</v>
      </c>
      <c r="J1906">
        <v>-120.520252</v>
      </c>
      <c r="K1906" t="s">
        <v>284</v>
      </c>
      <c r="L1906" t="s">
        <v>147</v>
      </c>
      <c r="M1906">
        <v>1129.4308408987799</v>
      </c>
      <c r="N1906" t="s">
        <v>148</v>
      </c>
      <c r="O1906">
        <v>212496.00872580099</v>
      </c>
      <c r="P1906" t="s">
        <v>185</v>
      </c>
      <c r="Q1906">
        <v>5.3150684931506003E-3</v>
      </c>
      <c r="R1906" t="s">
        <v>186</v>
      </c>
      <c r="S1906">
        <v>2420097.3770251898</v>
      </c>
      <c r="T1906" t="s">
        <v>187</v>
      </c>
      <c r="U1906">
        <v>8.7804734942940096E-2</v>
      </c>
      <c r="V1906" t="s">
        <v>188</v>
      </c>
      <c r="W1906" t="s">
        <v>189</v>
      </c>
      <c r="X1906" t="s">
        <v>190</v>
      </c>
      <c r="Y1906" t="s">
        <v>191</v>
      </c>
      <c r="Z1906" t="s">
        <v>219</v>
      </c>
      <c r="AA1906" t="s">
        <v>193</v>
      </c>
      <c r="AP1906" s="53">
        <v>45513</v>
      </c>
      <c r="AQ1906" s="54">
        <v>45582.053203078707</v>
      </c>
    </row>
    <row r="1907" spans="1:43" x14ac:dyDescent="0.3">
      <c r="A1907">
        <v>1754087</v>
      </c>
      <c r="B1907" t="s">
        <v>283</v>
      </c>
      <c r="C1907" t="s">
        <v>183</v>
      </c>
      <c r="D1907" t="s">
        <v>144</v>
      </c>
      <c r="E1907" t="s">
        <v>145</v>
      </c>
      <c r="F1907" t="s">
        <v>146</v>
      </c>
      <c r="G1907" s="53">
        <v>45200</v>
      </c>
      <c r="H1907" s="53">
        <v>45230</v>
      </c>
      <c r="I1907">
        <v>50.662967999999999</v>
      </c>
      <c r="J1907">
        <v>-120.520252</v>
      </c>
      <c r="K1907" t="s">
        <v>284</v>
      </c>
      <c r="L1907" t="s">
        <v>147</v>
      </c>
      <c r="M1907">
        <v>1310.0763893220801</v>
      </c>
      <c r="N1907" t="s">
        <v>148</v>
      </c>
      <c r="O1907">
        <v>246483.444382763</v>
      </c>
      <c r="P1907" t="s">
        <v>185</v>
      </c>
      <c r="Q1907">
        <v>5.3150684931506003E-3</v>
      </c>
      <c r="R1907" t="s">
        <v>186</v>
      </c>
      <c r="S1907">
        <v>2807177.1362095699</v>
      </c>
      <c r="T1907" t="s">
        <v>187</v>
      </c>
      <c r="U1907">
        <v>8.7804734942940096E-2</v>
      </c>
      <c r="V1907" t="s">
        <v>188</v>
      </c>
      <c r="W1907" t="s">
        <v>189</v>
      </c>
      <c r="X1907" t="s">
        <v>190</v>
      </c>
      <c r="Y1907" t="s">
        <v>191</v>
      </c>
      <c r="Z1907" t="s">
        <v>219</v>
      </c>
      <c r="AA1907" t="s">
        <v>193</v>
      </c>
      <c r="AP1907" s="53">
        <v>45513</v>
      </c>
      <c r="AQ1907" s="54">
        <v>45582.053203078707</v>
      </c>
    </row>
    <row r="1908" spans="1:43" x14ac:dyDescent="0.3">
      <c r="A1908">
        <v>1754087</v>
      </c>
      <c r="B1908" t="s">
        <v>283</v>
      </c>
      <c r="C1908" t="s">
        <v>183</v>
      </c>
      <c r="D1908" t="s">
        <v>144</v>
      </c>
      <c r="E1908" t="s">
        <v>145</v>
      </c>
      <c r="F1908" t="s">
        <v>146</v>
      </c>
      <c r="G1908" s="53">
        <v>45231</v>
      </c>
      <c r="H1908" s="53">
        <v>45260</v>
      </c>
      <c r="I1908">
        <v>50.662967999999999</v>
      </c>
      <c r="J1908">
        <v>-120.520252</v>
      </c>
      <c r="K1908" t="s">
        <v>284</v>
      </c>
      <c r="L1908" t="s">
        <v>147</v>
      </c>
      <c r="M1908">
        <v>1389.84552372588</v>
      </c>
      <c r="N1908" t="s">
        <v>148</v>
      </c>
      <c r="O1908">
        <v>261491.55472162299</v>
      </c>
      <c r="P1908" t="s">
        <v>185</v>
      </c>
      <c r="Q1908">
        <v>5.3150684931506003E-3</v>
      </c>
      <c r="R1908" t="s">
        <v>186</v>
      </c>
      <c r="S1908">
        <v>2978103.1158690201</v>
      </c>
      <c r="T1908" t="s">
        <v>187</v>
      </c>
      <c r="U1908">
        <v>8.7804734942940096E-2</v>
      </c>
      <c r="V1908" t="s">
        <v>188</v>
      </c>
      <c r="W1908" t="s">
        <v>189</v>
      </c>
      <c r="X1908" t="s">
        <v>190</v>
      </c>
      <c r="Y1908" t="s">
        <v>191</v>
      </c>
      <c r="Z1908" t="s">
        <v>219</v>
      </c>
      <c r="AA1908" t="s">
        <v>193</v>
      </c>
      <c r="AP1908" s="53">
        <v>45513</v>
      </c>
      <c r="AQ1908" s="54">
        <v>45582.053203078707</v>
      </c>
    </row>
    <row r="1909" spans="1:43" x14ac:dyDescent="0.3">
      <c r="A1909">
        <v>1754087</v>
      </c>
      <c r="B1909" t="s">
        <v>283</v>
      </c>
      <c r="C1909" t="s">
        <v>183</v>
      </c>
      <c r="D1909" t="s">
        <v>144</v>
      </c>
      <c r="E1909" t="s">
        <v>145</v>
      </c>
      <c r="F1909" t="s">
        <v>146</v>
      </c>
      <c r="G1909" s="53">
        <v>45261</v>
      </c>
      <c r="H1909" s="53">
        <v>45291</v>
      </c>
      <c r="I1909">
        <v>50.662967999999999</v>
      </c>
      <c r="J1909">
        <v>-120.520252</v>
      </c>
      <c r="K1909" t="s">
        <v>284</v>
      </c>
      <c r="L1909" t="s">
        <v>147</v>
      </c>
      <c r="M1909">
        <v>1446.03396807027</v>
      </c>
      <c r="N1909" t="s">
        <v>148</v>
      </c>
      <c r="O1909">
        <v>272063.09193074802</v>
      </c>
      <c r="P1909" t="s">
        <v>185</v>
      </c>
      <c r="Q1909">
        <v>5.3150684931506003E-3</v>
      </c>
      <c r="R1909" t="s">
        <v>186</v>
      </c>
      <c r="S1909">
        <v>3098501.37475556</v>
      </c>
      <c r="T1909" t="s">
        <v>187</v>
      </c>
      <c r="U1909">
        <v>8.7804734942940096E-2</v>
      </c>
      <c r="V1909" t="s">
        <v>188</v>
      </c>
      <c r="W1909" t="s">
        <v>189</v>
      </c>
      <c r="X1909" t="s">
        <v>190</v>
      </c>
      <c r="Y1909" t="s">
        <v>191</v>
      </c>
      <c r="Z1909" t="s">
        <v>219</v>
      </c>
      <c r="AA1909" t="s">
        <v>193</v>
      </c>
      <c r="AP1909" s="53">
        <v>45513</v>
      </c>
      <c r="AQ1909" s="54">
        <v>45582.053203078707</v>
      </c>
    </row>
    <row r="1910" spans="1:43" x14ac:dyDescent="0.3">
      <c r="A1910">
        <v>1754087</v>
      </c>
      <c r="B1910" t="s">
        <v>283</v>
      </c>
      <c r="C1910" t="s">
        <v>183</v>
      </c>
      <c r="D1910" t="s">
        <v>144</v>
      </c>
      <c r="E1910" t="s">
        <v>145</v>
      </c>
      <c r="F1910" t="s">
        <v>146</v>
      </c>
      <c r="G1910" s="53">
        <v>45292</v>
      </c>
      <c r="H1910" s="53">
        <v>45322</v>
      </c>
      <c r="I1910">
        <v>50.662967999999999</v>
      </c>
      <c r="J1910">
        <v>-120.520252</v>
      </c>
      <c r="K1910" t="s">
        <v>284</v>
      </c>
      <c r="L1910" t="s">
        <v>147</v>
      </c>
      <c r="M1910">
        <v>1456.2291705984301</v>
      </c>
      <c r="N1910" t="s">
        <v>148</v>
      </c>
      <c r="O1910">
        <v>273981.26147857099</v>
      </c>
      <c r="P1910" t="s">
        <v>185</v>
      </c>
      <c r="Q1910">
        <v>5.3150684931506003E-3</v>
      </c>
      <c r="R1910" t="s">
        <v>186</v>
      </c>
      <c r="S1910">
        <v>3120347.2302105101</v>
      </c>
      <c r="T1910" t="s">
        <v>187</v>
      </c>
      <c r="U1910">
        <v>8.7804734942940096E-2</v>
      </c>
      <c r="V1910" t="s">
        <v>188</v>
      </c>
      <c r="W1910" t="s">
        <v>189</v>
      </c>
      <c r="X1910" t="s">
        <v>190</v>
      </c>
      <c r="Y1910" t="s">
        <v>191</v>
      </c>
      <c r="Z1910" t="s">
        <v>219</v>
      </c>
      <c r="AA1910" t="s">
        <v>193</v>
      </c>
      <c r="AP1910" s="53">
        <v>45513</v>
      </c>
      <c r="AQ1910" s="54">
        <v>45582.053203078707</v>
      </c>
    </row>
    <row r="1911" spans="1:43" x14ac:dyDescent="0.3">
      <c r="A1911">
        <v>1754087</v>
      </c>
      <c r="B1911" t="s">
        <v>283</v>
      </c>
      <c r="C1911" t="s">
        <v>183</v>
      </c>
      <c r="D1911" t="s">
        <v>144</v>
      </c>
      <c r="E1911" t="s">
        <v>145</v>
      </c>
      <c r="F1911" t="s">
        <v>146</v>
      </c>
      <c r="G1911" s="53">
        <v>45323</v>
      </c>
      <c r="H1911" s="53">
        <v>45351</v>
      </c>
      <c r="I1911">
        <v>50.662967999999999</v>
      </c>
      <c r="J1911">
        <v>-120.520252</v>
      </c>
      <c r="K1911" t="s">
        <v>284</v>
      </c>
      <c r="L1911" t="s">
        <v>147</v>
      </c>
      <c r="M1911">
        <v>1520.11802007199</v>
      </c>
      <c r="N1911" t="s">
        <v>148</v>
      </c>
      <c r="O1911">
        <v>286001.58625065797</v>
      </c>
      <c r="P1911" t="s">
        <v>185</v>
      </c>
      <c r="Q1911">
        <v>5.3150684931506003E-3</v>
      </c>
      <c r="R1911" t="s">
        <v>186</v>
      </c>
      <c r="S1911">
        <v>3257245.59656739</v>
      </c>
      <c r="T1911" t="s">
        <v>187</v>
      </c>
      <c r="U1911">
        <v>8.7804734942940096E-2</v>
      </c>
      <c r="V1911" t="s">
        <v>188</v>
      </c>
      <c r="W1911" t="s">
        <v>189</v>
      </c>
      <c r="X1911" t="s">
        <v>190</v>
      </c>
      <c r="Y1911" t="s">
        <v>191</v>
      </c>
      <c r="Z1911" t="s">
        <v>219</v>
      </c>
      <c r="AA1911" t="s">
        <v>193</v>
      </c>
      <c r="AP1911" s="53">
        <v>45513</v>
      </c>
      <c r="AQ1911" s="54">
        <v>45582.053203078707</v>
      </c>
    </row>
    <row r="1912" spans="1:43" x14ac:dyDescent="0.3">
      <c r="A1912">
        <v>1754087</v>
      </c>
      <c r="B1912" t="s">
        <v>283</v>
      </c>
      <c r="C1912" t="s">
        <v>183</v>
      </c>
      <c r="D1912" t="s">
        <v>144</v>
      </c>
      <c r="E1912" t="s">
        <v>145</v>
      </c>
      <c r="F1912" t="s">
        <v>146</v>
      </c>
      <c r="G1912" s="53">
        <v>45352</v>
      </c>
      <c r="H1912" s="53">
        <v>45382</v>
      </c>
      <c r="I1912">
        <v>50.662967999999999</v>
      </c>
      <c r="J1912">
        <v>-120.520252</v>
      </c>
      <c r="K1912" t="s">
        <v>284</v>
      </c>
      <c r="L1912" t="s">
        <v>147</v>
      </c>
      <c r="M1912">
        <v>1517.70449567943</v>
      </c>
      <c r="N1912" t="s">
        <v>148</v>
      </c>
      <c r="O1912">
        <v>285547.49532112898</v>
      </c>
      <c r="P1912" t="s">
        <v>185</v>
      </c>
      <c r="Q1912">
        <v>5.3150684931506003E-3</v>
      </c>
      <c r="R1912" t="s">
        <v>186</v>
      </c>
      <c r="S1912">
        <v>3252073.9969967701</v>
      </c>
      <c r="T1912" t="s">
        <v>187</v>
      </c>
      <c r="U1912">
        <v>8.7804734942940096E-2</v>
      </c>
      <c r="V1912" t="s">
        <v>188</v>
      </c>
      <c r="W1912" t="s">
        <v>189</v>
      </c>
      <c r="X1912" t="s">
        <v>190</v>
      </c>
      <c r="Y1912" t="s">
        <v>191</v>
      </c>
      <c r="Z1912" t="s">
        <v>219</v>
      </c>
      <c r="AA1912" t="s">
        <v>193</v>
      </c>
      <c r="AP1912" s="53">
        <v>45513</v>
      </c>
      <c r="AQ1912" s="54">
        <v>45582.053203078707</v>
      </c>
    </row>
    <row r="1913" spans="1:43" x14ac:dyDescent="0.3">
      <c r="A1913">
        <v>1754087</v>
      </c>
      <c r="B1913" t="s">
        <v>283</v>
      </c>
      <c r="C1913" t="s">
        <v>183</v>
      </c>
      <c r="D1913" t="s">
        <v>144</v>
      </c>
      <c r="E1913" t="s">
        <v>145</v>
      </c>
      <c r="F1913" t="s">
        <v>146</v>
      </c>
      <c r="G1913" s="53">
        <v>45383</v>
      </c>
      <c r="H1913" s="53">
        <v>45412</v>
      </c>
      <c r="I1913">
        <v>50.662967999999999</v>
      </c>
      <c r="J1913">
        <v>-120.520252</v>
      </c>
      <c r="K1913" t="s">
        <v>284</v>
      </c>
      <c r="L1913" t="s">
        <v>147</v>
      </c>
      <c r="M1913">
        <v>1398.18803047097</v>
      </c>
      <c r="N1913" t="s">
        <v>148</v>
      </c>
      <c r="O1913">
        <v>263061.150062837</v>
      </c>
      <c r="P1913" t="s">
        <v>185</v>
      </c>
      <c r="Q1913">
        <v>5.3150684931506003E-3</v>
      </c>
      <c r="R1913" t="s">
        <v>186</v>
      </c>
      <c r="S1913">
        <v>2995979.0919451802</v>
      </c>
      <c r="T1913" t="s">
        <v>187</v>
      </c>
      <c r="U1913">
        <v>8.7804734942940096E-2</v>
      </c>
      <c r="V1913" t="s">
        <v>188</v>
      </c>
      <c r="W1913" t="s">
        <v>189</v>
      </c>
      <c r="X1913" t="s">
        <v>190</v>
      </c>
      <c r="Y1913" t="s">
        <v>191</v>
      </c>
      <c r="Z1913" t="s">
        <v>219</v>
      </c>
      <c r="AA1913" t="s">
        <v>193</v>
      </c>
      <c r="AP1913" s="53">
        <v>45513</v>
      </c>
      <c r="AQ1913" s="54">
        <v>45582.053203078707</v>
      </c>
    </row>
    <row r="1914" spans="1:43" x14ac:dyDescent="0.3">
      <c r="A1914">
        <v>1754087</v>
      </c>
      <c r="B1914" t="s">
        <v>283</v>
      </c>
      <c r="C1914" t="s">
        <v>183</v>
      </c>
      <c r="D1914" t="s">
        <v>144</v>
      </c>
      <c r="E1914" t="s">
        <v>145</v>
      </c>
      <c r="F1914" t="s">
        <v>146</v>
      </c>
      <c r="G1914" s="53">
        <v>45413</v>
      </c>
      <c r="H1914" s="53">
        <v>45443</v>
      </c>
      <c r="I1914">
        <v>50.662967999999999</v>
      </c>
      <c r="J1914">
        <v>-120.520252</v>
      </c>
      <c r="K1914" t="s">
        <v>284</v>
      </c>
      <c r="L1914" t="s">
        <v>147</v>
      </c>
      <c r="M1914">
        <v>1301.98871830031</v>
      </c>
      <c r="N1914" t="s">
        <v>148</v>
      </c>
      <c r="O1914">
        <v>244961.79493794599</v>
      </c>
      <c r="P1914" t="s">
        <v>185</v>
      </c>
      <c r="Q1914">
        <v>5.3150684931506003E-3</v>
      </c>
      <c r="R1914" t="s">
        <v>186</v>
      </c>
      <c r="S1914">
        <v>2789847.2115101102</v>
      </c>
      <c r="T1914" t="s">
        <v>187</v>
      </c>
      <c r="U1914">
        <v>8.7804734942940096E-2</v>
      </c>
      <c r="V1914" t="s">
        <v>188</v>
      </c>
      <c r="W1914" t="s">
        <v>189</v>
      </c>
      <c r="X1914" t="s">
        <v>190</v>
      </c>
      <c r="Y1914" t="s">
        <v>191</v>
      </c>
      <c r="Z1914" t="s">
        <v>219</v>
      </c>
      <c r="AA1914" t="s">
        <v>193</v>
      </c>
      <c r="AP1914" s="53">
        <v>45513</v>
      </c>
      <c r="AQ1914" s="54">
        <v>45582.053203078707</v>
      </c>
    </row>
    <row r="1915" spans="1:43" x14ac:dyDescent="0.3">
      <c r="A1915">
        <v>1754087</v>
      </c>
      <c r="B1915" t="s">
        <v>283</v>
      </c>
      <c r="C1915" t="s">
        <v>183</v>
      </c>
      <c r="D1915" t="s">
        <v>144</v>
      </c>
      <c r="E1915" t="s">
        <v>145</v>
      </c>
      <c r="F1915" t="s">
        <v>146</v>
      </c>
      <c r="G1915" s="53">
        <v>45444</v>
      </c>
      <c r="H1915" s="53">
        <v>45473</v>
      </c>
      <c r="I1915">
        <v>50.662967999999999</v>
      </c>
      <c r="J1915">
        <v>-120.520252</v>
      </c>
      <c r="K1915" t="s">
        <v>284</v>
      </c>
      <c r="L1915" t="s">
        <v>147</v>
      </c>
      <c r="M1915">
        <v>1262.6587335092599</v>
      </c>
      <c r="N1915" t="s">
        <v>148</v>
      </c>
      <c r="O1915">
        <v>237562.08130457799</v>
      </c>
      <c r="P1915" t="s">
        <v>185</v>
      </c>
      <c r="Q1915">
        <v>5.3150684931506003E-3</v>
      </c>
      <c r="R1915" t="s">
        <v>186</v>
      </c>
      <c r="S1915">
        <v>2705572.55777787</v>
      </c>
      <c r="T1915" t="s">
        <v>187</v>
      </c>
      <c r="U1915">
        <v>8.7804734942940096E-2</v>
      </c>
      <c r="V1915" t="s">
        <v>188</v>
      </c>
      <c r="W1915" t="s">
        <v>189</v>
      </c>
      <c r="X1915" t="s">
        <v>190</v>
      </c>
      <c r="Y1915" t="s">
        <v>191</v>
      </c>
      <c r="Z1915" t="s">
        <v>219</v>
      </c>
      <c r="AA1915" t="s">
        <v>193</v>
      </c>
      <c r="AP1915" s="53">
        <v>45513</v>
      </c>
      <c r="AQ1915" s="54">
        <v>45582.053203078707</v>
      </c>
    </row>
    <row r="1916" spans="1:43" x14ac:dyDescent="0.3">
      <c r="A1916">
        <v>1754087</v>
      </c>
      <c r="B1916" t="s">
        <v>283</v>
      </c>
      <c r="C1916" t="s">
        <v>183</v>
      </c>
      <c r="D1916" t="s">
        <v>144</v>
      </c>
      <c r="E1916" t="s">
        <v>145</v>
      </c>
      <c r="F1916" t="s">
        <v>146</v>
      </c>
      <c r="G1916" s="53">
        <v>45474</v>
      </c>
      <c r="H1916" s="53">
        <v>45504</v>
      </c>
      <c r="I1916">
        <v>50.662967999999999</v>
      </c>
      <c r="J1916">
        <v>-120.520252</v>
      </c>
      <c r="K1916" t="s">
        <v>284</v>
      </c>
      <c r="L1916" t="s">
        <v>147</v>
      </c>
      <c r="M1916">
        <v>1151.13373779632</v>
      </c>
      <c r="N1916" t="s">
        <v>148</v>
      </c>
      <c r="O1916">
        <v>216579.28571941101</v>
      </c>
      <c r="P1916" t="s">
        <v>185</v>
      </c>
      <c r="Q1916">
        <v>5.3150684931506003E-3</v>
      </c>
      <c r="R1916" t="s">
        <v>186</v>
      </c>
      <c r="S1916">
        <v>2466601.4408010598</v>
      </c>
      <c r="T1916" t="s">
        <v>187</v>
      </c>
      <c r="U1916">
        <v>8.7804734942940096E-2</v>
      </c>
      <c r="V1916" t="s">
        <v>188</v>
      </c>
      <c r="W1916" t="s">
        <v>189</v>
      </c>
      <c r="X1916" t="s">
        <v>190</v>
      </c>
      <c r="Y1916" t="s">
        <v>191</v>
      </c>
      <c r="Z1916" t="s">
        <v>219</v>
      </c>
      <c r="AA1916" t="s">
        <v>193</v>
      </c>
      <c r="AP1916" s="53">
        <v>45513</v>
      </c>
      <c r="AQ1916" s="54">
        <v>45582.053203078707</v>
      </c>
    </row>
    <row r="1917" spans="1:43" x14ac:dyDescent="0.3">
      <c r="A1917">
        <v>1754087</v>
      </c>
      <c r="B1917" t="s">
        <v>283</v>
      </c>
      <c r="C1917" t="s">
        <v>183</v>
      </c>
      <c r="D1917" t="s">
        <v>144</v>
      </c>
      <c r="E1917" t="s">
        <v>145</v>
      </c>
      <c r="F1917" t="s">
        <v>146</v>
      </c>
      <c r="G1917" s="53">
        <v>45505</v>
      </c>
      <c r="H1917" s="53">
        <v>45535</v>
      </c>
      <c r="I1917">
        <v>50.662967999999999</v>
      </c>
      <c r="J1917">
        <v>-120.520252</v>
      </c>
      <c r="K1917" t="s">
        <v>284</v>
      </c>
      <c r="L1917" t="s">
        <v>147</v>
      </c>
      <c r="M1917">
        <v>1024.59243962761</v>
      </c>
      <c r="N1917" t="s">
        <v>148</v>
      </c>
      <c r="O1917">
        <v>192771.257971174</v>
      </c>
      <c r="P1917" t="s">
        <v>185</v>
      </c>
      <c r="Q1917">
        <v>5.3150684931506003E-3</v>
      </c>
      <c r="R1917" t="s">
        <v>186</v>
      </c>
      <c r="S1917">
        <v>2195454.01619225</v>
      </c>
      <c r="T1917" t="s">
        <v>187</v>
      </c>
      <c r="U1917">
        <v>8.7804734942940096E-2</v>
      </c>
      <c r="V1917" t="s">
        <v>188</v>
      </c>
      <c r="W1917" t="s">
        <v>189</v>
      </c>
      <c r="X1917" t="s">
        <v>190</v>
      </c>
      <c r="Y1917" t="s">
        <v>191</v>
      </c>
      <c r="Z1917" t="s">
        <v>219</v>
      </c>
      <c r="AA1917" t="s">
        <v>193</v>
      </c>
      <c r="AP1917" s="53">
        <v>45513</v>
      </c>
      <c r="AQ1917" s="54">
        <v>45582.053203078707</v>
      </c>
    </row>
    <row r="1918" spans="1:43" x14ac:dyDescent="0.3">
      <c r="A1918">
        <v>1754087</v>
      </c>
      <c r="B1918" t="s">
        <v>283</v>
      </c>
      <c r="C1918" t="s">
        <v>183</v>
      </c>
      <c r="D1918" t="s">
        <v>144</v>
      </c>
      <c r="E1918" t="s">
        <v>145</v>
      </c>
      <c r="F1918" t="s">
        <v>146</v>
      </c>
      <c r="G1918" s="53">
        <v>45536</v>
      </c>
      <c r="H1918" s="53">
        <v>45565</v>
      </c>
      <c r="I1918">
        <v>50.662967999999999</v>
      </c>
      <c r="J1918">
        <v>-120.520252</v>
      </c>
      <c r="K1918" t="s">
        <v>284</v>
      </c>
      <c r="L1918" t="s">
        <v>147</v>
      </c>
      <c r="M1918">
        <v>1129.4308408987799</v>
      </c>
      <c r="N1918" t="s">
        <v>148</v>
      </c>
      <c r="O1918">
        <v>212496.00872580099</v>
      </c>
      <c r="P1918" t="s">
        <v>185</v>
      </c>
      <c r="Q1918">
        <v>5.3150684931506003E-3</v>
      </c>
      <c r="R1918" t="s">
        <v>186</v>
      </c>
      <c r="S1918">
        <v>2420097.3770251898</v>
      </c>
      <c r="T1918" t="s">
        <v>187</v>
      </c>
      <c r="U1918">
        <v>8.7804734942940096E-2</v>
      </c>
      <c r="V1918" t="s">
        <v>188</v>
      </c>
      <c r="W1918" t="s">
        <v>189</v>
      </c>
      <c r="X1918" t="s">
        <v>190</v>
      </c>
      <c r="Y1918" t="s">
        <v>191</v>
      </c>
      <c r="Z1918" t="s">
        <v>219</v>
      </c>
      <c r="AA1918" t="s">
        <v>193</v>
      </c>
      <c r="AP1918" s="53">
        <v>45513</v>
      </c>
      <c r="AQ1918" s="54">
        <v>45582.053203078707</v>
      </c>
    </row>
    <row r="1919" spans="1:43" x14ac:dyDescent="0.3">
      <c r="A1919">
        <v>1754087</v>
      </c>
      <c r="B1919" t="s">
        <v>283</v>
      </c>
      <c r="C1919" t="s">
        <v>183</v>
      </c>
      <c r="D1919" t="s">
        <v>144</v>
      </c>
      <c r="E1919" t="s">
        <v>145</v>
      </c>
      <c r="F1919" t="s">
        <v>146</v>
      </c>
      <c r="G1919" s="53">
        <v>45566</v>
      </c>
      <c r="H1919" s="53">
        <v>45596</v>
      </c>
      <c r="I1919">
        <v>50.662967999999999</v>
      </c>
      <c r="J1919">
        <v>-120.520252</v>
      </c>
      <c r="K1919" t="s">
        <v>284</v>
      </c>
      <c r="L1919" t="s">
        <v>147</v>
      </c>
      <c r="M1919">
        <v>1310.0763893220801</v>
      </c>
      <c r="N1919" t="s">
        <v>148</v>
      </c>
      <c r="O1919">
        <v>246483.444382763</v>
      </c>
      <c r="P1919" t="s">
        <v>185</v>
      </c>
      <c r="Q1919">
        <v>5.3150684931506003E-3</v>
      </c>
      <c r="R1919" t="s">
        <v>186</v>
      </c>
      <c r="S1919">
        <v>2807177.1362095699</v>
      </c>
      <c r="T1919" t="s">
        <v>187</v>
      </c>
      <c r="U1919">
        <v>8.7804734942940096E-2</v>
      </c>
      <c r="V1919" t="s">
        <v>188</v>
      </c>
      <c r="W1919" t="s">
        <v>189</v>
      </c>
      <c r="X1919" t="s">
        <v>190</v>
      </c>
      <c r="Y1919" t="s">
        <v>191</v>
      </c>
      <c r="Z1919" t="s">
        <v>219</v>
      </c>
      <c r="AA1919" t="s">
        <v>193</v>
      </c>
      <c r="AP1919" s="53">
        <v>45513</v>
      </c>
      <c r="AQ1919" s="54">
        <v>45582.053203078707</v>
      </c>
    </row>
    <row r="1920" spans="1:43" x14ac:dyDescent="0.3">
      <c r="A1920">
        <v>1754087</v>
      </c>
      <c r="B1920" t="s">
        <v>283</v>
      </c>
      <c r="C1920" t="s">
        <v>183</v>
      </c>
      <c r="D1920" t="s">
        <v>144</v>
      </c>
      <c r="E1920" t="s">
        <v>145</v>
      </c>
      <c r="F1920" t="s">
        <v>146</v>
      </c>
      <c r="G1920" s="53">
        <v>45597</v>
      </c>
      <c r="H1920" s="53">
        <v>45626</v>
      </c>
      <c r="I1920">
        <v>50.662967999999999</v>
      </c>
      <c r="J1920">
        <v>-120.520252</v>
      </c>
      <c r="K1920" t="s">
        <v>284</v>
      </c>
      <c r="L1920" t="s">
        <v>147</v>
      </c>
      <c r="M1920">
        <v>1389.84552372588</v>
      </c>
      <c r="N1920" t="s">
        <v>148</v>
      </c>
      <c r="O1920">
        <v>261491.55472162299</v>
      </c>
      <c r="P1920" t="s">
        <v>185</v>
      </c>
      <c r="Q1920">
        <v>5.3150684931506003E-3</v>
      </c>
      <c r="R1920" t="s">
        <v>186</v>
      </c>
      <c r="S1920">
        <v>2978103.1158690201</v>
      </c>
      <c r="T1920" t="s">
        <v>187</v>
      </c>
      <c r="U1920">
        <v>8.7804734942940096E-2</v>
      </c>
      <c r="V1920" t="s">
        <v>188</v>
      </c>
      <c r="W1920" t="s">
        <v>189</v>
      </c>
      <c r="X1920" t="s">
        <v>190</v>
      </c>
      <c r="Y1920" t="s">
        <v>191</v>
      </c>
      <c r="Z1920" t="s">
        <v>219</v>
      </c>
      <c r="AA1920" t="s">
        <v>193</v>
      </c>
      <c r="AP1920" s="53">
        <v>45513</v>
      </c>
      <c r="AQ1920" s="54">
        <v>45582.053203078707</v>
      </c>
    </row>
    <row r="1921" spans="1:43" x14ac:dyDescent="0.3">
      <c r="A1921">
        <v>1754087</v>
      </c>
      <c r="B1921" t="s">
        <v>283</v>
      </c>
      <c r="C1921" t="s">
        <v>183</v>
      </c>
      <c r="D1921" t="s">
        <v>144</v>
      </c>
      <c r="E1921" t="s">
        <v>145</v>
      </c>
      <c r="F1921" t="s">
        <v>146</v>
      </c>
      <c r="G1921" s="53">
        <v>45627</v>
      </c>
      <c r="H1921" s="53">
        <v>45657</v>
      </c>
      <c r="I1921">
        <v>50.662967999999999</v>
      </c>
      <c r="J1921">
        <v>-120.520252</v>
      </c>
      <c r="K1921" t="s">
        <v>284</v>
      </c>
      <c r="L1921" t="s">
        <v>147</v>
      </c>
      <c r="M1921">
        <v>1446.03396807027</v>
      </c>
      <c r="N1921" t="s">
        <v>148</v>
      </c>
      <c r="O1921">
        <v>272063.09193074802</v>
      </c>
      <c r="P1921" t="s">
        <v>185</v>
      </c>
      <c r="Q1921">
        <v>5.3150684931506003E-3</v>
      </c>
      <c r="R1921" t="s">
        <v>186</v>
      </c>
      <c r="S1921">
        <v>3098501.37475556</v>
      </c>
      <c r="T1921" t="s">
        <v>187</v>
      </c>
      <c r="U1921">
        <v>8.7804734942940096E-2</v>
      </c>
      <c r="V1921" t="s">
        <v>188</v>
      </c>
      <c r="W1921" t="s">
        <v>189</v>
      </c>
      <c r="X1921" t="s">
        <v>190</v>
      </c>
      <c r="Y1921" t="s">
        <v>191</v>
      </c>
      <c r="Z1921" t="s">
        <v>219</v>
      </c>
      <c r="AA1921" t="s">
        <v>193</v>
      </c>
      <c r="AP1921" s="53">
        <v>45513</v>
      </c>
      <c r="AQ1921" s="54">
        <v>45582.053203078707</v>
      </c>
    </row>
    <row r="1922" spans="1:43" x14ac:dyDescent="0.3">
      <c r="A1922">
        <v>1754088</v>
      </c>
      <c r="B1922" t="s">
        <v>285</v>
      </c>
      <c r="C1922" t="s">
        <v>183</v>
      </c>
      <c r="D1922" t="s">
        <v>144</v>
      </c>
      <c r="E1922" t="s">
        <v>145</v>
      </c>
      <c r="F1922" t="s">
        <v>146</v>
      </c>
      <c r="G1922" s="53">
        <v>44197</v>
      </c>
      <c r="H1922" s="53">
        <v>44227</v>
      </c>
      <c r="I1922">
        <v>49.789785999999999</v>
      </c>
      <c r="J1922">
        <v>-77.836128000000002</v>
      </c>
      <c r="K1922" t="s">
        <v>286</v>
      </c>
      <c r="L1922" t="s">
        <v>147</v>
      </c>
      <c r="M1922">
        <v>0</v>
      </c>
      <c r="N1922" t="s">
        <v>148</v>
      </c>
      <c r="O1922">
        <v>0</v>
      </c>
      <c r="P1922" t="s">
        <v>185</v>
      </c>
      <c r="Q1922">
        <v>0</v>
      </c>
      <c r="R1922" t="s">
        <v>186</v>
      </c>
      <c r="S1922">
        <v>8826759.4140525609</v>
      </c>
      <c r="T1922" t="s">
        <v>187</v>
      </c>
      <c r="U1922">
        <v>0</v>
      </c>
      <c r="V1922" t="s">
        <v>197</v>
      </c>
      <c r="W1922" t="s">
        <v>189</v>
      </c>
      <c r="X1922" t="s">
        <v>194</v>
      </c>
      <c r="Y1922" t="s">
        <v>191</v>
      </c>
      <c r="Z1922" t="s">
        <v>249</v>
      </c>
      <c r="AA1922" t="s">
        <v>193</v>
      </c>
      <c r="AP1922" s="53">
        <v>45513</v>
      </c>
      <c r="AQ1922" s="54">
        <v>45582.053203078707</v>
      </c>
    </row>
    <row r="1923" spans="1:43" x14ac:dyDescent="0.3">
      <c r="A1923">
        <v>1754088</v>
      </c>
      <c r="B1923" t="s">
        <v>285</v>
      </c>
      <c r="C1923" t="s">
        <v>183</v>
      </c>
      <c r="D1923" t="s">
        <v>144</v>
      </c>
      <c r="E1923" t="s">
        <v>145</v>
      </c>
      <c r="F1923" t="s">
        <v>146</v>
      </c>
      <c r="G1923" s="53">
        <v>44228</v>
      </c>
      <c r="H1923" s="53">
        <v>44255</v>
      </c>
      <c r="I1923">
        <v>49.789785999999999</v>
      </c>
      <c r="J1923">
        <v>-77.836128000000002</v>
      </c>
      <c r="K1923" t="s">
        <v>286</v>
      </c>
      <c r="L1923" t="s">
        <v>147</v>
      </c>
      <c r="M1923">
        <v>0</v>
      </c>
      <c r="N1923" t="s">
        <v>148</v>
      </c>
      <c r="O1923">
        <v>0</v>
      </c>
      <c r="P1923" t="s">
        <v>185</v>
      </c>
      <c r="Q1923">
        <v>0</v>
      </c>
      <c r="R1923" t="s">
        <v>186</v>
      </c>
      <c r="S1923">
        <v>9214014.0542765204</v>
      </c>
      <c r="T1923" t="s">
        <v>187</v>
      </c>
      <c r="U1923">
        <v>0</v>
      </c>
      <c r="V1923" t="s">
        <v>197</v>
      </c>
      <c r="W1923" t="s">
        <v>189</v>
      </c>
      <c r="X1923" t="s">
        <v>194</v>
      </c>
      <c r="Y1923" t="s">
        <v>191</v>
      </c>
      <c r="Z1923" t="s">
        <v>249</v>
      </c>
      <c r="AA1923" t="s">
        <v>193</v>
      </c>
      <c r="AP1923" s="53">
        <v>45513</v>
      </c>
      <c r="AQ1923" s="54">
        <v>45582.053203078707</v>
      </c>
    </row>
    <row r="1924" spans="1:43" x14ac:dyDescent="0.3">
      <c r="A1924">
        <v>1754088</v>
      </c>
      <c r="B1924" t="s">
        <v>285</v>
      </c>
      <c r="C1924" t="s">
        <v>183</v>
      </c>
      <c r="D1924" t="s">
        <v>144</v>
      </c>
      <c r="E1924" t="s">
        <v>145</v>
      </c>
      <c r="F1924" t="s">
        <v>146</v>
      </c>
      <c r="G1924" s="53">
        <v>44256</v>
      </c>
      <c r="H1924" s="53">
        <v>44286</v>
      </c>
      <c r="I1924">
        <v>49.789785999999999</v>
      </c>
      <c r="J1924">
        <v>-77.836128000000002</v>
      </c>
      <c r="K1924" t="s">
        <v>286</v>
      </c>
      <c r="L1924" t="s">
        <v>147</v>
      </c>
      <c r="M1924">
        <v>0</v>
      </c>
      <c r="N1924" t="s">
        <v>148</v>
      </c>
      <c r="O1924">
        <v>0</v>
      </c>
      <c r="P1924" t="s">
        <v>185</v>
      </c>
      <c r="Q1924">
        <v>0</v>
      </c>
      <c r="R1924" t="s">
        <v>186</v>
      </c>
      <c r="S1924">
        <v>9199384.7640636601</v>
      </c>
      <c r="T1924" t="s">
        <v>187</v>
      </c>
      <c r="U1924">
        <v>0</v>
      </c>
      <c r="V1924" t="s">
        <v>197</v>
      </c>
      <c r="W1924" t="s">
        <v>189</v>
      </c>
      <c r="X1924" t="s">
        <v>194</v>
      </c>
      <c r="Y1924" t="s">
        <v>191</v>
      </c>
      <c r="Z1924" t="s">
        <v>249</v>
      </c>
      <c r="AA1924" t="s">
        <v>193</v>
      </c>
      <c r="AP1924" s="53">
        <v>45513</v>
      </c>
      <c r="AQ1924" s="54">
        <v>45582.053203078707</v>
      </c>
    </row>
    <row r="1925" spans="1:43" x14ac:dyDescent="0.3">
      <c r="A1925">
        <v>1754088</v>
      </c>
      <c r="B1925" t="s">
        <v>285</v>
      </c>
      <c r="C1925" t="s">
        <v>183</v>
      </c>
      <c r="D1925" t="s">
        <v>144</v>
      </c>
      <c r="E1925" t="s">
        <v>145</v>
      </c>
      <c r="F1925" t="s">
        <v>146</v>
      </c>
      <c r="G1925" s="53">
        <v>44287</v>
      </c>
      <c r="H1925" s="53">
        <v>44316</v>
      </c>
      <c r="I1925">
        <v>49.789785999999999</v>
      </c>
      <c r="J1925">
        <v>-77.836128000000002</v>
      </c>
      <c r="K1925" t="s">
        <v>286</v>
      </c>
      <c r="L1925" t="s">
        <v>147</v>
      </c>
      <c r="M1925">
        <v>0</v>
      </c>
      <c r="N1925" t="s">
        <v>148</v>
      </c>
      <c r="O1925">
        <v>0</v>
      </c>
      <c r="P1925" t="s">
        <v>185</v>
      </c>
      <c r="Q1925">
        <v>0</v>
      </c>
      <c r="R1925" t="s">
        <v>186</v>
      </c>
      <c r="S1925">
        <v>8474949.9664970692</v>
      </c>
      <c r="T1925" t="s">
        <v>187</v>
      </c>
      <c r="U1925">
        <v>0</v>
      </c>
      <c r="V1925" t="s">
        <v>197</v>
      </c>
      <c r="W1925" t="s">
        <v>189</v>
      </c>
      <c r="X1925" t="s">
        <v>194</v>
      </c>
      <c r="Y1925" t="s">
        <v>191</v>
      </c>
      <c r="Z1925" t="s">
        <v>249</v>
      </c>
      <c r="AA1925" t="s">
        <v>193</v>
      </c>
      <c r="AP1925" s="53">
        <v>45513</v>
      </c>
      <c r="AQ1925" s="54">
        <v>45582.053203078707</v>
      </c>
    </row>
    <row r="1926" spans="1:43" x14ac:dyDescent="0.3">
      <c r="A1926">
        <v>1754088</v>
      </c>
      <c r="B1926" t="s">
        <v>285</v>
      </c>
      <c r="C1926" t="s">
        <v>183</v>
      </c>
      <c r="D1926" t="s">
        <v>144</v>
      </c>
      <c r="E1926" t="s">
        <v>145</v>
      </c>
      <c r="F1926" t="s">
        <v>146</v>
      </c>
      <c r="G1926" s="53">
        <v>44317</v>
      </c>
      <c r="H1926" s="53">
        <v>44347</v>
      </c>
      <c r="I1926">
        <v>49.789785999999999</v>
      </c>
      <c r="J1926">
        <v>-77.836128000000002</v>
      </c>
      <c r="K1926" t="s">
        <v>286</v>
      </c>
      <c r="L1926" t="s">
        <v>147</v>
      </c>
      <c r="M1926">
        <v>0</v>
      </c>
      <c r="N1926" t="s">
        <v>148</v>
      </c>
      <c r="O1926">
        <v>0</v>
      </c>
      <c r="P1926" t="s">
        <v>185</v>
      </c>
      <c r="Q1926">
        <v>0</v>
      </c>
      <c r="R1926" t="s">
        <v>186</v>
      </c>
      <c r="S1926">
        <v>7891849.3107268102</v>
      </c>
      <c r="T1926" t="s">
        <v>187</v>
      </c>
      <c r="U1926">
        <v>0</v>
      </c>
      <c r="V1926" t="s">
        <v>197</v>
      </c>
      <c r="W1926" t="s">
        <v>189</v>
      </c>
      <c r="X1926" t="s">
        <v>194</v>
      </c>
      <c r="Y1926" t="s">
        <v>191</v>
      </c>
      <c r="Z1926" t="s">
        <v>249</v>
      </c>
      <c r="AA1926" t="s">
        <v>193</v>
      </c>
      <c r="AP1926" s="53">
        <v>45513</v>
      </c>
      <c r="AQ1926" s="54">
        <v>45582.053203078707</v>
      </c>
    </row>
    <row r="1927" spans="1:43" x14ac:dyDescent="0.3">
      <c r="A1927">
        <v>1754088</v>
      </c>
      <c r="B1927" t="s">
        <v>285</v>
      </c>
      <c r="C1927" t="s">
        <v>183</v>
      </c>
      <c r="D1927" t="s">
        <v>144</v>
      </c>
      <c r="E1927" t="s">
        <v>145</v>
      </c>
      <c r="F1927" t="s">
        <v>146</v>
      </c>
      <c r="G1927" s="53">
        <v>44348</v>
      </c>
      <c r="H1927" s="53">
        <v>44377</v>
      </c>
      <c r="I1927">
        <v>49.789785999999999</v>
      </c>
      <c r="J1927">
        <v>-77.836128000000002</v>
      </c>
      <c r="K1927" t="s">
        <v>286</v>
      </c>
      <c r="L1927" t="s">
        <v>147</v>
      </c>
      <c r="M1927">
        <v>0</v>
      </c>
      <c r="N1927" t="s">
        <v>148</v>
      </c>
      <c r="O1927">
        <v>0</v>
      </c>
      <c r="P1927" t="s">
        <v>185</v>
      </c>
      <c r="Q1927">
        <v>0</v>
      </c>
      <c r="R1927" t="s">
        <v>186</v>
      </c>
      <c r="S1927">
        <v>7653455.29931839</v>
      </c>
      <c r="T1927" t="s">
        <v>187</v>
      </c>
      <c r="U1927">
        <v>0</v>
      </c>
      <c r="V1927" t="s">
        <v>197</v>
      </c>
      <c r="W1927" t="s">
        <v>189</v>
      </c>
      <c r="X1927" t="s">
        <v>194</v>
      </c>
      <c r="Y1927" t="s">
        <v>191</v>
      </c>
      <c r="Z1927" t="s">
        <v>249</v>
      </c>
      <c r="AA1927" t="s">
        <v>193</v>
      </c>
      <c r="AP1927" s="53">
        <v>45513</v>
      </c>
      <c r="AQ1927" s="54">
        <v>45582.053203078707</v>
      </c>
    </row>
    <row r="1928" spans="1:43" x14ac:dyDescent="0.3">
      <c r="A1928">
        <v>1754088</v>
      </c>
      <c r="B1928" t="s">
        <v>285</v>
      </c>
      <c r="C1928" t="s">
        <v>183</v>
      </c>
      <c r="D1928" t="s">
        <v>144</v>
      </c>
      <c r="E1928" t="s">
        <v>145</v>
      </c>
      <c r="F1928" t="s">
        <v>146</v>
      </c>
      <c r="G1928" s="53">
        <v>44378</v>
      </c>
      <c r="H1928" s="53">
        <v>44408</v>
      </c>
      <c r="I1928">
        <v>49.789785999999999</v>
      </c>
      <c r="J1928">
        <v>-77.836128000000002</v>
      </c>
      <c r="K1928" t="s">
        <v>286</v>
      </c>
      <c r="L1928" t="s">
        <v>147</v>
      </c>
      <c r="M1928">
        <v>0</v>
      </c>
      <c r="N1928" t="s">
        <v>148</v>
      </c>
      <c r="O1928">
        <v>0</v>
      </c>
      <c r="P1928" t="s">
        <v>185</v>
      </c>
      <c r="Q1928">
        <v>0</v>
      </c>
      <c r="R1928" t="s">
        <v>186</v>
      </c>
      <c r="S1928">
        <v>6977459.8408516003</v>
      </c>
      <c r="T1928" t="s">
        <v>187</v>
      </c>
      <c r="U1928">
        <v>0</v>
      </c>
      <c r="V1928" t="s">
        <v>197</v>
      </c>
      <c r="W1928" t="s">
        <v>189</v>
      </c>
      <c r="X1928" t="s">
        <v>194</v>
      </c>
      <c r="Y1928" t="s">
        <v>191</v>
      </c>
      <c r="Z1928" t="s">
        <v>249</v>
      </c>
      <c r="AA1928" t="s">
        <v>193</v>
      </c>
      <c r="AP1928" s="53">
        <v>45513</v>
      </c>
      <c r="AQ1928" s="54">
        <v>45582.053203078707</v>
      </c>
    </row>
    <row r="1929" spans="1:43" x14ac:dyDescent="0.3">
      <c r="A1929">
        <v>1754088</v>
      </c>
      <c r="B1929" t="s">
        <v>285</v>
      </c>
      <c r="C1929" t="s">
        <v>183</v>
      </c>
      <c r="D1929" t="s">
        <v>144</v>
      </c>
      <c r="E1929" t="s">
        <v>145</v>
      </c>
      <c r="F1929" t="s">
        <v>146</v>
      </c>
      <c r="G1929" s="53">
        <v>44409</v>
      </c>
      <c r="H1929" s="53">
        <v>44439</v>
      </c>
      <c r="I1929">
        <v>49.789785999999999</v>
      </c>
      <c r="J1929">
        <v>-77.836128000000002</v>
      </c>
      <c r="K1929" t="s">
        <v>286</v>
      </c>
      <c r="L1929" t="s">
        <v>147</v>
      </c>
      <c r="M1929">
        <v>0</v>
      </c>
      <c r="N1929" t="s">
        <v>148</v>
      </c>
      <c r="O1929">
        <v>0</v>
      </c>
      <c r="P1929" t="s">
        <v>185</v>
      </c>
      <c r="Q1929">
        <v>0</v>
      </c>
      <c r="R1929" t="s">
        <v>186</v>
      </c>
      <c r="S1929">
        <v>6210444.8562402697</v>
      </c>
      <c r="T1929" t="s">
        <v>187</v>
      </c>
      <c r="U1929">
        <v>0</v>
      </c>
      <c r="V1929" t="s">
        <v>197</v>
      </c>
      <c r="W1929" t="s">
        <v>189</v>
      </c>
      <c r="X1929" t="s">
        <v>194</v>
      </c>
      <c r="Y1929" t="s">
        <v>191</v>
      </c>
      <c r="Z1929" t="s">
        <v>249</v>
      </c>
      <c r="AA1929" t="s">
        <v>193</v>
      </c>
      <c r="AP1929" s="53">
        <v>45513</v>
      </c>
      <c r="AQ1929" s="54">
        <v>45582.053203078707</v>
      </c>
    </row>
    <row r="1930" spans="1:43" x14ac:dyDescent="0.3">
      <c r="A1930">
        <v>1754088</v>
      </c>
      <c r="B1930" t="s">
        <v>285</v>
      </c>
      <c r="C1930" t="s">
        <v>183</v>
      </c>
      <c r="D1930" t="s">
        <v>144</v>
      </c>
      <c r="E1930" t="s">
        <v>145</v>
      </c>
      <c r="F1930" t="s">
        <v>146</v>
      </c>
      <c r="G1930" s="53">
        <v>44440</v>
      </c>
      <c r="H1930" s="53">
        <v>44469</v>
      </c>
      <c r="I1930">
        <v>49.789785999999999</v>
      </c>
      <c r="J1930">
        <v>-77.836128000000002</v>
      </c>
      <c r="K1930" t="s">
        <v>286</v>
      </c>
      <c r="L1930" t="s">
        <v>147</v>
      </c>
      <c r="M1930">
        <v>0</v>
      </c>
      <c r="N1930" t="s">
        <v>148</v>
      </c>
      <c r="O1930">
        <v>0</v>
      </c>
      <c r="P1930" t="s">
        <v>185</v>
      </c>
      <c r="Q1930">
        <v>0</v>
      </c>
      <c r="R1930" t="s">
        <v>186</v>
      </c>
      <c r="S1930">
        <v>6845910.3200959601</v>
      </c>
      <c r="T1930" t="s">
        <v>187</v>
      </c>
      <c r="U1930">
        <v>0</v>
      </c>
      <c r="V1930" t="s">
        <v>197</v>
      </c>
      <c r="W1930" t="s">
        <v>189</v>
      </c>
      <c r="X1930" t="s">
        <v>194</v>
      </c>
      <c r="Y1930" t="s">
        <v>191</v>
      </c>
      <c r="Z1930" t="s">
        <v>249</v>
      </c>
      <c r="AA1930" t="s">
        <v>193</v>
      </c>
      <c r="AP1930" s="53">
        <v>45513</v>
      </c>
      <c r="AQ1930" s="54">
        <v>45582.053203078707</v>
      </c>
    </row>
    <row r="1931" spans="1:43" x14ac:dyDescent="0.3">
      <c r="A1931">
        <v>1754088</v>
      </c>
      <c r="B1931" t="s">
        <v>285</v>
      </c>
      <c r="C1931" t="s">
        <v>183</v>
      </c>
      <c r="D1931" t="s">
        <v>144</v>
      </c>
      <c r="E1931" t="s">
        <v>145</v>
      </c>
      <c r="F1931" t="s">
        <v>146</v>
      </c>
      <c r="G1931" s="53">
        <v>44470</v>
      </c>
      <c r="H1931" s="53">
        <v>44500</v>
      </c>
      <c r="I1931">
        <v>49.789785999999999</v>
      </c>
      <c r="J1931">
        <v>-77.836128000000002</v>
      </c>
      <c r="K1931" t="s">
        <v>286</v>
      </c>
      <c r="L1931" t="s">
        <v>147</v>
      </c>
      <c r="M1931">
        <v>0</v>
      </c>
      <c r="N1931" t="s">
        <v>148</v>
      </c>
      <c r="O1931">
        <v>0</v>
      </c>
      <c r="P1931" t="s">
        <v>185</v>
      </c>
      <c r="Q1931">
        <v>0</v>
      </c>
      <c r="R1931" t="s">
        <v>186</v>
      </c>
      <c r="S1931">
        <v>7940871.7639028002</v>
      </c>
      <c r="T1931" t="s">
        <v>187</v>
      </c>
      <c r="U1931">
        <v>0</v>
      </c>
      <c r="V1931" t="s">
        <v>197</v>
      </c>
      <c r="W1931" t="s">
        <v>189</v>
      </c>
      <c r="X1931" t="s">
        <v>194</v>
      </c>
      <c r="Y1931" t="s">
        <v>191</v>
      </c>
      <c r="Z1931" t="s">
        <v>249</v>
      </c>
      <c r="AA1931" t="s">
        <v>193</v>
      </c>
      <c r="AP1931" s="53">
        <v>45513</v>
      </c>
      <c r="AQ1931" s="54">
        <v>45582.053203078707</v>
      </c>
    </row>
    <row r="1932" spans="1:43" x14ac:dyDescent="0.3">
      <c r="A1932">
        <v>1754088</v>
      </c>
      <c r="B1932" t="s">
        <v>285</v>
      </c>
      <c r="C1932" t="s">
        <v>183</v>
      </c>
      <c r="D1932" t="s">
        <v>144</v>
      </c>
      <c r="E1932" t="s">
        <v>145</v>
      </c>
      <c r="F1932" t="s">
        <v>146</v>
      </c>
      <c r="G1932" s="53">
        <v>44501</v>
      </c>
      <c r="H1932" s="53">
        <v>44530</v>
      </c>
      <c r="I1932">
        <v>49.789785999999999</v>
      </c>
      <c r="J1932">
        <v>-77.836128000000002</v>
      </c>
      <c r="K1932" t="s">
        <v>286</v>
      </c>
      <c r="L1932" t="s">
        <v>147</v>
      </c>
      <c r="M1932">
        <v>0</v>
      </c>
      <c r="N1932" t="s">
        <v>148</v>
      </c>
      <c r="O1932">
        <v>0</v>
      </c>
      <c r="P1932" t="s">
        <v>185</v>
      </c>
      <c r="Q1932">
        <v>0</v>
      </c>
      <c r="R1932" t="s">
        <v>186</v>
      </c>
      <c r="S1932">
        <v>8424382.8569818195</v>
      </c>
      <c r="T1932" t="s">
        <v>187</v>
      </c>
      <c r="U1932">
        <v>0</v>
      </c>
      <c r="V1932" t="s">
        <v>197</v>
      </c>
      <c r="W1932" t="s">
        <v>189</v>
      </c>
      <c r="X1932" t="s">
        <v>194</v>
      </c>
      <c r="Y1932" t="s">
        <v>191</v>
      </c>
      <c r="Z1932" t="s">
        <v>249</v>
      </c>
      <c r="AA1932" t="s">
        <v>193</v>
      </c>
      <c r="AP1932" s="53">
        <v>45513</v>
      </c>
      <c r="AQ1932" s="54">
        <v>45582.053203078707</v>
      </c>
    </row>
    <row r="1933" spans="1:43" x14ac:dyDescent="0.3">
      <c r="A1933">
        <v>1754088</v>
      </c>
      <c r="B1933" t="s">
        <v>285</v>
      </c>
      <c r="C1933" t="s">
        <v>183</v>
      </c>
      <c r="D1933" t="s">
        <v>144</v>
      </c>
      <c r="E1933" t="s">
        <v>145</v>
      </c>
      <c r="F1933" t="s">
        <v>146</v>
      </c>
      <c r="G1933" s="53">
        <v>44531</v>
      </c>
      <c r="H1933" s="53">
        <v>44561</v>
      </c>
      <c r="I1933">
        <v>49.789785999999999</v>
      </c>
      <c r="J1933">
        <v>-77.836128000000002</v>
      </c>
      <c r="K1933" t="s">
        <v>286</v>
      </c>
      <c r="L1933" t="s">
        <v>147</v>
      </c>
      <c r="M1933">
        <v>0</v>
      </c>
      <c r="N1933" t="s">
        <v>148</v>
      </c>
      <c r="O1933">
        <v>0</v>
      </c>
      <c r="P1933" t="s">
        <v>185</v>
      </c>
      <c r="Q1933">
        <v>0</v>
      </c>
      <c r="R1933" t="s">
        <v>186</v>
      </c>
      <c r="S1933">
        <v>8764962.4100435097</v>
      </c>
      <c r="T1933" t="s">
        <v>187</v>
      </c>
      <c r="U1933">
        <v>0</v>
      </c>
      <c r="V1933" t="s">
        <v>197</v>
      </c>
      <c r="W1933" t="s">
        <v>189</v>
      </c>
      <c r="X1933" t="s">
        <v>194</v>
      </c>
      <c r="Y1933" t="s">
        <v>191</v>
      </c>
      <c r="Z1933" t="s">
        <v>249</v>
      </c>
      <c r="AA1933" t="s">
        <v>193</v>
      </c>
      <c r="AP1933" s="53">
        <v>45513</v>
      </c>
      <c r="AQ1933" s="54">
        <v>45582.053203078707</v>
      </c>
    </row>
    <row r="1934" spans="1:43" x14ac:dyDescent="0.3">
      <c r="A1934">
        <v>1754088</v>
      </c>
      <c r="B1934" t="s">
        <v>285</v>
      </c>
      <c r="C1934" t="s">
        <v>183</v>
      </c>
      <c r="D1934" t="s">
        <v>144</v>
      </c>
      <c r="E1934" t="s">
        <v>145</v>
      </c>
      <c r="F1934" t="s">
        <v>146</v>
      </c>
      <c r="G1934" s="53">
        <v>44562</v>
      </c>
      <c r="H1934" s="53">
        <v>44592</v>
      </c>
      <c r="I1934">
        <v>49.789785999999999</v>
      </c>
      <c r="J1934">
        <v>-77.836128000000002</v>
      </c>
      <c r="K1934" t="s">
        <v>286</v>
      </c>
      <c r="L1934" t="s">
        <v>147</v>
      </c>
      <c r="M1934">
        <v>0</v>
      </c>
      <c r="N1934" t="s">
        <v>148</v>
      </c>
      <c r="O1934">
        <v>0</v>
      </c>
      <c r="P1934" t="s">
        <v>185</v>
      </c>
      <c r="Q1934">
        <v>0</v>
      </c>
      <c r="R1934" t="s">
        <v>186</v>
      </c>
      <c r="S1934">
        <v>8353444.1471486101</v>
      </c>
      <c r="T1934" t="s">
        <v>187</v>
      </c>
      <c r="U1934">
        <v>0</v>
      </c>
      <c r="V1934" t="s">
        <v>197</v>
      </c>
      <c r="W1934" t="s">
        <v>189</v>
      </c>
      <c r="X1934" t="s">
        <v>194</v>
      </c>
      <c r="Y1934" t="s">
        <v>191</v>
      </c>
      <c r="Z1934" t="s">
        <v>249</v>
      </c>
      <c r="AA1934" t="s">
        <v>193</v>
      </c>
      <c r="AP1934" s="53">
        <v>45513</v>
      </c>
      <c r="AQ1934" s="54">
        <v>45582.053203078707</v>
      </c>
    </row>
    <row r="1935" spans="1:43" x14ac:dyDescent="0.3">
      <c r="A1935">
        <v>1754088</v>
      </c>
      <c r="B1935" t="s">
        <v>285</v>
      </c>
      <c r="C1935" t="s">
        <v>183</v>
      </c>
      <c r="D1935" t="s">
        <v>144</v>
      </c>
      <c r="E1935" t="s">
        <v>145</v>
      </c>
      <c r="F1935" t="s">
        <v>146</v>
      </c>
      <c r="G1935" s="53">
        <v>44593</v>
      </c>
      <c r="H1935" s="53">
        <v>44620</v>
      </c>
      <c r="I1935">
        <v>49.789785999999999</v>
      </c>
      <c r="J1935">
        <v>-77.836128000000002</v>
      </c>
      <c r="K1935" t="s">
        <v>286</v>
      </c>
      <c r="L1935" t="s">
        <v>147</v>
      </c>
      <c r="M1935">
        <v>0</v>
      </c>
      <c r="N1935" t="s">
        <v>148</v>
      </c>
      <c r="O1935">
        <v>0</v>
      </c>
      <c r="P1935" t="s">
        <v>185</v>
      </c>
      <c r="Q1935">
        <v>0</v>
      </c>
      <c r="R1935" t="s">
        <v>186</v>
      </c>
      <c r="S1935">
        <v>8719933.1218775306</v>
      </c>
      <c r="T1935" t="s">
        <v>187</v>
      </c>
      <c r="U1935">
        <v>0</v>
      </c>
      <c r="V1935" t="s">
        <v>197</v>
      </c>
      <c r="W1935" t="s">
        <v>189</v>
      </c>
      <c r="X1935" t="s">
        <v>194</v>
      </c>
      <c r="Y1935" t="s">
        <v>191</v>
      </c>
      <c r="Z1935" t="s">
        <v>249</v>
      </c>
      <c r="AA1935" t="s">
        <v>193</v>
      </c>
      <c r="AP1935" s="53">
        <v>45513</v>
      </c>
      <c r="AQ1935" s="54">
        <v>45582.053203078707</v>
      </c>
    </row>
    <row r="1936" spans="1:43" x14ac:dyDescent="0.3">
      <c r="A1936">
        <v>1754088</v>
      </c>
      <c r="B1936" t="s">
        <v>285</v>
      </c>
      <c r="C1936" t="s">
        <v>183</v>
      </c>
      <c r="D1936" t="s">
        <v>144</v>
      </c>
      <c r="E1936" t="s">
        <v>145</v>
      </c>
      <c r="F1936" t="s">
        <v>146</v>
      </c>
      <c r="G1936" s="53">
        <v>44621</v>
      </c>
      <c r="H1936" s="53">
        <v>44651</v>
      </c>
      <c r="I1936">
        <v>49.789785999999999</v>
      </c>
      <c r="J1936">
        <v>-77.836128000000002</v>
      </c>
      <c r="K1936" t="s">
        <v>286</v>
      </c>
      <c r="L1936" t="s">
        <v>147</v>
      </c>
      <c r="M1936">
        <v>0</v>
      </c>
      <c r="N1936" t="s">
        <v>148</v>
      </c>
      <c r="O1936">
        <v>0</v>
      </c>
      <c r="P1936" t="s">
        <v>185</v>
      </c>
      <c r="Q1936">
        <v>0</v>
      </c>
      <c r="R1936" t="s">
        <v>186</v>
      </c>
      <c r="S1936">
        <v>8706088.2946908996</v>
      </c>
      <c r="T1936" t="s">
        <v>187</v>
      </c>
      <c r="U1936">
        <v>0</v>
      </c>
      <c r="V1936" t="s">
        <v>197</v>
      </c>
      <c r="W1936" t="s">
        <v>189</v>
      </c>
      <c r="X1936" t="s">
        <v>194</v>
      </c>
      <c r="Y1936" t="s">
        <v>191</v>
      </c>
      <c r="Z1936" t="s">
        <v>249</v>
      </c>
      <c r="AA1936" t="s">
        <v>193</v>
      </c>
      <c r="AP1936" s="53">
        <v>45513</v>
      </c>
      <c r="AQ1936" s="54">
        <v>45582.053203078707</v>
      </c>
    </row>
    <row r="1937" spans="1:43" x14ac:dyDescent="0.3">
      <c r="A1937">
        <v>1754088</v>
      </c>
      <c r="B1937" t="s">
        <v>285</v>
      </c>
      <c r="C1937" t="s">
        <v>183</v>
      </c>
      <c r="D1937" t="s">
        <v>144</v>
      </c>
      <c r="E1937" t="s">
        <v>145</v>
      </c>
      <c r="F1937" t="s">
        <v>146</v>
      </c>
      <c r="G1937" s="53">
        <v>44652</v>
      </c>
      <c r="H1937" s="53">
        <v>44681</v>
      </c>
      <c r="I1937">
        <v>49.789785999999999</v>
      </c>
      <c r="J1937">
        <v>-77.836128000000002</v>
      </c>
      <c r="K1937" t="s">
        <v>286</v>
      </c>
      <c r="L1937" t="s">
        <v>147</v>
      </c>
      <c r="M1937">
        <v>0</v>
      </c>
      <c r="N1937" t="s">
        <v>148</v>
      </c>
      <c r="O1937">
        <v>0</v>
      </c>
      <c r="P1937" t="s">
        <v>185</v>
      </c>
      <c r="Q1937">
        <v>0</v>
      </c>
      <c r="R1937" t="s">
        <v>186</v>
      </c>
      <c r="S1937">
        <v>8020499.6957664499</v>
      </c>
      <c r="T1937" t="s">
        <v>187</v>
      </c>
      <c r="U1937">
        <v>0</v>
      </c>
      <c r="V1937" t="s">
        <v>197</v>
      </c>
      <c r="W1937" t="s">
        <v>189</v>
      </c>
      <c r="X1937" t="s">
        <v>194</v>
      </c>
      <c r="Y1937" t="s">
        <v>191</v>
      </c>
      <c r="Z1937" t="s">
        <v>249</v>
      </c>
      <c r="AA1937" t="s">
        <v>193</v>
      </c>
      <c r="AP1937" s="53">
        <v>45513</v>
      </c>
      <c r="AQ1937" s="54">
        <v>45582.053203078707</v>
      </c>
    </row>
    <row r="1938" spans="1:43" x14ac:dyDescent="0.3">
      <c r="A1938">
        <v>1754088</v>
      </c>
      <c r="B1938" t="s">
        <v>285</v>
      </c>
      <c r="C1938" t="s">
        <v>183</v>
      </c>
      <c r="D1938" t="s">
        <v>144</v>
      </c>
      <c r="E1938" t="s">
        <v>145</v>
      </c>
      <c r="F1938" t="s">
        <v>146</v>
      </c>
      <c r="G1938" s="53">
        <v>44682</v>
      </c>
      <c r="H1938" s="53">
        <v>44712</v>
      </c>
      <c r="I1938">
        <v>49.789785999999999</v>
      </c>
      <c r="J1938">
        <v>-77.836128000000002</v>
      </c>
      <c r="K1938" t="s">
        <v>286</v>
      </c>
      <c r="L1938" t="s">
        <v>147</v>
      </c>
      <c r="M1938">
        <v>0</v>
      </c>
      <c r="N1938" t="s">
        <v>148</v>
      </c>
      <c r="O1938">
        <v>0</v>
      </c>
      <c r="P1938" t="s">
        <v>185</v>
      </c>
      <c r="Q1938">
        <v>0</v>
      </c>
      <c r="R1938" t="s">
        <v>186</v>
      </c>
      <c r="S1938">
        <v>7468666.5108279502</v>
      </c>
      <c r="T1938" t="s">
        <v>187</v>
      </c>
      <c r="U1938">
        <v>0</v>
      </c>
      <c r="V1938" t="s">
        <v>197</v>
      </c>
      <c r="W1938" t="s">
        <v>189</v>
      </c>
      <c r="X1938" t="s">
        <v>194</v>
      </c>
      <c r="Y1938" t="s">
        <v>191</v>
      </c>
      <c r="Z1938" t="s">
        <v>249</v>
      </c>
      <c r="AA1938" t="s">
        <v>193</v>
      </c>
      <c r="AP1938" s="53">
        <v>45513</v>
      </c>
      <c r="AQ1938" s="54">
        <v>45582.053203078707</v>
      </c>
    </row>
    <row r="1939" spans="1:43" x14ac:dyDescent="0.3">
      <c r="A1939">
        <v>1754088</v>
      </c>
      <c r="B1939" t="s">
        <v>285</v>
      </c>
      <c r="C1939" t="s">
        <v>183</v>
      </c>
      <c r="D1939" t="s">
        <v>144</v>
      </c>
      <c r="E1939" t="s">
        <v>145</v>
      </c>
      <c r="F1939" t="s">
        <v>146</v>
      </c>
      <c r="G1939" s="53">
        <v>44713</v>
      </c>
      <c r="H1939" s="53">
        <v>44742</v>
      </c>
      <c r="I1939">
        <v>49.789785999999999</v>
      </c>
      <c r="J1939">
        <v>-77.836128000000002</v>
      </c>
      <c r="K1939" t="s">
        <v>286</v>
      </c>
      <c r="L1939" t="s">
        <v>147</v>
      </c>
      <c r="M1939">
        <v>0</v>
      </c>
      <c r="N1939" t="s">
        <v>148</v>
      </c>
      <c r="O1939">
        <v>0</v>
      </c>
      <c r="P1939" t="s">
        <v>185</v>
      </c>
      <c r="Q1939">
        <v>0</v>
      </c>
      <c r="R1939" t="s">
        <v>186</v>
      </c>
      <c r="S1939">
        <v>7243055.84604144</v>
      </c>
      <c r="T1939" t="s">
        <v>187</v>
      </c>
      <c r="U1939">
        <v>0</v>
      </c>
      <c r="V1939" t="s">
        <v>197</v>
      </c>
      <c r="W1939" t="s">
        <v>189</v>
      </c>
      <c r="X1939" t="s">
        <v>194</v>
      </c>
      <c r="Y1939" t="s">
        <v>191</v>
      </c>
      <c r="Z1939" t="s">
        <v>249</v>
      </c>
      <c r="AA1939" t="s">
        <v>193</v>
      </c>
      <c r="AP1939" s="53">
        <v>45513</v>
      </c>
      <c r="AQ1939" s="54">
        <v>45582.053203078707</v>
      </c>
    </row>
    <row r="1940" spans="1:43" x14ac:dyDescent="0.3">
      <c r="A1940">
        <v>1754088</v>
      </c>
      <c r="B1940" t="s">
        <v>285</v>
      </c>
      <c r="C1940" t="s">
        <v>183</v>
      </c>
      <c r="D1940" t="s">
        <v>144</v>
      </c>
      <c r="E1940" t="s">
        <v>145</v>
      </c>
      <c r="F1940" t="s">
        <v>146</v>
      </c>
      <c r="G1940" s="53">
        <v>44743</v>
      </c>
      <c r="H1940" s="53">
        <v>44773</v>
      </c>
      <c r="I1940">
        <v>49.789785999999999</v>
      </c>
      <c r="J1940">
        <v>-77.836128000000002</v>
      </c>
      <c r="K1940" t="s">
        <v>286</v>
      </c>
      <c r="L1940" t="s">
        <v>147</v>
      </c>
      <c r="M1940">
        <v>0</v>
      </c>
      <c r="N1940" t="s">
        <v>148</v>
      </c>
      <c r="O1940">
        <v>0</v>
      </c>
      <c r="P1940" t="s">
        <v>185</v>
      </c>
      <c r="Q1940">
        <v>0</v>
      </c>
      <c r="R1940" t="s">
        <v>186</v>
      </c>
      <c r="S1940">
        <v>6603309.1348035196</v>
      </c>
      <c r="T1940" t="s">
        <v>187</v>
      </c>
      <c r="U1940">
        <v>0</v>
      </c>
      <c r="V1940" t="s">
        <v>197</v>
      </c>
      <c r="W1940" t="s">
        <v>189</v>
      </c>
      <c r="X1940" t="s">
        <v>194</v>
      </c>
      <c r="Y1940" t="s">
        <v>191</v>
      </c>
      <c r="Z1940" t="s">
        <v>249</v>
      </c>
      <c r="AA1940" t="s">
        <v>193</v>
      </c>
      <c r="AP1940" s="53">
        <v>45513</v>
      </c>
      <c r="AQ1940" s="54">
        <v>45582.053203078707</v>
      </c>
    </row>
    <row r="1941" spans="1:43" x14ac:dyDescent="0.3">
      <c r="A1941">
        <v>1754088</v>
      </c>
      <c r="B1941" t="s">
        <v>285</v>
      </c>
      <c r="C1941" t="s">
        <v>183</v>
      </c>
      <c r="D1941" t="s">
        <v>144</v>
      </c>
      <c r="E1941" t="s">
        <v>145</v>
      </c>
      <c r="F1941" t="s">
        <v>146</v>
      </c>
      <c r="G1941" s="53">
        <v>44774</v>
      </c>
      <c r="H1941" s="53">
        <v>44804</v>
      </c>
      <c r="I1941">
        <v>49.789785999999999</v>
      </c>
      <c r="J1941">
        <v>-77.836128000000002</v>
      </c>
      <c r="K1941" t="s">
        <v>286</v>
      </c>
      <c r="L1941" t="s">
        <v>147</v>
      </c>
      <c r="M1941">
        <v>0</v>
      </c>
      <c r="N1941" t="s">
        <v>148</v>
      </c>
      <c r="O1941">
        <v>0</v>
      </c>
      <c r="P1941" t="s">
        <v>185</v>
      </c>
      <c r="Q1941">
        <v>0</v>
      </c>
      <c r="R1941" t="s">
        <v>186</v>
      </c>
      <c r="S1941">
        <v>5877423.6162998397</v>
      </c>
      <c r="T1941" t="s">
        <v>187</v>
      </c>
      <c r="U1941">
        <v>0</v>
      </c>
      <c r="V1941" t="s">
        <v>197</v>
      </c>
      <c r="W1941" t="s">
        <v>189</v>
      </c>
      <c r="X1941" t="s">
        <v>194</v>
      </c>
      <c r="Y1941" t="s">
        <v>191</v>
      </c>
      <c r="Z1941" t="s">
        <v>249</v>
      </c>
      <c r="AA1941" t="s">
        <v>193</v>
      </c>
      <c r="AP1941" s="53">
        <v>45513</v>
      </c>
      <c r="AQ1941" s="54">
        <v>45582.053203078707</v>
      </c>
    </row>
    <row r="1942" spans="1:43" x14ac:dyDescent="0.3">
      <c r="A1942">
        <v>1754088</v>
      </c>
      <c r="B1942" t="s">
        <v>285</v>
      </c>
      <c r="C1942" t="s">
        <v>183</v>
      </c>
      <c r="D1942" t="s">
        <v>144</v>
      </c>
      <c r="E1942" t="s">
        <v>145</v>
      </c>
      <c r="F1942" t="s">
        <v>146</v>
      </c>
      <c r="G1942" s="53">
        <v>44805</v>
      </c>
      <c r="H1942" s="53">
        <v>44834</v>
      </c>
      <c r="I1942">
        <v>49.789785999999999</v>
      </c>
      <c r="J1942">
        <v>-77.836128000000002</v>
      </c>
      <c r="K1942" t="s">
        <v>286</v>
      </c>
      <c r="L1942" t="s">
        <v>147</v>
      </c>
      <c r="M1942">
        <v>0</v>
      </c>
      <c r="N1942" t="s">
        <v>148</v>
      </c>
      <c r="O1942">
        <v>0</v>
      </c>
      <c r="P1942" t="s">
        <v>185</v>
      </c>
      <c r="Q1942">
        <v>0</v>
      </c>
      <c r="R1942" t="s">
        <v>186</v>
      </c>
      <c r="S1942">
        <v>6478813.6634001797</v>
      </c>
      <c r="T1942" t="s">
        <v>187</v>
      </c>
      <c r="U1942">
        <v>0</v>
      </c>
      <c r="V1942" t="s">
        <v>197</v>
      </c>
      <c r="W1942" t="s">
        <v>189</v>
      </c>
      <c r="X1942" t="s">
        <v>194</v>
      </c>
      <c r="Y1942" t="s">
        <v>191</v>
      </c>
      <c r="Z1942" t="s">
        <v>249</v>
      </c>
      <c r="AA1942" t="s">
        <v>193</v>
      </c>
      <c r="AP1942" s="53">
        <v>45513</v>
      </c>
      <c r="AQ1942" s="54">
        <v>45582.053203078707</v>
      </c>
    </row>
    <row r="1943" spans="1:43" x14ac:dyDescent="0.3">
      <c r="A1943">
        <v>1754088</v>
      </c>
      <c r="B1943" t="s">
        <v>285</v>
      </c>
      <c r="C1943" t="s">
        <v>183</v>
      </c>
      <c r="D1943" t="s">
        <v>144</v>
      </c>
      <c r="E1943" t="s">
        <v>145</v>
      </c>
      <c r="F1943" t="s">
        <v>146</v>
      </c>
      <c r="G1943" s="53">
        <v>44835</v>
      </c>
      <c r="H1943" s="53">
        <v>44865</v>
      </c>
      <c r="I1943">
        <v>49.789785999999999</v>
      </c>
      <c r="J1943">
        <v>-77.836128000000002</v>
      </c>
      <c r="K1943" t="s">
        <v>286</v>
      </c>
      <c r="L1943" t="s">
        <v>147</v>
      </c>
      <c r="M1943">
        <v>0</v>
      </c>
      <c r="N1943" t="s">
        <v>148</v>
      </c>
      <c r="O1943">
        <v>0</v>
      </c>
      <c r="P1943" t="s">
        <v>185</v>
      </c>
      <c r="Q1943">
        <v>0</v>
      </c>
      <c r="R1943" t="s">
        <v>186</v>
      </c>
      <c r="S1943">
        <v>7515060.2444001902</v>
      </c>
      <c r="T1943" t="s">
        <v>187</v>
      </c>
      <c r="U1943">
        <v>0</v>
      </c>
      <c r="V1943" t="s">
        <v>197</v>
      </c>
      <c r="W1943" t="s">
        <v>189</v>
      </c>
      <c r="X1943" t="s">
        <v>194</v>
      </c>
      <c r="Y1943" t="s">
        <v>191</v>
      </c>
      <c r="Z1943" t="s">
        <v>249</v>
      </c>
      <c r="AA1943" t="s">
        <v>193</v>
      </c>
      <c r="AP1943" s="53">
        <v>45513</v>
      </c>
      <c r="AQ1943" s="54">
        <v>45582.053203078707</v>
      </c>
    </row>
    <row r="1944" spans="1:43" x14ac:dyDescent="0.3">
      <c r="A1944">
        <v>1754088</v>
      </c>
      <c r="B1944" t="s">
        <v>285</v>
      </c>
      <c r="C1944" t="s">
        <v>183</v>
      </c>
      <c r="D1944" t="s">
        <v>144</v>
      </c>
      <c r="E1944" t="s">
        <v>145</v>
      </c>
      <c r="F1944" t="s">
        <v>146</v>
      </c>
      <c r="G1944" s="53">
        <v>44866</v>
      </c>
      <c r="H1944" s="53">
        <v>44895</v>
      </c>
      <c r="I1944">
        <v>49.789785999999999</v>
      </c>
      <c r="J1944">
        <v>-77.836128000000002</v>
      </c>
      <c r="K1944" t="s">
        <v>286</v>
      </c>
      <c r="L1944" t="s">
        <v>147</v>
      </c>
      <c r="M1944">
        <v>0</v>
      </c>
      <c r="N1944" t="s">
        <v>148</v>
      </c>
      <c r="O1944">
        <v>0</v>
      </c>
      <c r="P1944" t="s">
        <v>185</v>
      </c>
      <c r="Q1944">
        <v>0</v>
      </c>
      <c r="R1944" t="s">
        <v>186</v>
      </c>
      <c r="S1944">
        <v>7972644.1346025299</v>
      </c>
      <c r="T1944" t="s">
        <v>187</v>
      </c>
      <c r="U1944">
        <v>0</v>
      </c>
      <c r="V1944" t="s">
        <v>197</v>
      </c>
      <c r="W1944" t="s">
        <v>189</v>
      </c>
      <c r="X1944" t="s">
        <v>194</v>
      </c>
      <c r="Y1944" t="s">
        <v>191</v>
      </c>
      <c r="Z1944" t="s">
        <v>249</v>
      </c>
      <c r="AA1944" t="s">
        <v>193</v>
      </c>
      <c r="AP1944" s="53">
        <v>45513</v>
      </c>
      <c r="AQ1944" s="54">
        <v>45582.053203078707</v>
      </c>
    </row>
    <row r="1945" spans="1:43" x14ac:dyDescent="0.3">
      <c r="A1945">
        <v>1754088</v>
      </c>
      <c r="B1945" t="s">
        <v>285</v>
      </c>
      <c r="C1945" t="s">
        <v>183</v>
      </c>
      <c r="D1945" t="s">
        <v>144</v>
      </c>
      <c r="E1945" t="s">
        <v>145</v>
      </c>
      <c r="F1945" t="s">
        <v>146</v>
      </c>
      <c r="G1945" s="53">
        <v>44896</v>
      </c>
      <c r="H1945" s="53">
        <v>44926</v>
      </c>
      <c r="I1945">
        <v>49.789785999999999</v>
      </c>
      <c r="J1945">
        <v>-77.836128000000002</v>
      </c>
      <c r="K1945" t="s">
        <v>286</v>
      </c>
      <c r="L1945" t="s">
        <v>147</v>
      </c>
      <c r="M1945">
        <v>0</v>
      </c>
      <c r="N1945" t="s">
        <v>148</v>
      </c>
      <c r="O1945">
        <v>0</v>
      </c>
      <c r="P1945" t="s">
        <v>185</v>
      </c>
      <c r="Q1945">
        <v>0</v>
      </c>
      <c r="R1945" t="s">
        <v>186</v>
      </c>
      <c r="S1945">
        <v>8294960.8695111899</v>
      </c>
      <c r="T1945" t="s">
        <v>187</v>
      </c>
      <c r="U1945">
        <v>0</v>
      </c>
      <c r="V1945" t="s">
        <v>197</v>
      </c>
      <c r="W1945" t="s">
        <v>189</v>
      </c>
      <c r="X1945" t="s">
        <v>194</v>
      </c>
      <c r="Y1945" t="s">
        <v>191</v>
      </c>
      <c r="Z1945" t="s">
        <v>249</v>
      </c>
      <c r="AA1945" t="s">
        <v>193</v>
      </c>
      <c r="AP1945" s="53">
        <v>45513</v>
      </c>
      <c r="AQ1945" s="54">
        <v>45582.053203078707</v>
      </c>
    </row>
    <row r="1946" spans="1:43" x14ac:dyDescent="0.3">
      <c r="A1946">
        <v>1754088</v>
      </c>
      <c r="B1946" t="s">
        <v>285</v>
      </c>
      <c r="C1946" t="s">
        <v>183</v>
      </c>
      <c r="D1946" t="s">
        <v>144</v>
      </c>
      <c r="E1946" t="s">
        <v>145</v>
      </c>
      <c r="F1946" t="s">
        <v>146</v>
      </c>
      <c r="G1946" s="53">
        <v>44927</v>
      </c>
      <c r="H1946" s="53">
        <v>44957</v>
      </c>
      <c r="I1946">
        <v>49.789785999999999</v>
      </c>
      <c r="J1946">
        <v>-77.836128000000002</v>
      </c>
      <c r="K1946" t="s">
        <v>286</v>
      </c>
      <c r="L1946" t="s">
        <v>147</v>
      </c>
      <c r="M1946">
        <v>0</v>
      </c>
      <c r="N1946" t="s">
        <v>148</v>
      </c>
      <c r="O1946">
        <v>0</v>
      </c>
      <c r="P1946" t="s">
        <v>185</v>
      </c>
      <c r="Q1946">
        <v>0</v>
      </c>
      <c r="R1946" t="s">
        <v>186</v>
      </c>
      <c r="S1946">
        <v>8044557.8472239999</v>
      </c>
      <c r="T1946" t="s">
        <v>187</v>
      </c>
      <c r="U1946">
        <v>0</v>
      </c>
      <c r="V1946" t="s">
        <v>197</v>
      </c>
      <c r="W1946" t="s">
        <v>189</v>
      </c>
      <c r="X1946" t="s">
        <v>194</v>
      </c>
      <c r="Y1946" t="s">
        <v>191</v>
      </c>
      <c r="Z1946" t="s">
        <v>249</v>
      </c>
      <c r="AA1946" t="s">
        <v>193</v>
      </c>
      <c r="AP1946" s="53">
        <v>45513</v>
      </c>
      <c r="AQ1946" s="54">
        <v>45582.053203078707</v>
      </c>
    </row>
    <row r="1947" spans="1:43" x14ac:dyDescent="0.3">
      <c r="A1947">
        <v>1754088</v>
      </c>
      <c r="B1947" t="s">
        <v>285</v>
      </c>
      <c r="C1947" t="s">
        <v>183</v>
      </c>
      <c r="D1947" t="s">
        <v>144</v>
      </c>
      <c r="E1947" t="s">
        <v>145</v>
      </c>
      <c r="F1947" t="s">
        <v>146</v>
      </c>
      <c r="G1947" s="53">
        <v>44958</v>
      </c>
      <c r="H1947" s="53">
        <v>44985</v>
      </c>
      <c r="I1947">
        <v>49.789785999999999</v>
      </c>
      <c r="J1947">
        <v>-77.836128000000002</v>
      </c>
      <c r="K1947" t="s">
        <v>286</v>
      </c>
      <c r="L1947" t="s">
        <v>147</v>
      </c>
      <c r="M1947">
        <v>0</v>
      </c>
      <c r="N1947" t="s">
        <v>148</v>
      </c>
      <c r="O1947">
        <v>0</v>
      </c>
      <c r="P1947" t="s">
        <v>185</v>
      </c>
      <c r="Q1947">
        <v>0</v>
      </c>
      <c r="R1947" t="s">
        <v>186</v>
      </c>
      <c r="S1947">
        <v>8397495.1154504195</v>
      </c>
      <c r="T1947" t="s">
        <v>187</v>
      </c>
      <c r="U1947">
        <v>0</v>
      </c>
      <c r="V1947" t="s">
        <v>197</v>
      </c>
      <c r="W1947" t="s">
        <v>189</v>
      </c>
      <c r="X1947" t="s">
        <v>194</v>
      </c>
      <c r="Y1947" t="s">
        <v>191</v>
      </c>
      <c r="Z1947" t="s">
        <v>249</v>
      </c>
      <c r="AA1947" t="s">
        <v>193</v>
      </c>
      <c r="AP1947" s="53">
        <v>45513</v>
      </c>
      <c r="AQ1947" s="54">
        <v>45582.053203078707</v>
      </c>
    </row>
    <row r="1948" spans="1:43" x14ac:dyDescent="0.3">
      <c r="A1948">
        <v>1754088</v>
      </c>
      <c r="B1948" t="s">
        <v>285</v>
      </c>
      <c r="C1948" t="s">
        <v>183</v>
      </c>
      <c r="D1948" t="s">
        <v>144</v>
      </c>
      <c r="E1948" t="s">
        <v>145</v>
      </c>
      <c r="F1948" t="s">
        <v>146</v>
      </c>
      <c r="G1948" s="53">
        <v>44986</v>
      </c>
      <c r="H1948" s="53">
        <v>45016</v>
      </c>
      <c r="I1948">
        <v>49.789785999999999</v>
      </c>
      <c r="J1948">
        <v>-77.836128000000002</v>
      </c>
      <c r="K1948" t="s">
        <v>286</v>
      </c>
      <c r="L1948" t="s">
        <v>147</v>
      </c>
      <c r="M1948">
        <v>0</v>
      </c>
      <c r="N1948" t="s">
        <v>148</v>
      </c>
      <c r="O1948">
        <v>0</v>
      </c>
      <c r="P1948" t="s">
        <v>185</v>
      </c>
      <c r="Q1948">
        <v>0</v>
      </c>
      <c r="R1948" t="s">
        <v>186</v>
      </c>
      <c r="S1948">
        <v>8384162.2300889101</v>
      </c>
      <c r="T1948" t="s">
        <v>187</v>
      </c>
      <c r="U1948">
        <v>0</v>
      </c>
      <c r="V1948" t="s">
        <v>197</v>
      </c>
      <c r="W1948" t="s">
        <v>189</v>
      </c>
      <c r="X1948" t="s">
        <v>194</v>
      </c>
      <c r="Y1948" t="s">
        <v>191</v>
      </c>
      <c r="Z1948" t="s">
        <v>249</v>
      </c>
      <c r="AA1948" t="s">
        <v>193</v>
      </c>
      <c r="AP1948" s="53">
        <v>45513</v>
      </c>
      <c r="AQ1948" s="54">
        <v>45582.053203078707</v>
      </c>
    </row>
    <row r="1949" spans="1:43" x14ac:dyDescent="0.3">
      <c r="A1949">
        <v>1754088</v>
      </c>
      <c r="B1949" t="s">
        <v>285</v>
      </c>
      <c r="C1949" t="s">
        <v>183</v>
      </c>
      <c r="D1949" t="s">
        <v>144</v>
      </c>
      <c r="E1949" t="s">
        <v>145</v>
      </c>
      <c r="F1949" t="s">
        <v>146</v>
      </c>
      <c r="G1949" s="53">
        <v>45017</v>
      </c>
      <c r="H1949" s="53">
        <v>45046</v>
      </c>
      <c r="I1949">
        <v>49.789785999999999</v>
      </c>
      <c r="J1949">
        <v>-77.836128000000002</v>
      </c>
      <c r="K1949" t="s">
        <v>286</v>
      </c>
      <c r="L1949" t="s">
        <v>147</v>
      </c>
      <c r="M1949">
        <v>0</v>
      </c>
      <c r="N1949" t="s">
        <v>148</v>
      </c>
      <c r="O1949">
        <v>0</v>
      </c>
      <c r="P1949" t="s">
        <v>185</v>
      </c>
      <c r="Q1949">
        <v>0</v>
      </c>
      <c r="R1949" t="s">
        <v>186</v>
      </c>
      <c r="S1949">
        <v>7723924.7225061804</v>
      </c>
      <c r="T1949" t="s">
        <v>187</v>
      </c>
      <c r="U1949">
        <v>0</v>
      </c>
      <c r="V1949" t="s">
        <v>197</v>
      </c>
      <c r="W1949" t="s">
        <v>189</v>
      </c>
      <c r="X1949" t="s">
        <v>194</v>
      </c>
      <c r="Y1949" t="s">
        <v>191</v>
      </c>
      <c r="Z1949" t="s">
        <v>249</v>
      </c>
      <c r="AA1949" t="s">
        <v>193</v>
      </c>
      <c r="AP1949" s="53">
        <v>45513</v>
      </c>
      <c r="AQ1949" s="54">
        <v>45582.053203078707</v>
      </c>
    </row>
    <row r="1950" spans="1:43" x14ac:dyDescent="0.3">
      <c r="A1950">
        <v>1754088</v>
      </c>
      <c r="B1950" t="s">
        <v>285</v>
      </c>
      <c r="C1950" t="s">
        <v>183</v>
      </c>
      <c r="D1950" t="s">
        <v>144</v>
      </c>
      <c r="E1950" t="s">
        <v>145</v>
      </c>
      <c r="F1950" t="s">
        <v>146</v>
      </c>
      <c r="G1950" s="53">
        <v>45047</v>
      </c>
      <c r="H1950" s="53">
        <v>45077</v>
      </c>
      <c r="I1950">
        <v>49.789785999999999</v>
      </c>
      <c r="J1950">
        <v>-77.836128000000002</v>
      </c>
      <c r="K1950" t="s">
        <v>286</v>
      </c>
      <c r="L1950" t="s">
        <v>147</v>
      </c>
      <c r="M1950">
        <v>0</v>
      </c>
      <c r="N1950" t="s">
        <v>148</v>
      </c>
      <c r="O1950">
        <v>0</v>
      </c>
      <c r="P1950" t="s">
        <v>185</v>
      </c>
      <c r="Q1950">
        <v>0</v>
      </c>
      <c r="R1950" t="s">
        <v>186</v>
      </c>
      <c r="S1950">
        <v>7192496.7390233502</v>
      </c>
      <c r="T1950" t="s">
        <v>187</v>
      </c>
      <c r="U1950">
        <v>0</v>
      </c>
      <c r="V1950" t="s">
        <v>197</v>
      </c>
      <c r="W1950" t="s">
        <v>189</v>
      </c>
      <c r="X1950" t="s">
        <v>194</v>
      </c>
      <c r="Y1950" t="s">
        <v>191</v>
      </c>
      <c r="Z1950" t="s">
        <v>249</v>
      </c>
      <c r="AA1950" t="s">
        <v>193</v>
      </c>
      <c r="AP1950" s="53">
        <v>45513</v>
      </c>
      <c r="AQ1950" s="54">
        <v>45582.053203078707</v>
      </c>
    </row>
    <row r="1951" spans="1:43" x14ac:dyDescent="0.3">
      <c r="A1951">
        <v>1754088</v>
      </c>
      <c r="B1951" t="s">
        <v>285</v>
      </c>
      <c r="C1951" t="s">
        <v>183</v>
      </c>
      <c r="D1951" t="s">
        <v>144</v>
      </c>
      <c r="E1951" t="s">
        <v>145</v>
      </c>
      <c r="F1951" t="s">
        <v>146</v>
      </c>
      <c r="G1951" s="53">
        <v>45078</v>
      </c>
      <c r="H1951" s="53">
        <v>45107</v>
      </c>
      <c r="I1951">
        <v>49.789785999999999</v>
      </c>
      <c r="J1951">
        <v>-77.836128000000002</v>
      </c>
      <c r="K1951" t="s">
        <v>286</v>
      </c>
      <c r="L1951" t="s">
        <v>147</v>
      </c>
      <c r="M1951">
        <v>0</v>
      </c>
      <c r="N1951" t="s">
        <v>148</v>
      </c>
      <c r="O1951">
        <v>0</v>
      </c>
      <c r="P1951" t="s">
        <v>185</v>
      </c>
      <c r="Q1951">
        <v>0</v>
      </c>
      <c r="R1951" t="s">
        <v>186</v>
      </c>
      <c r="S1951">
        <v>6975228.5066804998</v>
      </c>
      <c r="T1951" t="s">
        <v>187</v>
      </c>
      <c r="U1951">
        <v>0</v>
      </c>
      <c r="V1951" t="s">
        <v>197</v>
      </c>
      <c r="W1951" t="s">
        <v>189</v>
      </c>
      <c r="X1951" t="s">
        <v>194</v>
      </c>
      <c r="Y1951" t="s">
        <v>191</v>
      </c>
      <c r="Z1951" t="s">
        <v>249</v>
      </c>
      <c r="AA1951" t="s">
        <v>193</v>
      </c>
      <c r="AP1951" s="53">
        <v>45513</v>
      </c>
      <c r="AQ1951" s="54">
        <v>45582.053203078707</v>
      </c>
    </row>
    <row r="1952" spans="1:43" x14ac:dyDescent="0.3">
      <c r="A1952">
        <v>1754088</v>
      </c>
      <c r="B1952" t="s">
        <v>285</v>
      </c>
      <c r="C1952" t="s">
        <v>183</v>
      </c>
      <c r="D1952" t="s">
        <v>144</v>
      </c>
      <c r="E1952" t="s">
        <v>145</v>
      </c>
      <c r="F1952" t="s">
        <v>146</v>
      </c>
      <c r="G1952" s="53">
        <v>45108</v>
      </c>
      <c r="H1952" s="53">
        <v>45138</v>
      </c>
      <c r="I1952">
        <v>49.789785999999999</v>
      </c>
      <c r="J1952">
        <v>-77.836128000000002</v>
      </c>
      <c r="K1952" t="s">
        <v>286</v>
      </c>
      <c r="L1952" t="s">
        <v>147</v>
      </c>
      <c r="M1952">
        <v>0</v>
      </c>
      <c r="N1952" t="s">
        <v>148</v>
      </c>
      <c r="O1952">
        <v>0</v>
      </c>
      <c r="P1952" t="s">
        <v>185</v>
      </c>
      <c r="Q1952">
        <v>0</v>
      </c>
      <c r="R1952" t="s">
        <v>186</v>
      </c>
      <c r="S1952">
        <v>6359137.7858391497</v>
      </c>
      <c r="T1952" t="s">
        <v>187</v>
      </c>
      <c r="U1952">
        <v>0</v>
      </c>
      <c r="V1952" t="s">
        <v>197</v>
      </c>
      <c r="W1952" t="s">
        <v>189</v>
      </c>
      <c r="X1952" t="s">
        <v>194</v>
      </c>
      <c r="Y1952" t="s">
        <v>191</v>
      </c>
      <c r="Z1952" t="s">
        <v>249</v>
      </c>
      <c r="AA1952" t="s">
        <v>193</v>
      </c>
      <c r="AP1952" s="53">
        <v>45513</v>
      </c>
      <c r="AQ1952" s="54">
        <v>45582.053203078707</v>
      </c>
    </row>
    <row r="1953" spans="1:43" x14ac:dyDescent="0.3">
      <c r="A1953">
        <v>1754088</v>
      </c>
      <c r="B1953" t="s">
        <v>285</v>
      </c>
      <c r="C1953" t="s">
        <v>183</v>
      </c>
      <c r="D1953" t="s">
        <v>144</v>
      </c>
      <c r="E1953" t="s">
        <v>145</v>
      </c>
      <c r="F1953" t="s">
        <v>146</v>
      </c>
      <c r="G1953" s="53">
        <v>45139</v>
      </c>
      <c r="H1953" s="53">
        <v>45169</v>
      </c>
      <c r="I1953">
        <v>49.789785999999999</v>
      </c>
      <c r="J1953">
        <v>-77.836128000000002</v>
      </c>
      <c r="K1953" t="s">
        <v>286</v>
      </c>
      <c r="L1953" t="s">
        <v>147</v>
      </c>
      <c r="M1953">
        <v>0</v>
      </c>
      <c r="N1953" t="s">
        <v>148</v>
      </c>
      <c r="O1953">
        <v>0</v>
      </c>
      <c r="P1953" t="s">
        <v>185</v>
      </c>
      <c r="Q1953">
        <v>0</v>
      </c>
      <c r="R1953" t="s">
        <v>186</v>
      </c>
      <c r="S1953">
        <v>5660093.4226756897</v>
      </c>
      <c r="T1953" t="s">
        <v>187</v>
      </c>
      <c r="U1953">
        <v>0</v>
      </c>
      <c r="V1953" t="s">
        <v>197</v>
      </c>
      <c r="W1953" t="s">
        <v>189</v>
      </c>
      <c r="X1953" t="s">
        <v>194</v>
      </c>
      <c r="Y1953" t="s">
        <v>191</v>
      </c>
      <c r="Z1953" t="s">
        <v>249</v>
      </c>
      <c r="AA1953" t="s">
        <v>193</v>
      </c>
      <c r="AP1953" s="53">
        <v>45513</v>
      </c>
      <c r="AQ1953" s="54">
        <v>45582.053203078707</v>
      </c>
    </row>
    <row r="1954" spans="1:43" x14ac:dyDescent="0.3">
      <c r="A1954">
        <v>1754088</v>
      </c>
      <c r="B1954" t="s">
        <v>285</v>
      </c>
      <c r="C1954" t="s">
        <v>183</v>
      </c>
      <c r="D1954" t="s">
        <v>144</v>
      </c>
      <c r="E1954" t="s">
        <v>145</v>
      </c>
      <c r="F1954" t="s">
        <v>146</v>
      </c>
      <c r="G1954" s="53">
        <v>45170</v>
      </c>
      <c r="H1954" s="53">
        <v>45199</v>
      </c>
      <c r="I1954">
        <v>49.789785999999999</v>
      </c>
      <c r="J1954">
        <v>-77.836128000000002</v>
      </c>
      <c r="K1954" t="s">
        <v>286</v>
      </c>
      <c r="L1954" t="s">
        <v>147</v>
      </c>
      <c r="M1954">
        <v>0</v>
      </c>
      <c r="N1954" t="s">
        <v>148</v>
      </c>
      <c r="O1954">
        <v>0</v>
      </c>
      <c r="P1954" t="s">
        <v>185</v>
      </c>
      <c r="Q1954">
        <v>0</v>
      </c>
      <c r="R1954" t="s">
        <v>186</v>
      </c>
      <c r="S1954">
        <v>6239245.7983212201</v>
      </c>
      <c r="T1954" t="s">
        <v>187</v>
      </c>
      <c r="U1954">
        <v>0</v>
      </c>
      <c r="V1954" t="s">
        <v>197</v>
      </c>
      <c r="W1954" t="s">
        <v>189</v>
      </c>
      <c r="X1954" t="s">
        <v>194</v>
      </c>
      <c r="Y1954" t="s">
        <v>191</v>
      </c>
      <c r="Z1954" t="s">
        <v>249</v>
      </c>
      <c r="AA1954" t="s">
        <v>193</v>
      </c>
      <c r="AP1954" s="53">
        <v>45513</v>
      </c>
      <c r="AQ1954" s="54">
        <v>45582.053203078707</v>
      </c>
    </row>
    <row r="1955" spans="1:43" x14ac:dyDescent="0.3">
      <c r="A1955">
        <v>1754088</v>
      </c>
      <c r="B1955" t="s">
        <v>285</v>
      </c>
      <c r="C1955" t="s">
        <v>183</v>
      </c>
      <c r="D1955" t="s">
        <v>144</v>
      </c>
      <c r="E1955" t="s">
        <v>145</v>
      </c>
      <c r="F1955" t="s">
        <v>146</v>
      </c>
      <c r="G1955" s="53">
        <v>45200</v>
      </c>
      <c r="H1955" s="53">
        <v>45230</v>
      </c>
      <c r="I1955">
        <v>49.789785999999999</v>
      </c>
      <c r="J1955">
        <v>-77.836128000000002</v>
      </c>
      <c r="K1955" t="s">
        <v>286</v>
      </c>
      <c r="L1955" t="s">
        <v>147</v>
      </c>
      <c r="M1955">
        <v>0</v>
      </c>
      <c r="N1955" t="s">
        <v>148</v>
      </c>
      <c r="O1955">
        <v>0</v>
      </c>
      <c r="P1955" t="s">
        <v>185</v>
      </c>
      <c r="Q1955">
        <v>0</v>
      </c>
      <c r="R1955" t="s">
        <v>186</v>
      </c>
      <c r="S1955">
        <v>7237174.96597936</v>
      </c>
      <c r="T1955" t="s">
        <v>187</v>
      </c>
      <c r="U1955">
        <v>0</v>
      </c>
      <c r="V1955" t="s">
        <v>197</v>
      </c>
      <c r="W1955" t="s">
        <v>189</v>
      </c>
      <c r="X1955" t="s">
        <v>194</v>
      </c>
      <c r="Y1955" t="s">
        <v>191</v>
      </c>
      <c r="Z1955" t="s">
        <v>249</v>
      </c>
      <c r="AA1955" t="s">
        <v>193</v>
      </c>
      <c r="AP1955" s="53">
        <v>45513</v>
      </c>
      <c r="AQ1955" s="54">
        <v>45582.053203078707</v>
      </c>
    </row>
    <row r="1956" spans="1:43" x14ac:dyDescent="0.3">
      <c r="A1956">
        <v>1754088</v>
      </c>
      <c r="B1956" t="s">
        <v>285</v>
      </c>
      <c r="C1956" t="s">
        <v>183</v>
      </c>
      <c r="D1956" t="s">
        <v>144</v>
      </c>
      <c r="E1956" t="s">
        <v>145</v>
      </c>
      <c r="F1956" t="s">
        <v>146</v>
      </c>
      <c r="G1956" s="53">
        <v>45231</v>
      </c>
      <c r="H1956" s="53">
        <v>45260</v>
      </c>
      <c r="I1956">
        <v>49.789785999999999</v>
      </c>
      <c r="J1956">
        <v>-77.836128000000002</v>
      </c>
      <c r="K1956" t="s">
        <v>286</v>
      </c>
      <c r="L1956" t="s">
        <v>147</v>
      </c>
      <c r="M1956">
        <v>0</v>
      </c>
      <c r="N1956" t="s">
        <v>148</v>
      </c>
      <c r="O1956">
        <v>0</v>
      </c>
      <c r="P1956" t="s">
        <v>185</v>
      </c>
      <c r="Q1956">
        <v>0</v>
      </c>
      <c r="R1956" t="s">
        <v>186</v>
      </c>
      <c r="S1956">
        <v>7677838.7221316099</v>
      </c>
      <c r="T1956" t="s">
        <v>187</v>
      </c>
      <c r="U1956">
        <v>0</v>
      </c>
      <c r="V1956" t="s">
        <v>197</v>
      </c>
      <c r="W1956" t="s">
        <v>189</v>
      </c>
      <c r="X1956" t="s">
        <v>194</v>
      </c>
      <c r="Y1956" t="s">
        <v>191</v>
      </c>
      <c r="Z1956" t="s">
        <v>249</v>
      </c>
      <c r="AA1956" t="s">
        <v>193</v>
      </c>
      <c r="AP1956" s="53">
        <v>45513</v>
      </c>
      <c r="AQ1956" s="54">
        <v>45582.053203078707</v>
      </c>
    </row>
    <row r="1957" spans="1:43" x14ac:dyDescent="0.3">
      <c r="A1957">
        <v>1754088</v>
      </c>
      <c r="B1957" t="s">
        <v>285</v>
      </c>
      <c r="C1957" t="s">
        <v>183</v>
      </c>
      <c r="D1957" t="s">
        <v>144</v>
      </c>
      <c r="E1957" t="s">
        <v>145</v>
      </c>
      <c r="F1957" t="s">
        <v>146</v>
      </c>
      <c r="G1957" s="53">
        <v>45261</v>
      </c>
      <c r="H1957" s="53">
        <v>45291</v>
      </c>
      <c r="I1957">
        <v>49.789785999999999</v>
      </c>
      <c r="J1957">
        <v>-77.836128000000002</v>
      </c>
      <c r="K1957" t="s">
        <v>286</v>
      </c>
      <c r="L1957" t="s">
        <v>147</v>
      </c>
      <c r="M1957">
        <v>0</v>
      </c>
      <c r="N1957" t="s">
        <v>148</v>
      </c>
      <c r="O1957">
        <v>0</v>
      </c>
      <c r="P1957" t="s">
        <v>185</v>
      </c>
      <c r="Q1957">
        <v>0</v>
      </c>
      <c r="R1957" t="s">
        <v>186</v>
      </c>
      <c r="S1957">
        <v>7988237.1127147404</v>
      </c>
      <c r="T1957" t="s">
        <v>187</v>
      </c>
      <c r="U1957">
        <v>0</v>
      </c>
      <c r="V1957" t="s">
        <v>197</v>
      </c>
      <c r="W1957" t="s">
        <v>189</v>
      </c>
      <c r="X1957" t="s">
        <v>194</v>
      </c>
      <c r="Y1957" t="s">
        <v>191</v>
      </c>
      <c r="Z1957" t="s">
        <v>249</v>
      </c>
      <c r="AA1957" t="s">
        <v>193</v>
      </c>
      <c r="AP1957" s="53">
        <v>45513</v>
      </c>
      <c r="AQ1957" s="54">
        <v>45582.053203078707</v>
      </c>
    </row>
    <row r="1958" spans="1:43" x14ac:dyDescent="0.3">
      <c r="A1958">
        <v>1754088</v>
      </c>
      <c r="B1958" t="s">
        <v>285</v>
      </c>
      <c r="C1958" t="s">
        <v>183</v>
      </c>
      <c r="D1958" t="s">
        <v>144</v>
      </c>
      <c r="E1958" t="s">
        <v>145</v>
      </c>
      <c r="F1958" t="s">
        <v>146</v>
      </c>
      <c r="G1958" s="53">
        <v>45292</v>
      </c>
      <c r="H1958" s="53">
        <v>45322</v>
      </c>
      <c r="I1958">
        <v>49.789785999999999</v>
      </c>
      <c r="J1958">
        <v>-77.836128000000002</v>
      </c>
      <c r="K1958" t="s">
        <v>286</v>
      </c>
      <c r="L1958" t="s">
        <v>147</v>
      </c>
      <c r="M1958">
        <v>0</v>
      </c>
      <c r="N1958" t="s">
        <v>148</v>
      </c>
      <c r="O1958">
        <v>0</v>
      </c>
      <c r="P1958" t="s">
        <v>185</v>
      </c>
      <c r="Q1958">
        <v>0</v>
      </c>
      <c r="R1958" t="s">
        <v>186</v>
      </c>
      <c r="S1958">
        <v>8044557.8472239999</v>
      </c>
      <c r="T1958" t="s">
        <v>187</v>
      </c>
      <c r="U1958">
        <v>0</v>
      </c>
      <c r="V1958" t="s">
        <v>197</v>
      </c>
      <c r="W1958" t="s">
        <v>189</v>
      </c>
      <c r="X1958" t="s">
        <v>194</v>
      </c>
      <c r="Y1958" t="s">
        <v>191</v>
      </c>
      <c r="Z1958" t="s">
        <v>249</v>
      </c>
      <c r="AA1958" t="s">
        <v>193</v>
      </c>
      <c r="AP1958" s="53">
        <v>45513</v>
      </c>
      <c r="AQ1958" s="54">
        <v>45582.053203078707</v>
      </c>
    </row>
    <row r="1959" spans="1:43" x14ac:dyDescent="0.3">
      <c r="A1959">
        <v>1754088</v>
      </c>
      <c r="B1959" t="s">
        <v>285</v>
      </c>
      <c r="C1959" t="s">
        <v>183</v>
      </c>
      <c r="D1959" t="s">
        <v>144</v>
      </c>
      <c r="E1959" t="s">
        <v>145</v>
      </c>
      <c r="F1959" t="s">
        <v>146</v>
      </c>
      <c r="G1959" s="53">
        <v>45323</v>
      </c>
      <c r="H1959" s="53">
        <v>45351</v>
      </c>
      <c r="I1959">
        <v>49.789785999999999</v>
      </c>
      <c r="J1959">
        <v>-77.836128000000002</v>
      </c>
      <c r="K1959" t="s">
        <v>286</v>
      </c>
      <c r="L1959" t="s">
        <v>147</v>
      </c>
      <c r="M1959">
        <v>0</v>
      </c>
      <c r="N1959" t="s">
        <v>148</v>
      </c>
      <c r="O1959">
        <v>0</v>
      </c>
      <c r="P1959" t="s">
        <v>185</v>
      </c>
      <c r="Q1959">
        <v>0</v>
      </c>
      <c r="R1959" t="s">
        <v>186</v>
      </c>
      <c r="S1959">
        <v>8397495.1154504195</v>
      </c>
      <c r="T1959" t="s">
        <v>187</v>
      </c>
      <c r="U1959">
        <v>0</v>
      </c>
      <c r="V1959" t="s">
        <v>197</v>
      </c>
      <c r="W1959" t="s">
        <v>189</v>
      </c>
      <c r="X1959" t="s">
        <v>194</v>
      </c>
      <c r="Y1959" t="s">
        <v>191</v>
      </c>
      <c r="Z1959" t="s">
        <v>249</v>
      </c>
      <c r="AA1959" t="s">
        <v>193</v>
      </c>
      <c r="AP1959" s="53">
        <v>45513</v>
      </c>
      <c r="AQ1959" s="54">
        <v>45582.053203078707</v>
      </c>
    </row>
    <row r="1960" spans="1:43" x14ac:dyDescent="0.3">
      <c r="A1960">
        <v>1754088</v>
      </c>
      <c r="B1960" t="s">
        <v>285</v>
      </c>
      <c r="C1960" t="s">
        <v>183</v>
      </c>
      <c r="D1960" t="s">
        <v>144</v>
      </c>
      <c r="E1960" t="s">
        <v>145</v>
      </c>
      <c r="F1960" t="s">
        <v>146</v>
      </c>
      <c r="G1960" s="53">
        <v>45352</v>
      </c>
      <c r="H1960" s="53">
        <v>45382</v>
      </c>
      <c r="I1960">
        <v>49.789785999999999</v>
      </c>
      <c r="J1960">
        <v>-77.836128000000002</v>
      </c>
      <c r="K1960" t="s">
        <v>286</v>
      </c>
      <c r="L1960" t="s">
        <v>147</v>
      </c>
      <c r="M1960">
        <v>0</v>
      </c>
      <c r="N1960" t="s">
        <v>148</v>
      </c>
      <c r="O1960">
        <v>0</v>
      </c>
      <c r="P1960" t="s">
        <v>185</v>
      </c>
      <c r="Q1960">
        <v>0</v>
      </c>
      <c r="R1960" t="s">
        <v>186</v>
      </c>
      <c r="S1960">
        <v>8384162.2300889101</v>
      </c>
      <c r="T1960" t="s">
        <v>187</v>
      </c>
      <c r="U1960">
        <v>0</v>
      </c>
      <c r="V1960" t="s">
        <v>197</v>
      </c>
      <c r="W1960" t="s">
        <v>189</v>
      </c>
      <c r="X1960" t="s">
        <v>194</v>
      </c>
      <c r="Y1960" t="s">
        <v>191</v>
      </c>
      <c r="Z1960" t="s">
        <v>249</v>
      </c>
      <c r="AA1960" t="s">
        <v>193</v>
      </c>
      <c r="AP1960" s="53">
        <v>45513</v>
      </c>
      <c r="AQ1960" s="54">
        <v>45582.053203078707</v>
      </c>
    </row>
    <row r="1961" spans="1:43" x14ac:dyDescent="0.3">
      <c r="A1961">
        <v>1754088</v>
      </c>
      <c r="B1961" t="s">
        <v>285</v>
      </c>
      <c r="C1961" t="s">
        <v>183</v>
      </c>
      <c r="D1961" t="s">
        <v>144</v>
      </c>
      <c r="E1961" t="s">
        <v>145</v>
      </c>
      <c r="F1961" t="s">
        <v>146</v>
      </c>
      <c r="G1961" s="53">
        <v>45383</v>
      </c>
      <c r="H1961" s="53">
        <v>45412</v>
      </c>
      <c r="I1961">
        <v>49.789785999999999</v>
      </c>
      <c r="J1961">
        <v>-77.836128000000002</v>
      </c>
      <c r="K1961" t="s">
        <v>286</v>
      </c>
      <c r="L1961" t="s">
        <v>147</v>
      </c>
      <c r="M1961">
        <v>0</v>
      </c>
      <c r="N1961" t="s">
        <v>148</v>
      </c>
      <c r="O1961">
        <v>0</v>
      </c>
      <c r="P1961" t="s">
        <v>185</v>
      </c>
      <c r="Q1961">
        <v>0</v>
      </c>
      <c r="R1961" t="s">
        <v>186</v>
      </c>
      <c r="S1961">
        <v>7723924.7225061804</v>
      </c>
      <c r="T1961" t="s">
        <v>187</v>
      </c>
      <c r="U1961">
        <v>0</v>
      </c>
      <c r="V1961" t="s">
        <v>197</v>
      </c>
      <c r="W1961" t="s">
        <v>189</v>
      </c>
      <c r="X1961" t="s">
        <v>194</v>
      </c>
      <c r="Y1961" t="s">
        <v>191</v>
      </c>
      <c r="Z1961" t="s">
        <v>249</v>
      </c>
      <c r="AA1961" t="s">
        <v>193</v>
      </c>
      <c r="AP1961" s="53">
        <v>45513</v>
      </c>
      <c r="AQ1961" s="54">
        <v>45582.053203078707</v>
      </c>
    </row>
    <row r="1962" spans="1:43" x14ac:dyDescent="0.3">
      <c r="A1962">
        <v>1754088</v>
      </c>
      <c r="B1962" t="s">
        <v>285</v>
      </c>
      <c r="C1962" t="s">
        <v>183</v>
      </c>
      <c r="D1962" t="s">
        <v>144</v>
      </c>
      <c r="E1962" t="s">
        <v>145</v>
      </c>
      <c r="F1962" t="s">
        <v>146</v>
      </c>
      <c r="G1962" s="53">
        <v>45413</v>
      </c>
      <c r="H1962" s="53">
        <v>45443</v>
      </c>
      <c r="I1962">
        <v>49.789785999999999</v>
      </c>
      <c r="J1962">
        <v>-77.836128000000002</v>
      </c>
      <c r="K1962" t="s">
        <v>286</v>
      </c>
      <c r="L1962" t="s">
        <v>147</v>
      </c>
      <c r="M1962">
        <v>0</v>
      </c>
      <c r="N1962" t="s">
        <v>148</v>
      </c>
      <c r="O1962">
        <v>0</v>
      </c>
      <c r="P1962" t="s">
        <v>185</v>
      </c>
      <c r="Q1962">
        <v>0</v>
      </c>
      <c r="R1962" t="s">
        <v>186</v>
      </c>
      <c r="S1962">
        <v>7192496.7390233502</v>
      </c>
      <c r="T1962" t="s">
        <v>187</v>
      </c>
      <c r="U1962">
        <v>0</v>
      </c>
      <c r="V1962" t="s">
        <v>197</v>
      </c>
      <c r="W1962" t="s">
        <v>189</v>
      </c>
      <c r="X1962" t="s">
        <v>194</v>
      </c>
      <c r="Y1962" t="s">
        <v>191</v>
      </c>
      <c r="Z1962" t="s">
        <v>249</v>
      </c>
      <c r="AA1962" t="s">
        <v>193</v>
      </c>
      <c r="AP1962" s="53">
        <v>45513</v>
      </c>
      <c r="AQ1962" s="54">
        <v>45582.053203078707</v>
      </c>
    </row>
    <row r="1963" spans="1:43" x14ac:dyDescent="0.3">
      <c r="A1963">
        <v>1754088</v>
      </c>
      <c r="B1963" t="s">
        <v>285</v>
      </c>
      <c r="C1963" t="s">
        <v>183</v>
      </c>
      <c r="D1963" t="s">
        <v>144</v>
      </c>
      <c r="E1963" t="s">
        <v>145</v>
      </c>
      <c r="F1963" t="s">
        <v>146</v>
      </c>
      <c r="G1963" s="53">
        <v>45444</v>
      </c>
      <c r="H1963" s="53">
        <v>45473</v>
      </c>
      <c r="I1963">
        <v>49.789785999999999</v>
      </c>
      <c r="J1963">
        <v>-77.836128000000002</v>
      </c>
      <c r="K1963" t="s">
        <v>286</v>
      </c>
      <c r="L1963" t="s">
        <v>147</v>
      </c>
      <c r="M1963">
        <v>0</v>
      </c>
      <c r="N1963" t="s">
        <v>148</v>
      </c>
      <c r="O1963">
        <v>0</v>
      </c>
      <c r="P1963" t="s">
        <v>185</v>
      </c>
      <c r="Q1963">
        <v>0</v>
      </c>
      <c r="R1963" t="s">
        <v>186</v>
      </c>
      <c r="S1963">
        <v>6975228.5066804998</v>
      </c>
      <c r="T1963" t="s">
        <v>187</v>
      </c>
      <c r="U1963">
        <v>0</v>
      </c>
      <c r="V1963" t="s">
        <v>197</v>
      </c>
      <c r="W1963" t="s">
        <v>189</v>
      </c>
      <c r="X1963" t="s">
        <v>194</v>
      </c>
      <c r="Y1963" t="s">
        <v>191</v>
      </c>
      <c r="Z1963" t="s">
        <v>249</v>
      </c>
      <c r="AA1963" t="s">
        <v>193</v>
      </c>
      <c r="AP1963" s="53">
        <v>45513</v>
      </c>
      <c r="AQ1963" s="54">
        <v>45582.053203078707</v>
      </c>
    </row>
    <row r="1964" spans="1:43" x14ac:dyDescent="0.3">
      <c r="A1964">
        <v>1754088</v>
      </c>
      <c r="B1964" t="s">
        <v>285</v>
      </c>
      <c r="C1964" t="s">
        <v>183</v>
      </c>
      <c r="D1964" t="s">
        <v>144</v>
      </c>
      <c r="E1964" t="s">
        <v>145</v>
      </c>
      <c r="F1964" t="s">
        <v>146</v>
      </c>
      <c r="G1964" s="53">
        <v>45474</v>
      </c>
      <c r="H1964" s="53">
        <v>45504</v>
      </c>
      <c r="I1964">
        <v>49.789785999999999</v>
      </c>
      <c r="J1964">
        <v>-77.836128000000002</v>
      </c>
      <c r="K1964" t="s">
        <v>286</v>
      </c>
      <c r="L1964" t="s">
        <v>147</v>
      </c>
      <c r="M1964">
        <v>0</v>
      </c>
      <c r="N1964" t="s">
        <v>148</v>
      </c>
      <c r="O1964">
        <v>0</v>
      </c>
      <c r="P1964" t="s">
        <v>185</v>
      </c>
      <c r="Q1964">
        <v>0</v>
      </c>
      <c r="R1964" t="s">
        <v>186</v>
      </c>
      <c r="S1964">
        <v>6359137.7858391497</v>
      </c>
      <c r="T1964" t="s">
        <v>187</v>
      </c>
      <c r="U1964">
        <v>0</v>
      </c>
      <c r="V1964" t="s">
        <v>197</v>
      </c>
      <c r="W1964" t="s">
        <v>189</v>
      </c>
      <c r="X1964" t="s">
        <v>194</v>
      </c>
      <c r="Y1964" t="s">
        <v>191</v>
      </c>
      <c r="Z1964" t="s">
        <v>249</v>
      </c>
      <c r="AA1964" t="s">
        <v>193</v>
      </c>
      <c r="AP1964" s="53">
        <v>45513</v>
      </c>
      <c r="AQ1964" s="54">
        <v>45582.053203078707</v>
      </c>
    </row>
    <row r="1965" spans="1:43" x14ac:dyDescent="0.3">
      <c r="A1965">
        <v>1754088</v>
      </c>
      <c r="B1965" t="s">
        <v>285</v>
      </c>
      <c r="C1965" t="s">
        <v>183</v>
      </c>
      <c r="D1965" t="s">
        <v>144</v>
      </c>
      <c r="E1965" t="s">
        <v>145</v>
      </c>
      <c r="F1965" t="s">
        <v>146</v>
      </c>
      <c r="G1965" s="53">
        <v>45505</v>
      </c>
      <c r="H1965" s="53">
        <v>45535</v>
      </c>
      <c r="I1965">
        <v>49.789785999999999</v>
      </c>
      <c r="J1965">
        <v>-77.836128000000002</v>
      </c>
      <c r="K1965" t="s">
        <v>286</v>
      </c>
      <c r="L1965" t="s">
        <v>147</v>
      </c>
      <c r="M1965">
        <v>0</v>
      </c>
      <c r="N1965" t="s">
        <v>148</v>
      </c>
      <c r="O1965">
        <v>0</v>
      </c>
      <c r="P1965" t="s">
        <v>185</v>
      </c>
      <c r="Q1965">
        <v>0</v>
      </c>
      <c r="R1965" t="s">
        <v>186</v>
      </c>
      <c r="S1965">
        <v>5660093.4226756897</v>
      </c>
      <c r="T1965" t="s">
        <v>187</v>
      </c>
      <c r="U1965">
        <v>0</v>
      </c>
      <c r="V1965" t="s">
        <v>197</v>
      </c>
      <c r="W1965" t="s">
        <v>189</v>
      </c>
      <c r="X1965" t="s">
        <v>194</v>
      </c>
      <c r="Y1965" t="s">
        <v>191</v>
      </c>
      <c r="Z1965" t="s">
        <v>249</v>
      </c>
      <c r="AA1965" t="s">
        <v>193</v>
      </c>
      <c r="AP1965" s="53">
        <v>45513</v>
      </c>
      <c r="AQ1965" s="54">
        <v>45582.053203078707</v>
      </c>
    </row>
    <row r="1966" spans="1:43" x14ac:dyDescent="0.3">
      <c r="A1966">
        <v>1754088</v>
      </c>
      <c r="B1966" t="s">
        <v>285</v>
      </c>
      <c r="C1966" t="s">
        <v>183</v>
      </c>
      <c r="D1966" t="s">
        <v>144</v>
      </c>
      <c r="E1966" t="s">
        <v>145</v>
      </c>
      <c r="F1966" t="s">
        <v>146</v>
      </c>
      <c r="G1966" s="53">
        <v>45536</v>
      </c>
      <c r="H1966" s="53">
        <v>45565</v>
      </c>
      <c r="I1966">
        <v>49.789785999999999</v>
      </c>
      <c r="J1966">
        <v>-77.836128000000002</v>
      </c>
      <c r="K1966" t="s">
        <v>286</v>
      </c>
      <c r="L1966" t="s">
        <v>147</v>
      </c>
      <c r="M1966">
        <v>0</v>
      </c>
      <c r="N1966" t="s">
        <v>148</v>
      </c>
      <c r="O1966">
        <v>0</v>
      </c>
      <c r="P1966" t="s">
        <v>185</v>
      </c>
      <c r="Q1966">
        <v>0</v>
      </c>
      <c r="R1966" t="s">
        <v>186</v>
      </c>
      <c r="S1966">
        <v>6239245.7983212201</v>
      </c>
      <c r="T1966" t="s">
        <v>187</v>
      </c>
      <c r="U1966">
        <v>0</v>
      </c>
      <c r="V1966" t="s">
        <v>197</v>
      </c>
      <c r="W1966" t="s">
        <v>189</v>
      </c>
      <c r="X1966" t="s">
        <v>194</v>
      </c>
      <c r="Y1966" t="s">
        <v>191</v>
      </c>
      <c r="Z1966" t="s">
        <v>249</v>
      </c>
      <c r="AA1966" t="s">
        <v>193</v>
      </c>
      <c r="AP1966" s="53">
        <v>45513</v>
      </c>
      <c r="AQ1966" s="54">
        <v>45582.053203078707</v>
      </c>
    </row>
    <row r="1967" spans="1:43" x14ac:dyDescent="0.3">
      <c r="A1967">
        <v>1754088</v>
      </c>
      <c r="B1967" t="s">
        <v>285</v>
      </c>
      <c r="C1967" t="s">
        <v>183</v>
      </c>
      <c r="D1967" t="s">
        <v>144</v>
      </c>
      <c r="E1967" t="s">
        <v>145</v>
      </c>
      <c r="F1967" t="s">
        <v>146</v>
      </c>
      <c r="G1967" s="53">
        <v>45566</v>
      </c>
      <c r="H1967" s="53">
        <v>45596</v>
      </c>
      <c r="I1967">
        <v>49.789785999999999</v>
      </c>
      <c r="J1967">
        <v>-77.836128000000002</v>
      </c>
      <c r="K1967" t="s">
        <v>286</v>
      </c>
      <c r="L1967" t="s">
        <v>147</v>
      </c>
      <c r="M1967">
        <v>0</v>
      </c>
      <c r="N1967" t="s">
        <v>148</v>
      </c>
      <c r="O1967">
        <v>0</v>
      </c>
      <c r="P1967" t="s">
        <v>185</v>
      </c>
      <c r="Q1967">
        <v>0</v>
      </c>
      <c r="R1967" t="s">
        <v>186</v>
      </c>
      <c r="S1967">
        <v>7237174.96597936</v>
      </c>
      <c r="T1967" t="s">
        <v>187</v>
      </c>
      <c r="U1967">
        <v>0</v>
      </c>
      <c r="V1967" t="s">
        <v>197</v>
      </c>
      <c r="W1967" t="s">
        <v>189</v>
      </c>
      <c r="X1967" t="s">
        <v>194</v>
      </c>
      <c r="Y1967" t="s">
        <v>191</v>
      </c>
      <c r="Z1967" t="s">
        <v>249</v>
      </c>
      <c r="AA1967" t="s">
        <v>193</v>
      </c>
      <c r="AP1967" s="53">
        <v>45513</v>
      </c>
      <c r="AQ1967" s="54">
        <v>45582.053203078707</v>
      </c>
    </row>
    <row r="1968" spans="1:43" x14ac:dyDescent="0.3">
      <c r="A1968">
        <v>1754088</v>
      </c>
      <c r="B1968" t="s">
        <v>285</v>
      </c>
      <c r="C1968" t="s">
        <v>183</v>
      </c>
      <c r="D1968" t="s">
        <v>144</v>
      </c>
      <c r="E1968" t="s">
        <v>145</v>
      </c>
      <c r="F1968" t="s">
        <v>146</v>
      </c>
      <c r="G1968" s="53">
        <v>45597</v>
      </c>
      <c r="H1968" s="53">
        <v>45626</v>
      </c>
      <c r="I1968">
        <v>49.789785999999999</v>
      </c>
      <c r="J1968">
        <v>-77.836128000000002</v>
      </c>
      <c r="K1968" t="s">
        <v>286</v>
      </c>
      <c r="L1968" t="s">
        <v>147</v>
      </c>
      <c r="M1968">
        <v>0</v>
      </c>
      <c r="N1968" t="s">
        <v>148</v>
      </c>
      <c r="O1968">
        <v>0</v>
      </c>
      <c r="P1968" t="s">
        <v>185</v>
      </c>
      <c r="Q1968">
        <v>0</v>
      </c>
      <c r="R1968" t="s">
        <v>186</v>
      </c>
      <c r="S1968">
        <v>7677838.7221316099</v>
      </c>
      <c r="T1968" t="s">
        <v>187</v>
      </c>
      <c r="U1968">
        <v>0</v>
      </c>
      <c r="V1968" t="s">
        <v>197</v>
      </c>
      <c r="W1968" t="s">
        <v>189</v>
      </c>
      <c r="X1968" t="s">
        <v>194</v>
      </c>
      <c r="Y1968" t="s">
        <v>191</v>
      </c>
      <c r="Z1968" t="s">
        <v>249</v>
      </c>
      <c r="AA1968" t="s">
        <v>193</v>
      </c>
      <c r="AP1968" s="53">
        <v>45513</v>
      </c>
      <c r="AQ1968" s="54">
        <v>45582.053203078707</v>
      </c>
    </row>
    <row r="1969" spans="1:43" x14ac:dyDescent="0.3">
      <c r="A1969">
        <v>1754088</v>
      </c>
      <c r="B1969" t="s">
        <v>285</v>
      </c>
      <c r="C1969" t="s">
        <v>183</v>
      </c>
      <c r="D1969" t="s">
        <v>144</v>
      </c>
      <c r="E1969" t="s">
        <v>145</v>
      </c>
      <c r="F1969" t="s">
        <v>146</v>
      </c>
      <c r="G1969" s="53">
        <v>45627</v>
      </c>
      <c r="H1969" s="53">
        <v>45657</v>
      </c>
      <c r="I1969">
        <v>49.789785999999999</v>
      </c>
      <c r="J1969">
        <v>-77.836128000000002</v>
      </c>
      <c r="K1969" t="s">
        <v>286</v>
      </c>
      <c r="L1969" t="s">
        <v>147</v>
      </c>
      <c r="M1969">
        <v>0</v>
      </c>
      <c r="N1969" t="s">
        <v>148</v>
      </c>
      <c r="O1969">
        <v>0</v>
      </c>
      <c r="P1969" t="s">
        <v>185</v>
      </c>
      <c r="Q1969">
        <v>0</v>
      </c>
      <c r="R1969" t="s">
        <v>186</v>
      </c>
      <c r="S1969">
        <v>7988237.1127147404</v>
      </c>
      <c r="T1969" t="s">
        <v>187</v>
      </c>
      <c r="U1969">
        <v>0</v>
      </c>
      <c r="V1969" t="s">
        <v>197</v>
      </c>
      <c r="W1969" t="s">
        <v>189</v>
      </c>
      <c r="X1969" t="s">
        <v>194</v>
      </c>
      <c r="Y1969" t="s">
        <v>191</v>
      </c>
      <c r="Z1969" t="s">
        <v>249</v>
      </c>
      <c r="AA1969" t="s">
        <v>193</v>
      </c>
      <c r="AP1969" s="53">
        <v>45513</v>
      </c>
      <c r="AQ1969" s="54">
        <v>45582.053203078707</v>
      </c>
    </row>
    <row r="1970" spans="1:43" x14ac:dyDescent="0.3">
      <c r="A1970">
        <v>1754089</v>
      </c>
      <c r="B1970" t="s">
        <v>287</v>
      </c>
      <c r="C1970" t="s">
        <v>183</v>
      </c>
      <c r="D1970" t="s">
        <v>144</v>
      </c>
      <c r="E1970" t="s">
        <v>145</v>
      </c>
      <c r="F1970" t="s">
        <v>146</v>
      </c>
      <c r="G1970" s="53">
        <v>44197</v>
      </c>
      <c r="H1970" s="53">
        <v>44227</v>
      </c>
      <c r="I1970">
        <v>49.775233</v>
      </c>
      <c r="J1970">
        <v>-77.655108999999996</v>
      </c>
      <c r="K1970" t="s">
        <v>288</v>
      </c>
      <c r="L1970" t="s">
        <v>147</v>
      </c>
      <c r="M1970">
        <v>0</v>
      </c>
      <c r="N1970" t="s">
        <v>148</v>
      </c>
      <c r="O1970">
        <v>0</v>
      </c>
      <c r="P1970" t="s">
        <v>185</v>
      </c>
      <c r="Q1970">
        <v>0</v>
      </c>
      <c r="R1970" t="s">
        <v>186</v>
      </c>
      <c r="S1970">
        <v>8826759.4140525609</v>
      </c>
      <c r="T1970" t="s">
        <v>187</v>
      </c>
      <c r="U1970">
        <v>0</v>
      </c>
      <c r="V1970" t="s">
        <v>188</v>
      </c>
      <c r="W1970" t="s">
        <v>189</v>
      </c>
      <c r="X1970" t="s">
        <v>194</v>
      </c>
      <c r="Y1970" t="s">
        <v>191</v>
      </c>
      <c r="Z1970" t="s">
        <v>289</v>
      </c>
      <c r="AA1970" t="s">
        <v>193</v>
      </c>
      <c r="AP1970" s="53">
        <v>45513</v>
      </c>
      <c r="AQ1970" s="54">
        <v>45582.053203078707</v>
      </c>
    </row>
    <row r="1971" spans="1:43" x14ac:dyDescent="0.3">
      <c r="A1971">
        <v>1754089</v>
      </c>
      <c r="B1971" t="s">
        <v>287</v>
      </c>
      <c r="C1971" t="s">
        <v>183</v>
      </c>
      <c r="D1971" t="s">
        <v>144</v>
      </c>
      <c r="E1971" t="s">
        <v>145</v>
      </c>
      <c r="F1971" t="s">
        <v>146</v>
      </c>
      <c r="G1971" s="53">
        <v>44228</v>
      </c>
      <c r="H1971" s="53">
        <v>44255</v>
      </c>
      <c r="I1971">
        <v>49.775233</v>
      </c>
      <c r="J1971">
        <v>-77.655108999999996</v>
      </c>
      <c r="K1971" t="s">
        <v>288</v>
      </c>
      <c r="L1971" t="s">
        <v>147</v>
      </c>
      <c r="M1971">
        <v>0</v>
      </c>
      <c r="N1971" t="s">
        <v>148</v>
      </c>
      <c r="O1971">
        <v>0</v>
      </c>
      <c r="P1971" t="s">
        <v>185</v>
      </c>
      <c r="Q1971">
        <v>0</v>
      </c>
      <c r="R1971" t="s">
        <v>186</v>
      </c>
      <c r="S1971">
        <v>9214014.0542765204</v>
      </c>
      <c r="T1971" t="s">
        <v>187</v>
      </c>
      <c r="U1971">
        <v>0</v>
      </c>
      <c r="V1971" t="s">
        <v>188</v>
      </c>
      <c r="W1971" t="s">
        <v>189</v>
      </c>
      <c r="X1971" t="s">
        <v>194</v>
      </c>
      <c r="Y1971" t="s">
        <v>191</v>
      </c>
      <c r="Z1971" t="s">
        <v>289</v>
      </c>
      <c r="AA1971" t="s">
        <v>193</v>
      </c>
      <c r="AP1971" s="53">
        <v>45513</v>
      </c>
      <c r="AQ1971" s="54">
        <v>45582.053203078707</v>
      </c>
    </row>
    <row r="1972" spans="1:43" x14ac:dyDescent="0.3">
      <c r="A1972">
        <v>1754089</v>
      </c>
      <c r="B1972" t="s">
        <v>287</v>
      </c>
      <c r="C1972" t="s">
        <v>183</v>
      </c>
      <c r="D1972" t="s">
        <v>144</v>
      </c>
      <c r="E1972" t="s">
        <v>145</v>
      </c>
      <c r="F1972" t="s">
        <v>146</v>
      </c>
      <c r="G1972" s="53">
        <v>44256</v>
      </c>
      <c r="H1972" s="53">
        <v>44286</v>
      </c>
      <c r="I1972">
        <v>49.775233</v>
      </c>
      <c r="J1972">
        <v>-77.655108999999996</v>
      </c>
      <c r="K1972" t="s">
        <v>288</v>
      </c>
      <c r="L1972" t="s">
        <v>147</v>
      </c>
      <c r="M1972">
        <v>0</v>
      </c>
      <c r="N1972" t="s">
        <v>148</v>
      </c>
      <c r="O1972">
        <v>0</v>
      </c>
      <c r="P1972" t="s">
        <v>185</v>
      </c>
      <c r="Q1972">
        <v>0</v>
      </c>
      <c r="R1972" t="s">
        <v>186</v>
      </c>
      <c r="S1972">
        <v>9199384.7640636601</v>
      </c>
      <c r="T1972" t="s">
        <v>187</v>
      </c>
      <c r="U1972">
        <v>0</v>
      </c>
      <c r="V1972" t="s">
        <v>188</v>
      </c>
      <c r="W1972" t="s">
        <v>189</v>
      </c>
      <c r="X1972" t="s">
        <v>194</v>
      </c>
      <c r="Y1972" t="s">
        <v>191</v>
      </c>
      <c r="Z1972" t="s">
        <v>289</v>
      </c>
      <c r="AA1972" t="s">
        <v>193</v>
      </c>
      <c r="AP1972" s="53">
        <v>45513</v>
      </c>
      <c r="AQ1972" s="54">
        <v>45582.053203078707</v>
      </c>
    </row>
    <row r="1973" spans="1:43" x14ac:dyDescent="0.3">
      <c r="A1973">
        <v>1754089</v>
      </c>
      <c r="B1973" t="s">
        <v>287</v>
      </c>
      <c r="C1973" t="s">
        <v>183</v>
      </c>
      <c r="D1973" t="s">
        <v>144</v>
      </c>
      <c r="E1973" t="s">
        <v>145</v>
      </c>
      <c r="F1973" t="s">
        <v>146</v>
      </c>
      <c r="G1973" s="53">
        <v>44287</v>
      </c>
      <c r="H1973" s="53">
        <v>44316</v>
      </c>
      <c r="I1973">
        <v>49.775233</v>
      </c>
      <c r="J1973">
        <v>-77.655108999999996</v>
      </c>
      <c r="K1973" t="s">
        <v>288</v>
      </c>
      <c r="L1973" t="s">
        <v>147</v>
      </c>
      <c r="M1973">
        <v>0</v>
      </c>
      <c r="N1973" t="s">
        <v>148</v>
      </c>
      <c r="O1973">
        <v>0</v>
      </c>
      <c r="P1973" t="s">
        <v>185</v>
      </c>
      <c r="Q1973">
        <v>0</v>
      </c>
      <c r="R1973" t="s">
        <v>186</v>
      </c>
      <c r="S1973">
        <v>8474949.9664970692</v>
      </c>
      <c r="T1973" t="s">
        <v>187</v>
      </c>
      <c r="U1973">
        <v>0</v>
      </c>
      <c r="V1973" t="s">
        <v>188</v>
      </c>
      <c r="W1973" t="s">
        <v>189</v>
      </c>
      <c r="X1973" t="s">
        <v>194</v>
      </c>
      <c r="Y1973" t="s">
        <v>191</v>
      </c>
      <c r="Z1973" t="s">
        <v>289</v>
      </c>
      <c r="AA1973" t="s">
        <v>193</v>
      </c>
      <c r="AP1973" s="53">
        <v>45513</v>
      </c>
      <c r="AQ1973" s="54">
        <v>45582.053203078707</v>
      </c>
    </row>
    <row r="1974" spans="1:43" x14ac:dyDescent="0.3">
      <c r="A1974">
        <v>1754089</v>
      </c>
      <c r="B1974" t="s">
        <v>287</v>
      </c>
      <c r="C1974" t="s">
        <v>183</v>
      </c>
      <c r="D1974" t="s">
        <v>144</v>
      </c>
      <c r="E1974" t="s">
        <v>145</v>
      </c>
      <c r="F1974" t="s">
        <v>146</v>
      </c>
      <c r="G1974" s="53">
        <v>44317</v>
      </c>
      <c r="H1974" s="53">
        <v>44347</v>
      </c>
      <c r="I1974">
        <v>49.775233</v>
      </c>
      <c r="J1974">
        <v>-77.655108999999996</v>
      </c>
      <c r="K1974" t="s">
        <v>288</v>
      </c>
      <c r="L1974" t="s">
        <v>147</v>
      </c>
      <c r="M1974">
        <v>0</v>
      </c>
      <c r="N1974" t="s">
        <v>148</v>
      </c>
      <c r="O1974">
        <v>0</v>
      </c>
      <c r="P1974" t="s">
        <v>185</v>
      </c>
      <c r="Q1974">
        <v>0</v>
      </c>
      <c r="R1974" t="s">
        <v>186</v>
      </c>
      <c r="S1974">
        <v>7891849.3107268102</v>
      </c>
      <c r="T1974" t="s">
        <v>187</v>
      </c>
      <c r="U1974">
        <v>0</v>
      </c>
      <c r="V1974" t="s">
        <v>188</v>
      </c>
      <c r="W1974" t="s">
        <v>189</v>
      </c>
      <c r="X1974" t="s">
        <v>194</v>
      </c>
      <c r="Y1974" t="s">
        <v>191</v>
      </c>
      <c r="Z1974" t="s">
        <v>289</v>
      </c>
      <c r="AA1974" t="s">
        <v>193</v>
      </c>
      <c r="AP1974" s="53">
        <v>45513</v>
      </c>
      <c r="AQ1974" s="54">
        <v>45582.053203078707</v>
      </c>
    </row>
    <row r="1975" spans="1:43" x14ac:dyDescent="0.3">
      <c r="A1975">
        <v>1754089</v>
      </c>
      <c r="B1975" t="s">
        <v>287</v>
      </c>
      <c r="C1975" t="s">
        <v>183</v>
      </c>
      <c r="D1975" t="s">
        <v>144</v>
      </c>
      <c r="E1975" t="s">
        <v>145</v>
      </c>
      <c r="F1975" t="s">
        <v>146</v>
      </c>
      <c r="G1975" s="53">
        <v>44348</v>
      </c>
      <c r="H1975" s="53">
        <v>44377</v>
      </c>
      <c r="I1975">
        <v>49.775233</v>
      </c>
      <c r="J1975">
        <v>-77.655108999999996</v>
      </c>
      <c r="K1975" t="s">
        <v>288</v>
      </c>
      <c r="L1975" t="s">
        <v>147</v>
      </c>
      <c r="M1975">
        <v>0</v>
      </c>
      <c r="N1975" t="s">
        <v>148</v>
      </c>
      <c r="O1975">
        <v>0</v>
      </c>
      <c r="P1975" t="s">
        <v>185</v>
      </c>
      <c r="Q1975">
        <v>0</v>
      </c>
      <c r="R1975" t="s">
        <v>186</v>
      </c>
      <c r="S1975">
        <v>7653455.29931839</v>
      </c>
      <c r="T1975" t="s">
        <v>187</v>
      </c>
      <c r="U1975">
        <v>0</v>
      </c>
      <c r="V1975" t="s">
        <v>188</v>
      </c>
      <c r="W1975" t="s">
        <v>189</v>
      </c>
      <c r="X1975" t="s">
        <v>194</v>
      </c>
      <c r="Y1975" t="s">
        <v>191</v>
      </c>
      <c r="Z1975" t="s">
        <v>289</v>
      </c>
      <c r="AA1975" t="s">
        <v>193</v>
      </c>
      <c r="AP1975" s="53">
        <v>45513</v>
      </c>
      <c r="AQ1975" s="54">
        <v>45582.053203078707</v>
      </c>
    </row>
    <row r="1976" spans="1:43" x14ac:dyDescent="0.3">
      <c r="A1976">
        <v>1754089</v>
      </c>
      <c r="B1976" t="s">
        <v>287</v>
      </c>
      <c r="C1976" t="s">
        <v>183</v>
      </c>
      <c r="D1976" t="s">
        <v>144</v>
      </c>
      <c r="E1976" t="s">
        <v>145</v>
      </c>
      <c r="F1976" t="s">
        <v>146</v>
      </c>
      <c r="G1976" s="53">
        <v>44378</v>
      </c>
      <c r="H1976" s="53">
        <v>44408</v>
      </c>
      <c r="I1976">
        <v>49.775233</v>
      </c>
      <c r="J1976">
        <v>-77.655108999999996</v>
      </c>
      <c r="K1976" t="s">
        <v>288</v>
      </c>
      <c r="L1976" t="s">
        <v>147</v>
      </c>
      <c r="M1976">
        <v>0</v>
      </c>
      <c r="N1976" t="s">
        <v>148</v>
      </c>
      <c r="O1976">
        <v>0</v>
      </c>
      <c r="P1976" t="s">
        <v>185</v>
      </c>
      <c r="Q1976">
        <v>0</v>
      </c>
      <c r="R1976" t="s">
        <v>186</v>
      </c>
      <c r="S1976">
        <v>6977459.8408516003</v>
      </c>
      <c r="T1976" t="s">
        <v>187</v>
      </c>
      <c r="U1976">
        <v>0</v>
      </c>
      <c r="V1976" t="s">
        <v>188</v>
      </c>
      <c r="W1976" t="s">
        <v>189</v>
      </c>
      <c r="X1976" t="s">
        <v>194</v>
      </c>
      <c r="Y1976" t="s">
        <v>191</v>
      </c>
      <c r="Z1976" t="s">
        <v>289</v>
      </c>
      <c r="AA1976" t="s">
        <v>193</v>
      </c>
      <c r="AP1976" s="53">
        <v>45513</v>
      </c>
      <c r="AQ1976" s="54">
        <v>45582.053203078707</v>
      </c>
    </row>
    <row r="1977" spans="1:43" x14ac:dyDescent="0.3">
      <c r="A1977">
        <v>1754089</v>
      </c>
      <c r="B1977" t="s">
        <v>287</v>
      </c>
      <c r="C1977" t="s">
        <v>183</v>
      </c>
      <c r="D1977" t="s">
        <v>144</v>
      </c>
      <c r="E1977" t="s">
        <v>145</v>
      </c>
      <c r="F1977" t="s">
        <v>146</v>
      </c>
      <c r="G1977" s="53">
        <v>44409</v>
      </c>
      <c r="H1977" s="53">
        <v>44439</v>
      </c>
      <c r="I1977">
        <v>49.775233</v>
      </c>
      <c r="J1977">
        <v>-77.655108999999996</v>
      </c>
      <c r="K1977" t="s">
        <v>288</v>
      </c>
      <c r="L1977" t="s">
        <v>147</v>
      </c>
      <c r="M1977">
        <v>0</v>
      </c>
      <c r="N1977" t="s">
        <v>148</v>
      </c>
      <c r="O1977">
        <v>0</v>
      </c>
      <c r="P1977" t="s">
        <v>185</v>
      </c>
      <c r="Q1977">
        <v>0</v>
      </c>
      <c r="R1977" t="s">
        <v>186</v>
      </c>
      <c r="S1977">
        <v>6210444.8562402697</v>
      </c>
      <c r="T1977" t="s">
        <v>187</v>
      </c>
      <c r="U1977">
        <v>0</v>
      </c>
      <c r="V1977" t="s">
        <v>188</v>
      </c>
      <c r="W1977" t="s">
        <v>189</v>
      </c>
      <c r="X1977" t="s">
        <v>194</v>
      </c>
      <c r="Y1977" t="s">
        <v>191</v>
      </c>
      <c r="Z1977" t="s">
        <v>289</v>
      </c>
      <c r="AA1977" t="s">
        <v>193</v>
      </c>
      <c r="AP1977" s="53">
        <v>45513</v>
      </c>
      <c r="AQ1977" s="54">
        <v>45582.053203078707</v>
      </c>
    </row>
    <row r="1978" spans="1:43" x14ac:dyDescent="0.3">
      <c r="A1978">
        <v>1754089</v>
      </c>
      <c r="B1978" t="s">
        <v>287</v>
      </c>
      <c r="C1978" t="s">
        <v>183</v>
      </c>
      <c r="D1978" t="s">
        <v>144</v>
      </c>
      <c r="E1978" t="s">
        <v>145</v>
      </c>
      <c r="F1978" t="s">
        <v>146</v>
      </c>
      <c r="G1978" s="53">
        <v>44440</v>
      </c>
      <c r="H1978" s="53">
        <v>44469</v>
      </c>
      <c r="I1978">
        <v>49.775233</v>
      </c>
      <c r="J1978">
        <v>-77.655108999999996</v>
      </c>
      <c r="K1978" t="s">
        <v>288</v>
      </c>
      <c r="L1978" t="s">
        <v>147</v>
      </c>
      <c r="M1978">
        <v>0</v>
      </c>
      <c r="N1978" t="s">
        <v>148</v>
      </c>
      <c r="O1978">
        <v>0</v>
      </c>
      <c r="P1978" t="s">
        <v>185</v>
      </c>
      <c r="Q1978">
        <v>0</v>
      </c>
      <c r="R1978" t="s">
        <v>186</v>
      </c>
      <c r="S1978">
        <v>6845910.3200959601</v>
      </c>
      <c r="T1978" t="s">
        <v>187</v>
      </c>
      <c r="U1978">
        <v>0</v>
      </c>
      <c r="V1978" t="s">
        <v>188</v>
      </c>
      <c r="W1978" t="s">
        <v>189</v>
      </c>
      <c r="X1978" t="s">
        <v>194</v>
      </c>
      <c r="Y1978" t="s">
        <v>191</v>
      </c>
      <c r="Z1978" t="s">
        <v>289</v>
      </c>
      <c r="AA1978" t="s">
        <v>193</v>
      </c>
      <c r="AP1978" s="53">
        <v>45513</v>
      </c>
      <c r="AQ1978" s="54">
        <v>45582.053203078707</v>
      </c>
    </row>
    <row r="1979" spans="1:43" x14ac:dyDescent="0.3">
      <c r="A1979">
        <v>1754089</v>
      </c>
      <c r="B1979" t="s">
        <v>287</v>
      </c>
      <c r="C1979" t="s">
        <v>183</v>
      </c>
      <c r="D1979" t="s">
        <v>144</v>
      </c>
      <c r="E1979" t="s">
        <v>145</v>
      </c>
      <c r="F1979" t="s">
        <v>146</v>
      </c>
      <c r="G1979" s="53">
        <v>44470</v>
      </c>
      <c r="H1979" s="53">
        <v>44500</v>
      </c>
      <c r="I1979">
        <v>49.775233</v>
      </c>
      <c r="J1979">
        <v>-77.655108999999996</v>
      </c>
      <c r="K1979" t="s">
        <v>288</v>
      </c>
      <c r="L1979" t="s">
        <v>147</v>
      </c>
      <c r="M1979">
        <v>0</v>
      </c>
      <c r="N1979" t="s">
        <v>148</v>
      </c>
      <c r="O1979">
        <v>0</v>
      </c>
      <c r="P1979" t="s">
        <v>185</v>
      </c>
      <c r="Q1979">
        <v>0</v>
      </c>
      <c r="R1979" t="s">
        <v>186</v>
      </c>
      <c r="S1979">
        <v>7940871.7639028002</v>
      </c>
      <c r="T1979" t="s">
        <v>187</v>
      </c>
      <c r="U1979">
        <v>0</v>
      </c>
      <c r="V1979" t="s">
        <v>188</v>
      </c>
      <c r="W1979" t="s">
        <v>189</v>
      </c>
      <c r="X1979" t="s">
        <v>194</v>
      </c>
      <c r="Y1979" t="s">
        <v>191</v>
      </c>
      <c r="Z1979" t="s">
        <v>289</v>
      </c>
      <c r="AA1979" t="s">
        <v>193</v>
      </c>
      <c r="AP1979" s="53">
        <v>45513</v>
      </c>
      <c r="AQ1979" s="54">
        <v>45582.053203078707</v>
      </c>
    </row>
    <row r="1980" spans="1:43" x14ac:dyDescent="0.3">
      <c r="A1980">
        <v>1754089</v>
      </c>
      <c r="B1980" t="s">
        <v>287</v>
      </c>
      <c r="C1980" t="s">
        <v>183</v>
      </c>
      <c r="D1980" t="s">
        <v>144</v>
      </c>
      <c r="E1980" t="s">
        <v>145</v>
      </c>
      <c r="F1980" t="s">
        <v>146</v>
      </c>
      <c r="G1980" s="53">
        <v>44501</v>
      </c>
      <c r="H1980" s="53">
        <v>44530</v>
      </c>
      <c r="I1980">
        <v>49.775233</v>
      </c>
      <c r="J1980">
        <v>-77.655108999999996</v>
      </c>
      <c r="K1980" t="s">
        <v>288</v>
      </c>
      <c r="L1980" t="s">
        <v>147</v>
      </c>
      <c r="M1980">
        <v>0</v>
      </c>
      <c r="N1980" t="s">
        <v>148</v>
      </c>
      <c r="O1980">
        <v>0</v>
      </c>
      <c r="P1980" t="s">
        <v>185</v>
      </c>
      <c r="Q1980">
        <v>0</v>
      </c>
      <c r="R1980" t="s">
        <v>186</v>
      </c>
      <c r="S1980">
        <v>8424382.8569818195</v>
      </c>
      <c r="T1980" t="s">
        <v>187</v>
      </c>
      <c r="U1980">
        <v>0</v>
      </c>
      <c r="V1980" t="s">
        <v>188</v>
      </c>
      <c r="W1980" t="s">
        <v>189</v>
      </c>
      <c r="X1980" t="s">
        <v>194</v>
      </c>
      <c r="Y1980" t="s">
        <v>191</v>
      </c>
      <c r="Z1980" t="s">
        <v>289</v>
      </c>
      <c r="AA1980" t="s">
        <v>193</v>
      </c>
      <c r="AP1980" s="53">
        <v>45513</v>
      </c>
      <c r="AQ1980" s="54">
        <v>45582.053203078707</v>
      </c>
    </row>
    <row r="1981" spans="1:43" x14ac:dyDescent="0.3">
      <c r="A1981">
        <v>1754089</v>
      </c>
      <c r="B1981" t="s">
        <v>287</v>
      </c>
      <c r="C1981" t="s">
        <v>183</v>
      </c>
      <c r="D1981" t="s">
        <v>144</v>
      </c>
      <c r="E1981" t="s">
        <v>145</v>
      </c>
      <c r="F1981" t="s">
        <v>146</v>
      </c>
      <c r="G1981" s="53">
        <v>44531</v>
      </c>
      <c r="H1981" s="53">
        <v>44561</v>
      </c>
      <c r="I1981">
        <v>49.775233</v>
      </c>
      <c r="J1981">
        <v>-77.655108999999996</v>
      </c>
      <c r="K1981" t="s">
        <v>288</v>
      </c>
      <c r="L1981" t="s">
        <v>147</v>
      </c>
      <c r="M1981">
        <v>0</v>
      </c>
      <c r="N1981" t="s">
        <v>148</v>
      </c>
      <c r="O1981">
        <v>0</v>
      </c>
      <c r="P1981" t="s">
        <v>185</v>
      </c>
      <c r="Q1981">
        <v>0</v>
      </c>
      <c r="R1981" t="s">
        <v>186</v>
      </c>
      <c r="S1981">
        <v>8764962.4100435097</v>
      </c>
      <c r="T1981" t="s">
        <v>187</v>
      </c>
      <c r="U1981">
        <v>0</v>
      </c>
      <c r="V1981" t="s">
        <v>188</v>
      </c>
      <c r="W1981" t="s">
        <v>189</v>
      </c>
      <c r="X1981" t="s">
        <v>194</v>
      </c>
      <c r="Y1981" t="s">
        <v>191</v>
      </c>
      <c r="Z1981" t="s">
        <v>289</v>
      </c>
      <c r="AA1981" t="s">
        <v>193</v>
      </c>
      <c r="AP1981" s="53">
        <v>45513</v>
      </c>
      <c r="AQ1981" s="54">
        <v>45582.053203078707</v>
      </c>
    </row>
    <row r="1982" spans="1:43" x14ac:dyDescent="0.3">
      <c r="A1982">
        <v>1754089</v>
      </c>
      <c r="B1982" t="s">
        <v>287</v>
      </c>
      <c r="C1982" t="s">
        <v>183</v>
      </c>
      <c r="D1982" t="s">
        <v>144</v>
      </c>
      <c r="E1982" t="s">
        <v>145</v>
      </c>
      <c r="F1982" t="s">
        <v>146</v>
      </c>
      <c r="G1982" s="53">
        <v>44562</v>
      </c>
      <c r="H1982" s="53">
        <v>44592</v>
      </c>
      <c r="I1982">
        <v>49.775233</v>
      </c>
      <c r="J1982">
        <v>-77.655108999999996</v>
      </c>
      <c r="K1982" t="s">
        <v>288</v>
      </c>
      <c r="L1982" t="s">
        <v>147</v>
      </c>
      <c r="M1982">
        <v>0</v>
      </c>
      <c r="N1982" t="s">
        <v>148</v>
      </c>
      <c r="O1982">
        <v>0</v>
      </c>
      <c r="P1982" t="s">
        <v>185</v>
      </c>
      <c r="Q1982">
        <v>0</v>
      </c>
      <c r="R1982" t="s">
        <v>186</v>
      </c>
      <c r="S1982">
        <v>8353444.1471486101</v>
      </c>
      <c r="T1982" t="s">
        <v>187</v>
      </c>
      <c r="U1982">
        <v>0</v>
      </c>
      <c r="V1982" t="s">
        <v>188</v>
      </c>
      <c r="W1982" t="s">
        <v>189</v>
      </c>
      <c r="X1982" t="s">
        <v>194</v>
      </c>
      <c r="Y1982" t="s">
        <v>191</v>
      </c>
      <c r="Z1982" t="s">
        <v>289</v>
      </c>
      <c r="AA1982" t="s">
        <v>193</v>
      </c>
      <c r="AP1982" s="53">
        <v>45513</v>
      </c>
      <c r="AQ1982" s="54">
        <v>45582.053203078707</v>
      </c>
    </row>
    <row r="1983" spans="1:43" x14ac:dyDescent="0.3">
      <c r="A1983">
        <v>1754089</v>
      </c>
      <c r="B1983" t="s">
        <v>287</v>
      </c>
      <c r="C1983" t="s">
        <v>183</v>
      </c>
      <c r="D1983" t="s">
        <v>144</v>
      </c>
      <c r="E1983" t="s">
        <v>145</v>
      </c>
      <c r="F1983" t="s">
        <v>146</v>
      </c>
      <c r="G1983" s="53">
        <v>44593</v>
      </c>
      <c r="H1983" s="53">
        <v>44620</v>
      </c>
      <c r="I1983">
        <v>49.775233</v>
      </c>
      <c r="J1983">
        <v>-77.655108999999996</v>
      </c>
      <c r="K1983" t="s">
        <v>288</v>
      </c>
      <c r="L1983" t="s">
        <v>147</v>
      </c>
      <c r="M1983">
        <v>0</v>
      </c>
      <c r="N1983" t="s">
        <v>148</v>
      </c>
      <c r="O1983">
        <v>0</v>
      </c>
      <c r="P1983" t="s">
        <v>185</v>
      </c>
      <c r="Q1983">
        <v>0</v>
      </c>
      <c r="R1983" t="s">
        <v>186</v>
      </c>
      <c r="S1983">
        <v>8719933.1218775306</v>
      </c>
      <c r="T1983" t="s">
        <v>187</v>
      </c>
      <c r="U1983">
        <v>0</v>
      </c>
      <c r="V1983" t="s">
        <v>188</v>
      </c>
      <c r="W1983" t="s">
        <v>189</v>
      </c>
      <c r="X1983" t="s">
        <v>194</v>
      </c>
      <c r="Y1983" t="s">
        <v>191</v>
      </c>
      <c r="Z1983" t="s">
        <v>289</v>
      </c>
      <c r="AA1983" t="s">
        <v>193</v>
      </c>
      <c r="AP1983" s="53">
        <v>45513</v>
      </c>
      <c r="AQ1983" s="54">
        <v>45582.053203078707</v>
      </c>
    </row>
    <row r="1984" spans="1:43" x14ac:dyDescent="0.3">
      <c r="A1984">
        <v>1754089</v>
      </c>
      <c r="B1984" t="s">
        <v>287</v>
      </c>
      <c r="C1984" t="s">
        <v>183</v>
      </c>
      <c r="D1984" t="s">
        <v>144</v>
      </c>
      <c r="E1984" t="s">
        <v>145</v>
      </c>
      <c r="F1984" t="s">
        <v>146</v>
      </c>
      <c r="G1984" s="53">
        <v>44621</v>
      </c>
      <c r="H1984" s="53">
        <v>44651</v>
      </c>
      <c r="I1984">
        <v>49.775233</v>
      </c>
      <c r="J1984">
        <v>-77.655108999999996</v>
      </c>
      <c r="K1984" t="s">
        <v>288</v>
      </c>
      <c r="L1984" t="s">
        <v>147</v>
      </c>
      <c r="M1984">
        <v>0</v>
      </c>
      <c r="N1984" t="s">
        <v>148</v>
      </c>
      <c r="O1984">
        <v>0</v>
      </c>
      <c r="P1984" t="s">
        <v>185</v>
      </c>
      <c r="Q1984">
        <v>0</v>
      </c>
      <c r="R1984" t="s">
        <v>186</v>
      </c>
      <c r="S1984">
        <v>8706088.2946908996</v>
      </c>
      <c r="T1984" t="s">
        <v>187</v>
      </c>
      <c r="U1984">
        <v>0</v>
      </c>
      <c r="V1984" t="s">
        <v>188</v>
      </c>
      <c r="W1984" t="s">
        <v>189</v>
      </c>
      <c r="X1984" t="s">
        <v>194</v>
      </c>
      <c r="Y1984" t="s">
        <v>191</v>
      </c>
      <c r="Z1984" t="s">
        <v>289</v>
      </c>
      <c r="AA1984" t="s">
        <v>193</v>
      </c>
      <c r="AP1984" s="53">
        <v>45513</v>
      </c>
      <c r="AQ1984" s="54">
        <v>45582.053203078707</v>
      </c>
    </row>
    <row r="1985" spans="1:43" x14ac:dyDescent="0.3">
      <c r="A1985">
        <v>1754089</v>
      </c>
      <c r="B1985" t="s">
        <v>287</v>
      </c>
      <c r="C1985" t="s">
        <v>183</v>
      </c>
      <c r="D1985" t="s">
        <v>144</v>
      </c>
      <c r="E1985" t="s">
        <v>145</v>
      </c>
      <c r="F1985" t="s">
        <v>146</v>
      </c>
      <c r="G1985" s="53">
        <v>44652</v>
      </c>
      <c r="H1985" s="53">
        <v>44681</v>
      </c>
      <c r="I1985">
        <v>49.775233</v>
      </c>
      <c r="J1985">
        <v>-77.655108999999996</v>
      </c>
      <c r="K1985" t="s">
        <v>288</v>
      </c>
      <c r="L1985" t="s">
        <v>147</v>
      </c>
      <c r="M1985">
        <v>0</v>
      </c>
      <c r="N1985" t="s">
        <v>148</v>
      </c>
      <c r="O1985">
        <v>0</v>
      </c>
      <c r="P1985" t="s">
        <v>185</v>
      </c>
      <c r="Q1985">
        <v>0</v>
      </c>
      <c r="R1985" t="s">
        <v>186</v>
      </c>
      <c r="S1985">
        <v>8020499.6957664499</v>
      </c>
      <c r="T1985" t="s">
        <v>187</v>
      </c>
      <c r="U1985">
        <v>0</v>
      </c>
      <c r="V1985" t="s">
        <v>188</v>
      </c>
      <c r="W1985" t="s">
        <v>189</v>
      </c>
      <c r="X1985" t="s">
        <v>194</v>
      </c>
      <c r="Y1985" t="s">
        <v>191</v>
      </c>
      <c r="Z1985" t="s">
        <v>289</v>
      </c>
      <c r="AA1985" t="s">
        <v>193</v>
      </c>
      <c r="AP1985" s="53">
        <v>45513</v>
      </c>
      <c r="AQ1985" s="54">
        <v>45582.053203078707</v>
      </c>
    </row>
    <row r="1986" spans="1:43" x14ac:dyDescent="0.3">
      <c r="A1986">
        <v>1754089</v>
      </c>
      <c r="B1986" t="s">
        <v>287</v>
      </c>
      <c r="C1986" t="s">
        <v>183</v>
      </c>
      <c r="D1986" t="s">
        <v>144</v>
      </c>
      <c r="E1986" t="s">
        <v>145</v>
      </c>
      <c r="F1986" t="s">
        <v>146</v>
      </c>
      <c r="G1986" s="53">
        <v>44682</v>
      </c>
      <c r="H1986" s="53">
        <v>44712</v>
      </c>
      <c r="I1986">
        <v>49.775233</v>
      </c>
      <c r="J1986">
        <v>-77.655108999999996</v>
      </c>
      <c r="K1986" t="s">
        <v>288</v>
      </c>
      <c r="L1986" t="s">
        <v>147</v>
      </c>
      <c r="M1986">
        <v>0</v>
      </c>
      <c r="N1986" t="s">
        <v>148</v>
      </c>
      <c r="O1986">
        <v>0</v>
      </c>
      <c r="P1986" t="s">
        <v>185</v>
      </c>
      <c r="Q1986">
        <v>0</v>
      </c>
      <c r="R1986" t="s">
        <v>186</v>
      </c>
      <c r="S1986">
        <v>7468666.5108279502</v>
      </c>
      <c r="T1986" t="s">
        <v>187</v>
      </c>
      <c r="U1986">
        <v>0</v>
      </c>
      <c r="V1986" t="s">
        <v>188</v>
      </c>
      <c r="W1986" t="s">
        <v>189</v>
      </c>
      <c r="X1986" t="s">
        <v>194</v>
      </c>
      <c r="Y1986" t="s">
        <v>191</v>
      </c>
      <c r="Z1986" t="s">
        <v>289</v>
      </c>
      <c r="AA1986" t="s">
        <v>193</v>
      </c>
      <c r="AP1986" s="53">
        <v>45513</v>
      </c>
      <c r="AQ1986" s="54">
        <v>45582.053203078707</v>
      </c>
    </row>
    <row r="1987" spans="1:43" x14ac:dyDescent="0.3">
      <c r="A1987">
        <v>1754089</v>
      </c>
      <c r="B1987" t="s">
        <v>287</v>
      </c>
      <c r="C1987" t="s">
        <v>183</v>
      </c>
      <c r="D1987" t="s">
        <v>144</v>
      </c>
      <c r="E1987" t="s">
        <v>145</v>
      </c>
      <c r="F1987" t="s">
        <v>146</v>
      </c>
      <c r="G1987" s="53">
        <v>44713</v>
      </c>
      <c r="H1987" s="53">
        <v>44742</v>
      </c>
      <c r="I1987">
        <v>49.775233</v>
      </c>
      <c r="J1987">
        <v>-77.655108999999996</v>
      </c>
      <c r="K1987" t="s">
        <v>288</v>
      </c>
      <c r="L1987" t="s">
        <v>147</v>
      </c>
      <c r="M1987">
        <v>0</v>
      </c>
      <c r="N1987" t="s">
        <v>148</v>
      </c>
      <c r="O1987">
        <v>0</v>
      </c>
      <c r="P1987" t="s">
        <v>185</v>
      </c>
      <c r="Q1987">
        <v>0</v>
      </c>
      <c r="R1987" t="s">
        <v>186</v>
      </c>
      <c r="S1987">
        <v>7243055.84604144</v>
      </c>
      <c r="T1987" t="s">
        <v>187</v>
      </c>
      <c r="U1987">
        <v>0</v>
      </c>
      <c r="V1987" t="s">
        <v>188</v>
      </c>
      <c r="W1987" t="s">
        <v>189</v>
      </c>
      <c r="X1987" t="s">
        <v>194</v>
      </c>
      <c r="Y1987" t="s">
        <v>191</v>
      </c>
      <c r="Z1987" t="s">
        <v>289</v>
      </c>
      <c r="AA1987" t="s">
        <v>193</v>
      </c>
      <c r="AP1987" s="53">
        <v>45513</v>
      </c>
      <c r="AQ1987" s="54">
        <v>45582.053203078707</v>
      </c>
    </row>
    <row r="1988" spans="1:43" x14ac:dyDescent="0.3">
      <c r="A1988">
        <v>1754089</v>
      </c>
      <c r="B1988" t="s">
        <v>287</v>
      </c>
      <c r="C1988" t="s">
        <v>183</v>
      </c>
      <c r="D1988" t="s">
        <v>144</v>
      </c>
      <c r="E1988" t="s">
        <v>145</v>
      </c>
      <c r="F1988" t="s">
        <v>146</v>
      </c>
      <c r="G1988" s="53">
        <v>44743</v>
      </c>
      <c r="H1988" s="53">
        <v>44773</v>
      </c>
      <c r="I1988">
        <v>49.775233</v>
      </c>
      <c r="J1988">
        <v>-77.655108999999996</v>
      </c>
      <c r="K1988" t="s">
        <v>288</v>
      </c>
      <c r="L1988" t="s">
        <v>147</v>
      </c>
      <c r="M1988">
        <v>0</v>
      </c>
      <c r="N1988" t="s">
        <v>148</v>
      </c>
      <c r="O1988">
        <v>0</v>
      </c>
      <c r="P1988" t="s">
        <v>185</v>
      </c>
      <c r="Q1988">
        <v>0</v>
      </c>
      <c r="R1988" t="s">
        <v>186</v>
      </c>
      <c r="S1988">
        <v>6603309.1348035196</v>
      </c>
      <c r="T1988" t="s">
        <v>187</v>
      </c>
      <c r="U1988">
        <v>0</v>
      </c>
      <c r="V1988" t="s">
        <v>188</v>
      </c>
      <c r="W1988" t="s">
        <v>189</v>
      </c>
      <c r="X1988" t="s">
        <v>194</v>
      </c>
      <c r="Y1988" t="s">
        <v>191</v>
      </c>
      <c r="Z1988" t="s">
        <v>289</v>
      </c>
      <c r="AA1988" t="s">
        <v>193</v>
      </c>
      <c r="AP1988" s="53">
        <v>45513</v>
      </c>
      <c r="AQ1988" s="54">
        <v>45582.053203078707</v>
      </c>
    </row>
    <row r="1989" spans="1:43" x14ac:dyDescent="0.3">
      <c r="A1989">
        <v>1754089</v>
      </c>
      <c r="B1989" t="s">
        <v>287</v>
      </c>
      <c r="C1989" t="s">
        <v>183</v>
      </c>
      <c r="D1989" t="s">
        <v>144</v>
      </c>
      <c r="E1989" t="s">
        <v>145</v>
      </c>
      <c r="F1989" t="s">
        <v>146</v>
      </c>
      <c r="G1989" s="53">
        <v>44774</v>
      </c>
      <c r="H1989" s="53">
        <v>44804</v>
      </c>
      <c r="I1989">
        <v>49.775233</v>
      </c>
      <c r="J1989">
        <v>-77.655108999999996</v>
      </c>
      <c r="K1989" t="s">
        <v>288</v>
      </c>
      <c r="L1989" t="s">
        <v>147</v>
      </c>
      <c r="M1989">
        <v>0</v>
      </c>
      <c r="N1989" t="s">
        <v>148</v>
      </c>
      <c r="O1989">
        <v>0</v>
      </c>
      <c r="P1989" t="s">
        <v>185</v>
      </c>
      <c r="Q1989">
        <v>0</v>
      </c>
      <c r="R1989" t="s">
        <v>186</v>
      </c>
      <c r="S1989">
        <v>5877423.6162998397</v>
      </c>
      <c r="T1989" t="s">
        <v>187</v>
      </c>
      <c r="U1989">
        <v>0</v>
      </c>
      <c r="V1989" t="s">
        <v>188</v>
      </c>
      <c r="W1989" t="s">
        <v>189</v>
      </c>
      <c r="X1989" t="s">
        <v>194</v>
      </c>
      <c r="Y1989" t="s">
        <v>191</v>
      </c>
      <c r="Z1989" t="s">
        <v>289</v>
      </c>
      <c r="AA1989" t="s">
        <v>193</v>
      </c>
      <c r="AP1989" s="53">
        <v>45513</v>
      </c>
      <c r="AQ1989" s="54">
        <v>45582.053203078707</v>
      </c>
    </row>
    <row r="1990" spans="1:43" x14ac:dyDescent="0.3">
      <c r="A1990">
        <v>1754089</v>
      </c>
      <c r="B1990" t="s">
        <v>287</v>
      </c>
      <c r="C1990" t="s">
        <v>183</v>
      </c>
      <c r="D1990" t="s">
        <v>144</v>
      </c>
      <c r="E1990" t="s">
        <v>145</v>
      </c>
      <c r="F1990" t="s">
        <v>146</v>
      </c>
      <c r="G1990" s="53">
        <v>44805</v>
      </c>
      <c r="H1990" s="53">
        <v>44834</v>
      </c>
      <c r="I1990">
        <v>49.775233</v>
      </c>
      <c r="J1990">
        <v>-77.655108999999996</v>
      </c>
      <c r="K1990" t="s">
        <v>288</v>
      </c>
      <c r="L1990" t="s">
        <v>147</v>
      </c>
      <c r="M1990">
        <v>0</v>
      </c>
      <c r="N1990" t="s">
        <v>148</v>
      </c>
      <c r="O1990">
        <v>0</v>
      </c>
      <c r="P1990" t="s">
        <v>185</v>
      </c>
      <c r="Q1990">
        <v>0</v>
      </c>
      <c r="R1990" t="s">
        <v>186</v>
      </c>
      <c r="S1990">
        <v>6478813.6634001797</v>
      </c>
      <c r="T1990" t="s">
        <v>187</v>
      </c>
      <c r="U1990">
        <v>0</v>
      </c>
      <c r="V1990" t="s">
        <v>188</v>
      </c>
      <c r="W1990" t="s">
        <v>189</v>
      </c>
      <c r="X1990" t="s">
        <v>194</v>
      </c>
      <c r="Y1990" t="s">
        <v>191</v>
      </c>
      <c r="Z1990" t="s">
        <v>289</v>
      </c>
      <c r="AA1990" t="s">
        <v>193</v>
      </c>
      <c r="AP1990" s="53">
        <v>45513</v>
      </c>
      <c r="AQ1990" s="54">
        <v>45582.053203078707</v>
      </c>
    </row>
    <row r="1991" spans="1:43" x14ac:dyDescent="0.3">
      <c r="A1991">
        <v>1754089</v>
      </c>
      <c r="B1991" t="s">
        <v>287</v>
      </c>
      <c r="C1991" t="s">
        <v>183</v>
      </c>
      <c r="D1991" t="s">
        <v>144</v>
      </c>
      <c r="E1991" t="s">
        <v>145</v>
      </c>
      <c r="F1991" t="s">
        <v>146</v>
      </c>
      <c r="G1991" s="53">
        <v>44835</v>
      </c>
      <c r="H1991" s="53">
        <v>44865</v>
      </c>
      <c r="I1991">
        <v>49.775233</v>
      </c>
      <c r="J1991">
        <v>-77.655108999999996</v>
      </c>
      <c r="K1991" t="s">
        <v>288</v>
      </c>
      <c r="L1991" t="s">
        <v>147</v>
      </c>
      <c r="M1991">
        <v>0</v>
      </c>
      <c r="N1991" t="s">
        <v>148</v>
      </c>
      <c r="O1991">
        <v>0</v>
      </c>
      <c r="P1991" t="s">
        <v>185</v>
      </c>
      <c r="Q1991">
        <v>0</v>
      </c>
      <c r="R1991" t="s">
        <v>186</v>
      </c>
      <c r="S1991">
        <v>7515060.2444001902</v>
      </c>
      <c r="T1991" t="s">
        <v>187</v>
      </c>
      <c r="U1991">
        <v>0</v>
      </c>
      <c r="V1991" t="s">
        <v>188</v>
      </c>
      <c r="W1991" t="s">
        <v>189</v>
      </c>
      <c r="X1991" t="s">
        <v>194</v>
      </c>
      <c r="Y1991" t="s">
        <v>191</v>
      </c>
      <c r="Z1991" t="s">
        <v>289</v>
      </c>
      <c r="AA1991" t="s">
        <v>193</v>
      </c>
      <c r="AP1991" s="53">
        <v>45513</v>
      </c>
      <c r="AQ1991" s="54">
        <v>45582.053203078707</v>
      </c>
    </row>
    <row r="1992" spans="1:43" x14ac:dyDescent="0.3">
      <c r="A1992">
        <v>1754089</v>
      </c>
      <c r="B1992" t="s">
        <v>287</v>
      </c>
      <c r="C1992" t="s">
        <v>183</v>
      </c>
      <c r="D1992" t="s">
        <v>144</v>
      </c>
      <c r="E1992" t="s">
        <v>145</v>
      </c>
      <c r="F1992" t="s">
        <v>146</v>
      </c>
      <c r="G1992" s="53">
        <v>44866</v>
      </c>
      <c r="H1992" s="53">
        <v>44895</v>
      </c>
      <c r="I1992">
        <v>49.775233</v>
      </c>
      <c r="J1992">
        <v>-77.655108999999996</v>
      </c>
      <c r="K1992" t="s">
        <v>288</v>
      </c>
      <c r="L1992" t="s">
        <v>147</v>
      </c>
      <c r="M1992">
        <v>0</v>
      </c>
      <c r="N1992" t="s">
        <v>148</v>
      </c>
      <c r="O1992">
        <v>0</v>
      </c>
      <c r="P1992" t="s">
        <v>185</v>
      </c>
      <c r="Q1992">
        <v>0</v>
      </c>
      <c r="R1992" t="s">
        <v>186</v>
      </c>
      <c r="S1992">
        <v>7972644.1346025299</v>
      </c>
      <c r="T1992" t="s">
        <v>187</v>
      </c>
      <c r="U1992">
        <v>0</v>
      </c>
      <c r="V1992" t="s">
        <v>188</v>
      </c>
      <c r="W1992" t="s">
        <v>189</v>
      </c>
      <c r="X1992" t="s">
        <v>194</v>
      </c>
      <c r="Y1992" t="s">
        <v>191</v>
      </c>
      <c r="Z1992" t="s">
        <v>289</v>
      </c>
      <c r="AA1992" t="s">
        <v>193</v>
      </c>
      <c r="AP1992" s="53">
        <v>45513</v>
      </c>
      <c r="AQ1992" s="54">
        <v>45582.053203078707</v>
      </c>
    </row>
    <row r="1993" spans="1:43" x14ac:dyDescent="0.3">
      <c r="A1993">
        <v>1754089</v>
      </c>
      <c r="B1993" t="s">
        <v>287</v>
      </c>
      <c r="C1993" t="s">
        <v>183</v>
      </c>
      <c r="D1993" t="s">
        <v>144</v>
      </c>
      <c r="E1993" t="s">
        <v>145</v>
      </c>
      <c r="F1993" t="s">
        <v>146</v>
      </c>
      <c r="G1993" s="53">
        <v>44896</v>
      </c>
      <c r="H1993" s="53">
        <v>44926</v>
      </c>
      <c r="I1993">
        <v>49.775233</v>
      </c>
      <c r="J1993">
        <v>-77.655108999999996</v>
      </c>
      <c r="K1993" t="s">
        <v>288</v>
      </c>
      <c r="L1993" t="s">
        <v>147</v>
      </c>
      <c r="M1993">
        <v>0</v>
      </c>
      <c r="N1993" t="s">
        <v>148</v>
      </c>
      <c r="O1993">
        <v>0</v>
      </c>
      <c r="P1993" t="s">
        <v>185</v>
      </c>
      <c r="Q1993">
        <v>0</v>
      </c>
      <c r="R1993" t="s">
        <v>186</v>
      </c>
      <c r="S1993">
        <v>8294960.8695111899</v>
      </c>
      <c r="T1993" t="s">
        <v>187</v>
      </c>
      <c r="U1993">
        <v>0</v>
      </c>
      <c r="V1993" t="s">
        <v>188</v>
      </c>
      <c r="W1993" t="s">
        <v>189</v>
      </c>
      <c r="X1993" t="s">
        <v>194</v>
      </c>
      <c r="Y1993" t="s">
        <v>191</v>
      </c>
      <c r="Z1993" t="s">
        <v>289</v>
      </c>
      <c r="AA1993" t="s">
        <v>193</v>
      </c>
      <c r="AP1993" s="53">
        <v>45513</v>
      </c>
      <c r="AQ1993" s="54">
        <v>45582.053203078707</v>
      </c>
    </row>
    <row r="1994" spans="1:43" x14ac:dyDescent="0.3">
      <c r="A1994">
        <v>1754089</v>
      </c>
      <c r="B1994" t="s">
        <v>287</v>
      </c>
      <c r="C1994" t="s">
        <v>183</v>
      </c>
      <c r="D1994" t="s">
        <v>144</v>
      </c>
      <c r="E1994" t="s">
        <v>145</v>
      </c>
      <c r="F1994" t="s">
        <v>146</v>
      </c>
      <c r="G1994" s="53">
        <v>44927</v>
      </c>
      <c r="H1994" s="53">
        <v>44957</v>
      </c>
      <c r="I1994">
        <v>49.775233</v>
      </c>
      <c r="J1994">
        <v>-77.655108999999996</v>
      </c>
      <c r="K1994" t="s">
        <v>288</v>
      </c>
      <c r="L1994" t="s">
        <v>147</v>
      </c>
      <c r="M1994">
        <v>0</v>
      </c>
      <c r="N1994" t="s">
        <v>148</v>
      </c>
      <c r="O1994">
        <v>0</v>
      </c>
      <c r="P1994" t="s">
        <v>185</v>
      </c>
      <c r="Q1994">
        <v>0</v>
      </c>
      <c r="R1994" t="s">
        <v>186</v>
      </c>
      <c r="S1994">
        <v>8044557.8472239999</v>
      </c>
      <c r="T1994" t="s">
        <v>187</v>
      </c>
      <c r="U1994">
        <v>0</v>
      </c>
      <c r="V1994" t="s">
        <v>188</v>
      </c>
      <c r="W1994" t="s">
        <v>189</v>
      </c>
      <c r="X1994" t="s">
        <v>194</v>
      </c>
      <c r="Y1994" t="s">
        <v>191</v>
      </c>
      <c r="Z1994" t="s">
        <v>289</v>
      </c>
      <c r="AA1994" t="s">
        <v>193</v>
      </c>
      <c r="AP1994" s="53">
        <v>45513</v>
      </c>
      <c r="AQ1994" s="54">
        <v>45582.053203078707</v>
      </c>
    </row>
    <row r="1995" spans="1:43" x14ac:dyDescent="0.3">
      <c r="A1995">
        <v>1754089</v>
      </c>
      <c r="B1995" t="s">
        <v>287</v>
      </c>
      <c r="C1995" t="s">
        <v>183</v>
      </c>
      <c r="D1995" t="s">
        <v>144</v>
      </c>
      <c r="E1995" t="s">
        <v>145</v>
      </c>
      <c r="F1995" t="s">
        <v>146</v>
      </c>
      <c r="G1995" s="53">
        <v>44958</v>
      </c>
      <c r="H1995" s="53">
        <v>44985</v>
      </c>
      <c r="I1995">
        <v>49.775233</v>
      </c>
      <c r="J1995">
        <v>-77.655108999999996</v>
      </c>
      <c r="K1995" t="s">
        <v>288</v>
      </c>
      <c r="L1995" t="s">
        <v>147</v>
      </c>
      <c r="M1995">
        <v>0</v>
      </c>
      <c r="N1995" t="s">
        <v>148</v>
      </c>
      <c r="O1995">
        <v>0</v>
      </c>
      <c r="P1995" t="s">
        <v>185</v>
      </c>
      <c r="Q1995">
        <v>0</v>
      </c>
      <c r="R1995" t="s">
        <v>186</v>
      </c>
      <c r="S1995">
        <v>8397495.1154504195</v>
      </c>
      <c r="T1995" t="s">
        <v>187</v>
      </c>
      <c r="U1995">
        <v>0</v>
      </c>
      <c r="V1995" t="s">
        <v>188</v>
      </c>
      <c r="W1995" t="s">
        <v>189</v>
      </c>
      <c r="X1995" t="s">
        <v>194</v>
      </c>
      <c r="Y1995" t="s">
        <v>191</v>
      </c>
      <c r="Z1995" t="s">
        <v>289</v>
      </c>
      <c r="AA1995" t="s">
        <v>193</v>
      </c>
      <c r="AP1995" s="53">
        <v>45513</v>
      </c>
      <c r="AQ1995" s="54">
        <v>45582.053203078707</v>
      </c>
    </row>
    <row r="1996" spans="1:43" x14ac:dyDescent="0.3">
      <c r="A1996">
        <v>1754089</v>
      </c>
      <c r="B1996" t="s">
        <v>287</v>
      </c>
      <c r="C1996" t="s">
        <v>183</v>
      </c>
      <c r="D1996" t="s">
        <v>144</v>
      </c>
      <c r="E1996" t="s">
        <v>145</v>
      </c>
      <c r="F1996" t="s">
        <v>146</v>
      </c>
      <c r="G1996" s="53">
        <v>44986</v>
      </c>
      <c r="H1996" s="53">
        <v>45016</v>
      </c>
      <c r="I1996">
        <v>49.775233</v>
      </c>
      <c r="J1996">
        <v>-77.655108999999996</v>
      </c>
      <c r="K1996" t="s">
        <v>288</v>
      </c>
      <c r="L1996" t="s">
        <v>147</v>
      </c>
      <c r="M1996">
        <v>0</v>
      </c>
      <c r="N1996" t="s">
        <v>148</v>
      </c>
      <c r="O1996">
        <v>0</v>
      </c>
      <c r="P1996" t="s">
        <v>185</v>
      </c>
      <c r="Q1996">
        <v>0</v>
      </c>
      <c r="R1996" t="s">
        <v>186</v>
      </c>
      <c r="S1996">
        <v>8384162.2300889101</v>
      </c>
      <c r="T1996" t="s">
        <v>187</v>
      </c>
      <c r="U1996">
        <v>0</v>
      </c>
      <c r="V1996" t="s">
        <v>188</v>
      </c>
      <c r="W1996" t="s">
        <v>189</v>
      </c>
      <c r="X1996" t="s">
        <v>194</v>
      </c>
      <c r="Y1996" t="s">
        <v>191</v>
      </c>
      <c r="Z1996" t="s">
        <v>289</v>
      </c>
      <c r="AA1996" t="s">
        <v>193</v>
      </c>
      <c r="AP1996" s="53">
        <v>45513</v>
      </c>
      <c r="AQ1996" s="54">
        <v>45582.053203078707</v>
      </c>
    </row>
    <row r="1997" spans="1:43" x14ac:dyDescent="0.3">
      <c r="A1997">
        <v>1754089</v>
      </c>
      <c r="B1997" t="s">
        <v>287</v>
      </c>
      <c r="C1997" t="s">
        <v>183</v>
      </c>
      <c r="D1997" t="s">
        <v>144</v>
      </c>
      <c r="E1997" t="s">
        <v>145</v>
      </c>
      <c r="F1997" t="s">
        <v>146</v>
      </c>
      <c r="G1997" s="53">
        <v>45017</v>
      </c>
      <c r="H1997" s="53">
        <v>45046</v>
      </c>
      <c r="I1997">
        <v>49.775233</v>
      </c>
      <c r="J1997">
        <v>-77.655108999999996</v>
      </c>
      <c r="K1997" t="s">
        <v>288</v>
      </c>
      <c r="L1997" t="s">
        <v>147</v>
      </c>
      <c r="M1997">
        <v>0</v>
      </c>
      <c r="N1997" t="s">
        <v>148</v>
      </c>
      <c r="O1997">
        <v>0</v>
      </c>
      <c r="P1997" t="s">
        <v>185</v>
      </c>
      <c r="Q1997">
        <v>0</v>
      </c>
      <c r="R1997" t="s">
        <v>186</v>
      </c>
      <c r="S1997">
        <v>7723924.7225061804</v>
      </c>
      <c r="T1997" t="s">
        <v>187</v>
      </c>
      <c r="U1997">
        <v>0</v>
      </c>
      <c r="V1997" t="s">
        <v>188</v>
      </c>
      <c r="W1997" t="s">
        <v>189</v>
      </c>
      <c r="X1997" t="s">
        <v>194</v>
      </c>
      <c r="Y1997" t="s">
        <v>191</v>
      </c>
      <c r="Z1997" t="s">
        <v>289</v>
      </c>
      <c r="AA1997" t="s">
        <v>193</v>
      </c>
      <c r="AP1997" s="53">
        <v>45513</v>
      </c>
      <c r="AQ1997" s="54">
        <v>45582.053203078707</v>
      </c>
    </row>
    <row r="1998" spans="1:43" x14ac:dyDescent="0.3">
      <c r="A1998">
        <v>1754089</v>
      </c>
      <c r="B1998" t="s">
        <v>287</v>
      </c>
      <c r="C1998" t="s">
        <v>183</v>
      </c>
      <c r="D1998" t="s">
        <v>144</v>
      </c>
      <c r="E1998" t="s">
        <v>145</v>
      </c>
      <c r="F1998" t="s">
        <v>146</v>
      </c>
      <c r="G1998" s="53">
        <v>45047</v>
      </c>
      <c r="H1998" s="53">
        <v>45077</v>
      </c>
      <c r="I1998">
        <v>49.775233</v>
      </c>
      <c r="J1998">
        <v>-77.655108999999996</v>
      </c>
      <c r="K1998" t="s">
        <v>288</v>
      </c>
      <c r="L1998" t="s">
        <v>147</v>
      </c>
      <c r="M1998">
        <v>0</v>
      </c>
      <c r="N1998" t="s">
        <v>148</v>
      </c>
      <c r="O1998">
        <v>0</v>
      </c>
      <c r="P1998" t="s">
        <v>185</v>
      </c>
      <c r="Q1998">
        <v>0</v>
      </c>
      <c r="R1998" t="s">
        <v>186</v>
      </c>
      <c r="S1998">
        <v>7192496.7390233502</v>
      </c>
      <c r="T1998" t="s">
        <v>187</v>
      </c>
      <c r="U1998">
        <v>0</v>
      </c>
      <c r="V1998" t="s">
        <v>188</v>
      </c>
      <c r="W1998" t="s">
        <v>189</v>
      </c>
      <c r="X1998" t="s">
        <v>194</v>
      </c>
      <c r="Y1998" t="s">
        <v>191</v>
      </c>
      <c r="Z1998" t="s">
        <v>289</v>
      </c>
      <c r="AA1998" t="s">
        <v>193</v>
      </c>
      <c r="AP1998" s="53">
        <v>45513</v>
      </c>
      <c r="AQ1998" s="54">
        <v>45582.053203078707</v>
      </c>
    </row>
    <row r="1999" spans="1:43" x14ac:dyDescent="0.3">
      <c r="A1999">
        <v>1754089</v>
      </c>
      <c r="B1999" t="s">
        <v>287</v>
      </c>
      <c r="C1999" t="s">
        <v>183</v>
      </c>
      <c r="D1999" t="s">
        <v>144</v>
      </c>
      <c r="E1999" t="s">
        <v>145</v>
      </c>
      <c r="F1999" t="s">
        <v>146</v>
      </c>
      <c r="G1999" s="53">
        <v>45078</v>
      </c>
      <c r="H1999" s="53">
        <v>45107</v>
      </c>
      <c r="I1999">
        <v>49.775233</v>
      </c>
      <c r="J1999">
        <v>-77.655108999999996</v>
      </c>
      <c r="K1999" t="s">
        <v>288</v>
      </c>
      <c r="L1999" t="s">
        <v>147</v>
      </c>
      <c r="M1999">
        <v>0</v>
      </c>
      <c r="N1999" t="s">
        <v>148</v>
      </c>
      <c r="O1999">
        <v>0</v>
      </c>
      <c r="P1999" t="s">
        <v>185</v>
      </c>
      <c r="Q1999">
        <v>0</v>
      </c>
      <c r="R1999" t="s">
        <v>186</v>
      </c>
      <c r="S1999">
        <v>6975228.5066804998</v>
      </c>
      <c r="T1999" t="s">
        <v>187</v>
      </c>
      <c r="U1999">
        <v>0</v>
      </c>
      <c r="V1999" t="s">
        <v>188</v>
      </c>
      <c r="W1999" t="s">
        <v>189</v>
      </c>
      <c r="X1999" t="s">
        <v>194</v>
      </c>
      <c r="Y1999" t="s">
        <v>191</v>
      </c>
      <c r="Z1999" t="s">
        <v>289</v>
      </c>
      <c r="AA1999" t="s">
        <v>193</v>
      </c>
      <c r="AP1999" s="53">
        <v>45513</v>
      </c>
      <c r="AQ1999" s="54">
        <v>45582.053203078707</v>
      </c>
    </row>
    <row r="2000" spans="1:43" x14ac:dyDescent="0.3">
      <c r="A2000">
        <v>1754089</v>
      </c>
      <c r="B2000" t="s">
        <v>287</v>
      </c>
      <c r="C2000" t="s">
        <v>183</v>
      </c>
      <c r="D2000" t="s">
        <v>144</v>
      </c>
      <c r="E2000" t="s">
        <v>145</v>
      </c>
      <c r="F2000" t="s">
        <v>146</v>
      </c>
      <c r="G2000" s="53">
        <v>45108</v>
      </c>
      <c r="H2000" s="53">
        <v>45138</v>
      </c>
      <c r="I2000">
        <v>49.775233</v>
      </c>
      <c r="J2000">
        <v>-77.655108999999996</v>
      </c>
      <c r="K2000" t="s">
        <v>288</v>
      </c>
      <c r="L2000" t="s">
        <v>147</v>
      </c>
      <c r="M2000">
        <v>0</v>
      </c>
      <c r="N2000" t="s">
        <v>148</v>
      </c>
      <c r="O2000">
        <v>0</v>
      </c>
      <c r="P2000" t="s">
        <v>185</v>
      </c>
      <c r="Q2000">
        <v>0</v>
      </c>
      <c r="R2000" t="s">
        <v>186</v>
      </c>
      <c r="S2000">
        <v>6359137.7858391497</v>
      </c>
      <c r="T2000" t="s">
        <v>187</v>
      </c>
      <c r="U2000">
        <v>0</v>
      </c>
      <c r="V2000" t="s">
        <v>188</v>
      </c>
      <c r="W2000" t="s">
        <v>189</v>
      </c>
      <c r="X2000" t="s">
        <v>194</v>
      </c>
      <c r="Y2000" t="s">
        <v>191</v>
      </c>
      <c r="Z2000" t="s">
        <v>289</v>
      </c>
      <c r="AA2000" t="s">
        <v>193</v>
      </c>
      <c r="AP2000" s="53">
        <v>45513</v>
      </c>
      <c r="AQ2000" s="54">
        <v>45582.053203078707</v>
      </c>
    </row>
    <row r="2001" spans="1:43" x14ac:dyDescent="0.3">
      <c r="A2001">
        <v>1754089</v>
      </c>
      <c r="B2001" t="s">
        <v>287</v>
      </c>
      <c r="C2001" t="s">
        <v>183</v>
      </c>
      <c r="D2001" t="s">
        <v>144</v>
      </c>
      <c r="E2001" t="s">
        <v>145</v>
      </c>
      <c r="F2001" t="s">
        <v>146</v>
      </c>
      <c r="G2001" s="53">
        <v>45139</v>
      </c>
      <c r="H2001" s="53">
        <v>45169</v>
      </c>
      <c r="I2001">
        <v>49.775233</v>
      </c>
      <c r="J2001">
        <v>-77.655108999999996</v>
      </c>
      <c r="K2001" t="s">
        <v>288</v>
      </c>
      <c r="L2001" t="s">
        <v>147</v>
      </c>
      <c r="M2001">
        <v>0</v>
      </c>
      <c r="N2001" t="s">
        <v>148</v>
      </c>
      <c r="O2001">
        <v>0</v>
      </c>
      <c r="P2001" t="s">
        <v>185</v>
      </c>
      <c r="Q2001">
        <v>0</v>
      </c>
      <c r="R2001" t="s">
        <v>186</v>
      </c>
      <c r="S2001">
        <v>5660093.4226756897</v>
      </c>
      <c r="T2001" t="s">
        <v>187</v>
      </c>
      <c r="U2001">
        <v>0</v>
      </c>
      <c r="V2001" t="s">
        <v>188</v>
      </c>
      <c r="W2001" t="s">
        <v>189</v>
      </c>
      <c r="X2001" t="s">
        <v>194</v>
      </c>
      <c r="Y2001" t="s">
        <v>191</v>
      </c>
      <c r="Z2001" t="s">
        <v>289</v>
      </c>
      <c r="AA2001" t="s">
        <v>193</v>
      </c>
      <c r="AP2001" s="53">
        <v>45513</v>
      </c>
      <c r="AQ2001" s="54">
        <v>45582.053203078707</v>
      </c>
    </row>
    <row r="2002" spans="1:43" x14ac:dyDescent="0.3">
      <c r="A2002">
        <v>1754089</v>
      </c>
      <c r="B2002" t="s">
        <v>287</v>
      </c>
      <c r="C2002" t="s">
        <v>183</v>
      </c>
      <c r="D2002" t="s">
        <v>144</v>
      </c>
      <c r="E2002" t="s">
        <v>145</v>
      </c>
      <c r="F2002" t="s">
        <v>146</v>
      </c>
      <c r="G2002" s="53">
        <v>45170</v>
      </c>
      <c r="H2002" s="53">
        <v>45199</v>
      </c>
      <c r="I2002">
        <v>49.775233</v>
      </c>
      <c r="J2002">
        <v>-77.655108999999996</v>
      </c>
      <c r="K2002" t="s">
        <v>288</v>
      </c>
      <c r="L2002" t="s">
        <v>147</v>
      </c>
      <c r="M2002">
        <v>0</v>
      </c>
      <c r="N2002" t="s">
        <v>148</v>
      </c>
      <c r="O2002">
        <v>0</v>
      </c>
      <c r="P2002" t="s">
        <v>185</v>
      </c>
      <c r="Q2002">
        <v>0</v>
      </c>
      <c r="R2002" t="s">
        <v>186</v>
      </c>
      <c r="S2002">
        <v>6239245.7983212201</v>
      </c>
      <c r="T2002" t="s">
        <v>187</v>
      </c>
      <c r="U2002">
        <v>0</v>
      </c>
      <c r="V2002" t="s">
        <v>188</v>
      </c>
      <c r="W2002" t="s">
        <v>189</v>
      </c>
      <c r="X2002" t="s">
        <v>194</v>
      </c>
      <c r="Y2002" t="s">
        <v>191</v>
      </c>
      <c r="Z2002" t="s">
        <v>289</v>
      </c>
      <c r="AA2002" t="s">
        <v>193</v>
      </c>
      <c r="AP2002" s="53">
        <v>45513</v>
      </c>
      <c r="AQ2002" s="54">
        <v>45582.053203078707</v>
      </c>
    </row>
    <row r="2003" spans="1:43" x14ac:dyDescent="0.3">
      <c r="A2003">
        <v>1754089</v>
      </c>
      <c r="B2003" t="s">
        <v>287</v>
      </c>
      <c r="C2003" t="s">
        <v>183</v>
      </c>
      <c r="D2003" t="s">
        <v>144</v>
      </c>
      <c r="E2003" t="s">
        <v>145</v>
      </c>
      <c r="F2003" t="s">
        <v>146</v>
      </c>
      <c r="G2003" s="53">
        <v>45200</v>
      </c>
      <c r="H2003" s="53">
        <v>45230</v>
      </c>
      <c r="I2003">
        <v>49.775233</v>
      </c>
      <c r="J2003">
        <v>-77.655108999999996</v>
      </c>
      <c r="K2003" t="s">
        <v>288</v>
      </c>
      <c r="L2003" t="s">
        <v>147</v>
      </c>
      <c r="M2003">
        <v>0</v>
      </c>
      <c r="N2003" t="s">
        <v>148</v>
      </c>
      <c r="O2003">
        <v>0</v>
      </c>
      <c r="P2003" t="s">
        <v>185</v>
      </c>
      <c r="Q2003">
        <v>0</v>
      </c>
      <c r="R2003" t="s">
        <v>186</v>
      </c>
      <c r="S2003">
        <v>7237174.96597936</v>
      </c>
      <c r="T2003" t="s">
        <v>187</v>
      </c>
      <c r="U2003">
        <v>0</v>
      </c>
      <c r="V2003" t="s">
        <v>188</v>
      </c>
      <c r="W2003" t="s">
        <v>189</v>
      </c>
      <c r="X2003" t="s">
        <v>194</v>
      </c>
      <c r="Y2003" t="s">
        <v>191</v>
      </c>
      <c r="Z2003" t="s">
        <v>289</v>
      </c>
      <c r="AA2003" t="s">
        <v>193</v>
      </c>
      <c r="AP2003" s="53">
        <v>45513</v>
      </c>
      <c r="AQ2003" s="54">
        <v>45582.053203078707</v>
      </c>
    </row>
    <row r="2004" spans="1:43" x14ac:dyDescent="0.3">
      <c r="A2004">
        <v>1754089</v>
      </c>
      <c r="B2004" t="s">
        <v>287</v>
      </c>
      <c r="C2004" t="s">
        <v>183</v>
      </c>
      <c r="D2004" t="s">
        <v>144</v>
      </c>
      <c r="E2004" t="s">
        <v>145</v>
      </c>
      <c r="F2004" t="s">
        <v>146</v>
      </c>
      <c r="G2004" s="53">
        <v>45231</v>
      </c>
      <c r="H2004" s="53">
        <v>45260</v>
      </c>
      <c r="I2004">
        <v>49.775233</v>
      </c>
      <c r="J2004">
        <v>-77.655108999999996</v>
      </c>
      <c r="K2004" t="s">
        <v>288</v>
      </c>
      <c r="L2004" t="s">
        <v>147</v>
      </c>
      <c r="M2004">
        <v>0</v>
      </c>
      <c r="N2004" t="s">
        <v>148</v>
      </c>
      <c r="O2004">
        <v>0</v>
      </c>
      <c r="P2004" t="s">
        <v>185</v>
      </c>
      <c r="Q2004">
        <v>0</v>
      </c>
      <c r="R2004" t="s">
        <v>186</v>
      </c>
      <c r="S2004">
        <v>7677838.7221316099</v>
      </c>
      <c r="T2004" t="s">
        <v>187</v>
      </c>
      <c r="U2004">
        <v>0</v>
      </c>
      <c r="V2004" t="s">
        <v>188</v>
      </c>
      <c r="W2004" t="s">
        <v>189</v>
      </c>
      <c r="X2004" t="s">
        <v>194</v>
      </c>
      <c r="Y2004" t="s">
        <v>191</v>
      </c>
      <c r="Z2004" t="s">
        <v>289</v>
      </c>
      <c r="AA2004" t="s">
        <v>193</v>
      </c>
      <c r="AP2004" s="53">
        <v>45513</v>
      </c>
      <c r="AQ2004" s="54">
        <v>45582.053203078707</v>
      </c>
    </row>
    <row r="2005" spans="1:43" x14ac:dyDescent="0.3">
      <c r="A2005">
        <v>1754089</v>
      </c>
      <c r="B2005" t="s">
        <v>287</v>
      </c>
      <c r="C2005" t="s">
        <v>183</v>
      </c>
      <c r="D2005" t="s">
        <v>144</v>
      </c>
      <c r="E2005" t="s">
        <v>145</v>
      </c>
      <c r="F2005" t="s">
        <v>146</v>
      </c>
      <c r="G2005" s="53">
        <v>45261</v>
      </c>
      <c r="H2005" s="53">
        <v>45291</v>
      </c>
      <c r="I2005">
        <v>49.775233</v>
      </c>
      <c r="J2005">
        <v>-77.655108999999996</v>
      </c>
      <c r="K2005" t="s">
        <v>288</v>
      </c>
      <c r="L2005" t="s">
        <v>147</v>
      </c>
      <c r="M2005">
        <v>0</v>
      </c>
      <c r="N2005" t="s">
        <v>148</v>
      </c>
      <c r="O2005">
        <v>0</v>
      </c>
      <c r="P2005" t="s">
        <v>185</v>
      </c>
      <c r="Q2005">
        <v>0</v>
      </c>
      <c r="R2005" t="s">
        <v>186</v>
      </c>
      <c r="S2005">
        <v>7988237.1127147404</v>
      </c>
      <c r="T2005" t="s">
        <v>187</v>
      </c>
      <c r="U2005">
        <v>0</v>
      </c>
      <c r="V2005" t="s">
        <v>188</v>
      </c>
      <c r="W2005" t="s">
        <v>189</v>
      </c>
      <c r="X2005" t="s">
        <v>194</v>
      </c>
      <c r="Y2005" t="s">
        <v>191</v>
      </c>
      <c r="Z2005" t="s">
        <v>289</v>
      </c>
      <c r="AA2005" t="s">
        <v>193</v>
      </c>
      <c r="AP2005" s="53">
        <v>45513</v>
      </c>
      <c r="AQ2005" s="54">
        <v>45582.053203078707</v>
      </c>
    </row>
    <row r="2006" spans="1:43" x14ac:dyDescent="0.3">
      <c r="A2006">
        <v>1754089</v>
      </c>
      <c r="B2006" t="s">
        <v>287</v>
      </c>
      <c r="C2006" t="s">
        <v>183</v>
      </c>
      <c r="D2006" t="s">
        <v>144</v>
      </c>
      <c r="E2006" t="s">
        <v>145</v>
      </c>
      <c r="F2006" t="s">
        <v>146</v>
      </c>
      <c r="G2006" s="53">
        <v>45292</v>
      </c>
      <c r="H2006" s="53">
        <v>45322</v>
      </c>
      <c r="I2006">
        <v>49.775233</v>
      </c>
      <c r="J2006">
        <v>-77.655108999999996</v>
      </c>
      <c r="K2006" t="s">
        <v>288</v>
      </c>
      <c r="L2006" t="s">
        <v>147</v>
      </c>
      <c r="M2006">
        <v>0</v>
      </c>
      <c r="N2006" t="s">
        <v>148</v>
      </c>
      <c r="O2006">
        <v>0</v>
      </c>
      <c r="P2006" t="s">
        <v>185</v>
      </c>
      <c r="Q2006">
        <v>0</v>
      </c>
      <c r="R2006" t="s">
        <v>186</v>
      </c>
      <c r="S2006">
        <v>8044557.8472239999</v>
      </c>
      <c r="T2006" t="s">
        <v>187</v>
      </c>
      <c r="U2006">
        <v>0</v>
      </c>
      <c r="V2006" t="s">
        <v>188</v>
      </c>
      <c r="W2006" t="s">
        <v>189</v>
      </c>
      <c r="X2006" t="s">
        <v>194</v>
      </c>
      <c r="Y2006" t="s">
        <v>191</v>
      </c>
      <c r="Z2006" t="s">
        <v>289</v>
      </c>
      <c r="AA2006" t="s">
        <v>193</v>
      </c>
      <c r="AP2006" s="53">
        <v>45513</v>
      </c>
      <c r="AQ2006" s="54">
        <v>45582.053203078707</v>
      </c>
    </row>
    <row r="2007" spans="1:43" x14ac:dyDescent="0.3">
      <c r="A2007">
        <v>1754089</v>
      </c>
      <c r="B2007" t="s">
        <v>287</v>
      </c>
      <c r="C2007" t="s">
        <v>183</v>
      </c>
      <c r="D2007" t="s">
        <v>144</v>
      </c>
      <c r="E2007" t="s">
        <v>145</v>
      </c>
      <c r="F2007" t="s">
        <v>146</v>
      </c>
      <c r="G2007" s="53">
        <v>45323</v>
      </c>
      <c r="H2007" s="53">
        <v>45351</v>
      </c>
      <c r="I2007">
        <v>49.775233</v>
      </c>
      <c r="J2007">
        <v>-77.655108999999996</v>
      </c>
      <c r="K2007" t="s">
        <v>288</v>
      </c>
      <c r="L2007" t="s">
        <v>147</v>
      </c>
      <c r="M2007">
        <v>0</v>
      </c>
      <c r="N2007" t="s">
        <v>148</v>
      </c>
      <c r="O2007">
        <v>0</v>
      </c>
      <c r="P2007" t="s">
        <v>185</v>
      </c>
      <c r="Q2007">
        <v>0</v>
      </c>
      <c r="R2007" t="s">
        <v>186</v>
      </c>
      <c r="S2007">
        <v>8397495.1154504195</v>
      </c>
      <c r="T2007" t="s">
        <v>187</v>
      </c>
      <c r="U2007">
        <v>0</v>
      </c>
      <c r="V2007" t="s">
        <v>188</v>
      </c>
      <c r="W2007" t="s">
        <v>189</v>
      </c>
      <c r="X2007" t="s">
        <v>194</v>
      </c>
      <c r="Y2007" t="s">
        <v>191</v>
      </c>
      <c r="Z2007" t="s">
        <v>289</v>
      </c>
      <c r="AA2007" t="s">
        <v>193</v>
      </c>
      <c r="AP2007" s="53">
        <v>45513</v>
      </c>
      <c r="AQ2007" s="54">
        <v>45582.053203078707</v>
      </c>
    </row>
    <row r="2008" spans="1:43" x14ac:dyDescent="0.3">
      <c r="A2008">
        <v>1754089</v>
      </c>
      <c r="B2008" t="s">
        <v>287</v>
      </c>
      <c r="C2008" t="s">
        <v>183</v>
      </c>
      <c r="D2008" t="s">
        <v>144</v>
      </c>
      <c r="E2008" t="s">
        <v>145</v>
      </c>
      <c r="F2008" t="s">
        <v>146</v>
      </c>
      <c r="G2008" s="53">
        <v>45352</v>
      </c>
      <c r="H2008" s="53">
        <v>45382</v>
      </c>
      <c r="I2008">
        <v>49.775233</v>
      </c>
      <c r="J2008">
        <v>-77.655108999999996</v>
      </c>
      <c r="K2008" t="s">
        <v>288</v>
      </c>
      <c r="L2008" t="s">
        <v>147</v>
      </c>
      <c r="M2008">
        <v>0</v>
      </c>
      <c r="N2008" t="s">
        <v>148</v>
      </c>
      <c r="O2008">
        <v>0</v>
      </c>
      <c r="P2008" t="s">
        <v>185</v>
      </c>
      <c r="Q2008">
        <v>0</v>
      </c>
      <c r="R2008" t="s">
        <v>186</v>
      </c>
      <c r="S2008">
        <v>8384162.2300889101</v>
      </c>
      <c r="T2008" t="s">
        <v>187</v>
      </c>
      <c r="U2008">
        <v>0</v>
      </c>
      <c r="V2008" t="s">
        <v>188</v>
      </c>
      <c r="W2008" t="s">
        <v>189</v>
      </c>
      <c r="X2008" t="s">
        <v>194</v>
      </c>
      <c r="Y2008" t="s">
        <v>191</v>
      </c>
      <c r="Z2008" t="s">
        <v>289</v>
      </c>
      <c r="AA2008" t="s">
        <v>193</v>
      </c>
      <c r="AP2008" s="53">
        <v>45513</v>
      </c>
      <c r="AQ2008" s="54">
        <v>45582.053203078707</v>
      </c>
    </row>
    <row r="2009" spans="1:43" x14ac:dyDescent="0.3">
      <c r="A2009">
        <v>1754089</v>
      </c>
      <c r="B2009" t="s">
        <v>287</v>
      </c>
      <c r="C2009" t="s">
        <v>183</v>
      </c>
      <c r="D2009" t="s">
        <v>144</v>
      </c>
      <c r="E2009" t="s">
        <v>145</v>
      </c>
      <c r="F2009" t="s">
        <v>146</v>
      </c>
      <c r="G2009" s="53">
        <v>45383</v>
      </c>
      <c r="H2009" s="53">
        <v>45412</v>
      </c>
      <c r="I2009">
        <v>49.775233</v>
      </c>
      <c r="J2009">
        <v>-77.655108999999996</v>
      </c>
      <c r="K2009" t="s">
        <v>288</v>
      </c>
      <c r="L2009" t="s">
        <v>147</v>
      </c>
      <c r="M2009">
        <v>0</v>
      </c>
      <c r="N2009" t="s">
        <v>148</v>
      </c>
      <c r="O2009">
        <v>0</v>
      </c>
      <c r="P2009" t="s">
        <v>185</v>
      </c>
      <c r="Q2009">
        <v>0</v>
      </c>
      <c r="R2009" t="s">
        <v>186</v>
      </c>
      <c r="S2009">
        <v>7723924.7225061804</v>
      </c>
      <c r="T2009" t="s">
        <v>187</v>
      </c>
      <c r="U2009">
        <v>0</v>
      </c>
      <c r="V2009" t="s">
        <v>188</v>
      </c>
      <c r="W2009" t="s">
        <v>189</v>
      </c>
      <c r="X2009" t="s">
        <v>194</v>
      </c>
      <c r="Y2009" t="s">
        <v>191</v>
      </c>
      <c r="Z2009" t="s">
        <v>289</v>
      </c>
      <c r="AA2009" t="s">
        <v>193</v>
      </c>
      <c r="AP2009" s="53">
        <v>45513</v>
      </c>
      <c r="AQ2009" s="54">
        <v>45582.053203078707</v>
      </c>
    </row>
    <row r="2010" spans="1:43" x14ac:dyDescent="0.3">
      <c r="A2010">
        <v>1754089</v>
      </c>
      <c r="B2010" t="s">
        <v>287</v>
      </c>
      <c r="C2010" t="s">
        <v>183</v>
      </c>
      <c r="D2010" t="s">
        <v>144</v>
      </c>
      <c r="E2010" t="s">
        <v>145</v>
      </c>
      <c r="F2010" t="s">
        <v>146</v>
      </c>
      <c r="G2010" s="53">
        <v>45413</v>
      </c>
      <c r="H2010" s="53">
        <v>45443</v>
      </c>
      <c r="I2010">
        <v>49.775233</v>
      </c>
      <c r="J2010">
        <v>-77.655108999999996</v>
      </c>
      <c r="K2010" t="s">
        <v>288</v>
      </c>
      <c r="L2010" t="s">
        <v>147</v>
      </c>
      <c r="M2010">
        <v>0</v>
      </c>
      <c r="N2010" t="s">
        <v>148</v>
      </c>
      <c r="O2010">
        <v>0</v>
      </c>
      <c r="P2010" t="s">
        <v>185</v>
      </c>
      <c r="Q2010">
        <v>0</v>
      </c>
      <c r="R2010" t="s">
        <v>186</v>
      </c>
      <c r="S2010">
        <v>7192496.7390233502</v>
      </c>
      <c r="T2010" t="s">
        <v>187</v>
      </c>
      <c r="U2010">
        <v>0</v>
      </c>
      <c r="V2010" t="s">
        <v>188</v>
      </c>
      <c r="W2010" t="s">
        <v>189</v>
      </c>
      <c r="X2010" t="s">
        <v>194</v>
      </c>
      <c r="Y2010" t="s">
        <v>191</v>
      </c>
      <c r="Z2010" t="s">
        <v>289</v>
      </c>
      <c r="AA2010" t="s">
        <v>193</v>
      </c>
      <c r="AP2010" s="53">
        <v>45513</v>
      </c>
      <c r="AQ2010" s="54">
        <v>45582.053203078707</v>
      </c>
    </row>
    <row r="2011" spans="1:43" x14ac:dyDescent="0.3">
      <c r="A2011">
        <v>1754089</v>
      </c>
      <c r="B2011" t="s">
        <v>287</v>
      </c>
      <c r="C2011" t="s">
        <v>183</v>
      </c>
      <c r="D2011" t="s">
        <v>144</v>
      </c>
      <c r="E2011" t="s">
        <v>145</v>
      </c>
      <c r="F2011" t="s">
        <v>146</v>
      </c>
      <c r="G2011" s="53">
        <v>45444</v>
      </c>
      <c r="H2011" s="53">
        <v>45473</v>
      </c>
      <c r="I2011">
        <v>49.775233</v>
      </c>
      <c r="J2011">
        <v>-77.655108999999996</v>
      </c>
      <c r="K2011" t="s">
        <v>288</v>
      </c>
      <c r="L2011" t="s">
        <v>147</v>
      </c>
      <c r="M2011">
        <v>0</v>
      </c>
      <c r="N2011" t="s">
        <v>148</v>
      </c>
      <c r="O2011">
        <v>0</v>
      </c>
      <c r="P2011" t="s">
        <v>185</v>
      </c>
      <c r="Q2011">
        <v>0</v>
      </c>
      <c r="R2011" t="s">
        <v>186</v>
      </c>
      <c r="S2011">
        <v>6975228.5066804998</v>
      </c>
      <c r="T2011" t="s">
        <v>187</v>
      </c>
      <c r="U2011">
        <v>0</v>
      </c>
      <c r="V2011" t="s">
        <v>188</v>
      </c>
      <c r="W2011" t="s">
        <v>189</v>
      </c>
      <c r="X2011" t="s">
        <v>194</v>
      </c>
      <c r="Y2011" t="s">
        <v>191</v>
      </c>
      <c r="Z2011" t="s">
        <v>289</v>
      </c>
      <c r="AA2011" t="s">
        <v>193</v>
      </c>
      <c r="AP2011" s="53">
        <v>45513</v>
      </c>
      <c r="AQ2011" s="54">
        <v>45582.053203078707</v>
      </c>
    </row>
    <row r="2012" spans="1:43" x14ac:dyDescent="0.3">
      <c r="A2012">
        <v>1754089</v>
      </c>
      <c r="B2012" t="s">
        <v>287</v>
      </c>
      <c r="C2012" t="s">
        <v>183</v>
      </c>
      <c r="D2012" t="s">
        <v>144</v>
      </c>
      <c r="E2012" t="s">
        <v>145</v>
      </c>
      <c r="F2012" t="s">
        <v>146</v>
      </c>
      <c r="G2012" s="53">
        <v>45474</v>
      </c>
      <c r="H2012" s="53">
        <v>45504</v>
      </c>
      <c r="I2012">
        <v>49.775233</v>
      </c>
      <c r="J2012">
        <v>-77.655108999999996</v>
      </c>
      <c r="K2012" t="s">
        <v>288</v>
      </c>
      <c r="L2012" t="s">
        <v>147</v>
      </c>
      <c r="M2012">
        <v>0</v>
      </c>
      <c r="N2012" t="s">
        <v>148</v>
      </c>
      <c r="O2012">
        <v>0</v>
      </c>
      <c r="P2012" t="s">
        <v>185</v>
      </c>
      <c r="Q2012">
        <v>0</v>
      </c>
      <c r="R2012" t="s">
        <v>186</v>
      </c>
      <c r="S2012">
        <v>6359137.7858391497</v>
      </c>
      <c r="T2012" t="s">
        <v>187</v>
      </c>
      <c r="U2012">
        <v>0</v>
      </c>
      <c r="V2012" t="s">
        <v>188</v>
      </c>
      <c r="W2012" t="s">
        <v>189</v>
      </c>
      <c r="X2012" t="s">
        <v>194</v>
      </c>
      <c r="Y2012" t="s">
        <v>191</v>
      </c>
      <c r="Z2012" t="s">
        <v>289</v>
      </c>
      <c r="AA2012" t="s">
        <v>193</v>
      </c>
      <c r="AP2012" s="53">
        <v>45513</v>
      </c>
      <c r="AQ2012" s="54">
        <v>45582.053203078707</v>
      </c>
    </row>
    <row r="2013" spans="1:43" x14ac:dyDescent="0.3">
      <c r="A2013">
        <v>1754089</v>
      </c>
      <c r="B2013" t="s">
        <v>287</v>
      </c>
      <c r="C2013" t="s">
        <v>183</v>
      </c>
      <c r="D2013" t="s">
        <v>144</v>
      </c>
      <c r="E2013" t="s">
        <v>145</v>
      </c>
      <c r="F2013" t="s">
        <v>146</v>
      </c>
      <c r="G2013" s="53">
        <v>45505</v>
      </c>
      <c r="H2013" s="53">
        <v>45535</v>
      </c>
      <c r="I2013">
        <v>49.775233</v>
      </c>
      <c r="J2013">
        <v>-77.655108999999996</v>
      </c>
      <c r="K2013" t="s">
        <v>288</v>
      </c>
      <c r="L2013" t="s">
        <v>147</v>
      </c>
      <c r="M2013">
        <v>0</v>
      </c>
      <c r="N2013" t="s">
        <v>148</v>
      </c>
      <c r="O2013">
        <v>0</v>
      </c>
      <c r="P2013" t="s">
        <v>185</v>
      </c>
      <c r="Q2013">
        <v>0</v>
      </c>
      <c r="R2013" t="s">
        <v>186</v>
      </c>
      <c r="S2013">
        <v>5660093.4226756897</v>
      </c>
      <c r="T2013" t="s">
        <v>187</v>
      </c>
      <c r="U2013">
        <v>0</v>
      </c>
      <c r="V2013" t="s">
        <v>188</v>
      </c>
      <c r="W2013" t="s">
        <v>189</v>
      </c>
      <c r="X2013" t="s">
        <v>194</v>
      </c>
      <c r="Y2013" t="s">
        <v>191</v>
      </c>
      <c r="Z2013" t="s">
        <v>289</v>
      </c>
      <c r="AA2013" t="s">
        <v>193</v>
      </c>
      <c r="AP2013" s="53">
        <v>45513</v>
      </c>
      <c r="AQ2013" s="54">
        <v>45582.053203078707</v>
      </c>
    </row>
    <row r="2014" spans="1:43" x14ac:dyDescent="0.3">
      <c r="A2014">
        <v>1754089</v>
      </c>
      <c r="B2014" t="s">
        <v>287</v>
      </c>
      <c r="C2014" t="s">
        <v>183</v>
      </c>
      <c r="D2014" t="s">
        <v>144</v>
      </c>
      <c r="E2014" t="s">
        <v>145</v>
      </c>
      <c r="F2014" t="s">
        <v>146</v>
      </c>
      <c r="G2014" s="53">
        <v>45536</v>
      </c>
      <c r="H2014" s="53">
        <v>45565</v>
      </c>
      <c r="I2014">
        <v>49.775233</v>
      </c>
      <c r="J2014">
        <v>-77.655108999999996</v>
      </c>
      <c r="K2014" t="s">
        <v>288</v>
      </c>
      <c r="L2014" t="s">
        <v>147</v>
      </c>
      <c r="M2014">
        <v>0</v>
      </c>
      <c r="N2014" t="s">
        <v>148</v>
      </c>
      <c r="O2014">
        <v>0</v>
      </c>
      <c r="P2014" t="s">
        <v>185</v>
      </c>
      <c r="Q2014">
        <v>0</v>
      </c>
      <c r="R2014" t="s">
        <v>186</v>
      </c>
      <c r="S2014">
        <v>6239245.7983212201</v>
      </c>
      <c r="T2014" t="s">
        <v>187</v>
      </c>
      <c r="U2014">
        <v>0</v>
      </c>
      <c r="V2014" t="s">
        <v>188</v>
      </c>
      <c r="W2014" t="s">
        <v>189</v>
      </c>
      <c r="X2014" t="s">
        <v>194</v>
      </c>
      <c r="Y2014" t="s">
        <v>191</v>
      </c>
      <c r="Z2014" t="s">
        <v>289</v>
      </c>
      <c r="AA2014" t="s">
        <v>193</v>
      </c>
      <c r="AP2014" s="53">
        <v>45513</v>
      </c>
      <c r="AQ2014" s="54">
        <v>45582.053203078707</v>
      </c>
    </row>
    <row r="2015" spans="1:43" x14ac:dyDescent="0.3">
      <c r="A2015">
        <v>1754089</v>
      </c>
      <c r="B2015" t="s">
        <v>287</v>
      </c>
      <c r="C2015" t="s">
        <v>183</v>
      </c>
      <c r="D2015" t="s">
        <v>144</v>
      </c>
      <c r="E2015" t="s">
        <v>145</v>
      </c>
      <c r="F2015" t="s">
        <v>146</v>
      </c>
      <c r="G2015" s="53">
        <v>45566</v>
      </c>
      <c r="H2015" s="53">
        <v>45596</v>
      </c>
      <c r="I2015">
        <v>49.775233</v>
      </c>
      <c r="J2015">
        <v>-77.655108999999996</v>
      </c>
      <c r="K2015" t="s">
        <v>288</v>
      </c>
      <c r="L2015" t="s">
        <v>147</v>
      </c>
      <c r="M2015">
        <v>0</v>
      </c>
      <c r="N2015" t="s">
        <v>148</v>
      </c>
      <c r="O2015">
        <v>0</v>
      </c>
      <c r="P2015" t="s">
        <v>185</v>
      </c>
      <c r="Q2015">
        <v>0</v>
      </c>
      <c r="R2015" t="s">
        <v>186</v>
      </c>
      <c r="S2015">
        <v>7237174.96597936</v>
      </c>
      <c r="T2015" t="s">
        <v>187</v>
      </c>
      <c r="U2015">
        <v>0</v>
      </c>
      <c r="V2015" t="s">
        <v>188</v>
      </c>
      <c r="W2015" t="s">
        <v>189</v>
      </c>
      <c r="X2015" t="s">
        <v>194</v>
      </c>
      <c r="Y2015" t="s">
        <v>191</v>
      </c>
      <c r="Z2015" t="s">
        <v>289</v>
      </c>
      <c r="AA2015" t="s">
        <v>193</v>
      </c>
      <c r="AP2015" s="53">
        <v>45513</v>
      </c>
      <c r="AQ2015" s="54">
        <v>45582.053203078707</v>
      </c>
    </row>
    <row r="2016" spans="1:43" x14ac:dyDescent="0.3">
      <c r="A2016">
        <v>1754089</v>
      </c>
      <c r="B2016" t="s">
        <v>287</v>
      </c>
      <c r="C2016" t="s">
        <v>183</v>
      </c>
      <c r="D2016" t="s">
        <v>144</v>
      </c>
      <c r="E2016" t="s">
        <v>145</v>
      </c>
      <c r="F2016" t="s">
        <v>146</v>
      </c>
      <c r="G2016" s="53">
        <v>45597</v>
      </c>
      <c r="H2016" s="53">
        <v>45626</v>
      </c>
      <c r="I2016">
        <v>49.775233</v>
      </c>
      <c r="J2016">
        <v>-77.655108999999996</v>
      </c>
      <c r="K2016" t="s">
        <v>288</v>
      </c>
      <c r="L2016" t="s">
        <v>147</v>
      </c>
      <c r="M2016">
        <v>0</v>
      </c>
      <c r="N2016" t="s">
        <v>148</v>
      </c>
      <c r="O2016">
        <v>0</v>
      </c>
      <c r="P2016" t="s">
        <v>185</v>
      </c>
      <c r="Q2016">
        <v>0</v>
      </c>
      <c r="R2016" t="s">
        <v>186</v>
      </c>
      <c r="S2016">
        <v>7677838.7221316099</v>
      </c>
      <c r="T2016" t="s">
        <v>187</v>
      </c>
      <c r="U2016">
        <v>0</v>
      </c>
      <c r="V2016" t="s">
        <v>188</v>
      </c>
      <c r="W2016" t="s">
        <v>189</v>
      </c>
      <c r="X2016" t="s">
        <v>194</v>
      </c>
      <c r="Y2016" t="s">
        <v>191</v>
      </c>
      <c r="Z2016" t="s">
        <v>289</v>
      </c>
      <c r="AA2016" t="s">
        <v>193</v>
      </c>
      <c r="AP2016" s="53">
        <v>45513</v>
      </c>
      <c r="AQ2016" s="54">
        <v>45582.053203078707</v>
      </c>
    </row>
    <row r="2017" spans="1:43" x14ac:dyDescent="0.3">
      <c r="A2017">
        <v>1754089</v>
      </c>
      <c r="B2017" t="s">
        <v>287</v>
      </c>
      <c r="C2017" t="s">
        <v>183</v>
      </c>
      <c r="D2017" t="s">
        <v>144</v>
      </c>
      <c r="E2017" t="s">
        <v>145</v>
      </c>
      <c r="F2017" t="s">
        <v>146</v>
      </c>
      <c r="G2017" s="53">
        <v>45627</v>
      </c>
      <c r="H2017" s="53">
        <v>45657</v>
      </c>
      <c r="I2017">
        <v>49.775233</v>
      </c>
      <c r="J2017">
        <v>-77.655108999999996</v>
      </c>
      <c r="K2017" t="s">
        <v>288</v>
      </c>
      <c r="L2017" t="s">
        <v>147</v>
      </c>
      <c r="M2017">
        <v>0</v>
      </c>
      <c r="N2017" t="s">
        <v>148</v>
      </c>
      <c r="O2017">
        <v>0</v>
      </c>
      <c r="P2017" t="s">
        <v>185</v>
      </c>
      <c r="Q2017">
        <v>0</v>
      </c>
      <c r="R2017" t="s">
        <v>186</v>
      </c>
      <c r="S2017">
        <v>7988237.1127147404</v>
      </c>
      <c r="T2017" t="s">
        <v>187</v>
      </c>
      <c r="U2017">
        <v>0</v>
      </c>
      <c r="V2017" t="s">
        <v>188</v>
      </c>
      <c r="W2017" t="s">
        <v>189</v>
      </c>
      <c r="X2017" t="s">
        <v>194</v>
      </c>
      <c r="Y2017" t="s">
        <v>191</v>
      </c>
      <c r="Z2017" t="s">
        <v>289</v>
      </c>
      <c r="AA2017" t="s">
        <v>193</v>
      </c>
      <c r="AP2017" s="53">
        <v>45513</v>
      </c>
      <c r="AQ2017" s="54">
        <v>45582.053203078707</v>
      </c>
    </row>
    <row r="2018" spans="1:43" x14ac:dyDescent="0.3">
      <c r="A2018">
        <v>1754090</v>
      </c>
      <c r="B2018" t="s">
        <v>290</v>
      </c>
      <c r="C2018" t="s">
        <v>183</v>
      </c>
      <c r="D2018" t="s">
        <v>144</v>
      </c>
      <c r="E2018" t="s">
        <v>145</v>
      </c>
      <c r="F2018" t="s">
        <v>146</v>
      </c>
      <c r="G2018" s="53">
        <v>44197</v>
      </c>
      <c r="H2018" s="53">
        <v>44227</v>
      </c>
      <c r="I2018">
        <v>61.556721000000003</v>
      </c>
      <c r="J2018">
        <v>-73.449742999999998</v>
      </c>
      <c r="K2018" t="s">
        <v>291</v>
      </c>
      <c r="L2018" t="s">
        <v>147</v>
      </c>
      <c r="M2018">
        <v>0</v>
      </c>
      <c r="N2018" t="s">
        <v>148</v>
      </c>
      <c r="O2018">
        <v>0</v>
      </c>
      <c r="P2018" t="s">
        <v>185</v>
      </c>
      <c r="Q2018">
        <v>0</v>
      </c>
      <c r="R2018" t="s">
        <v>186</v>
      </c>
      <c r="S2018">
        <v>8826759.4140525609</v>
      </c>
      <c r="T2018" t="s">
        <v>187</v>
      </c>
      <c r="U2018">
        <v>0</v>
      </c>
      <c r="V2018" t="s">
        <v>207</v>
      </c>
      <c r="W2018" t="s">
        <v>189</v>
      </c>
      <c r="X2018" t="s">
        <v>190</v>
      </c>
      <c r="Y2018" t="s">
        <v>191</v>
      </c>
      <c r="Z2018" t="s">
        <v>292</v>
      </c>
      <c r="AA2018" t="s">
        <v>193</v>
      </c>
      <c r="AP2018" s="53">
        <v>45513</v>
      </c>
      <c r="AQ2018" s="54">
        <v>45582.053203078707</v>
      </c>
    </row>
    <row r="2019" spans="1:43" x14ac:dyDescent="0.3">
      <c r="A2019">
        <v>1754090</v>
      </c>
      <c r="B2019" t="s">
        <v>290</v>
      </c>
      <c r="C2019" t="s">
        <v>183</v>
      </c>
      <c r="D2019" t="s">
        <v>144</v>
      </c>
      <c r="E2019" t="s">
        <v>145</v>
      </c>
      <c r="F2019" t="s">
        <v>146</v>
      </c>
      <c r="G2019" s="53">
        <v>44228</v>
      </c>
      <c r="H2019" s="53">
        <v>44255</v>
      </c>
      <c r="I2019">
        <v>61.556721000000003</v>
      </c>
      <c r="J2019">
        <v>-73.449742999999998</v>
      </c>
      <c r="K2019" t="s">
        <v>291</v>
      </c>
      <c r="L2019" t="s">
        <v>147</v>
      </c>
      <c r="M2019">
        <v>0</v>
      </c>
      <c r="N2019" t="s">
        <v>148</v>
      </c>
      <c r="O2019">
        <v>0</v>
      </c>
      <c r="P2019" t="s">
        <v>185</v>
      </c>
      <c r="Q2019">
        <v>0</v>
      </c>
      <c r="R2019" t="s">
        <v>186</v>
      </c>
      <c r="S2019">
        <v>9214014.0542765204</v>
      </c>
      <c r="T2019" t="s">
        <v>187</v>
      </c>
      <c r="U2019">
        <v>0</v>
      </c>
      <c r="V2019" t="s">
        <v>207</v>
      </c>
      <c r="W2019" t="s">
        <v>189</v>
      </c>
      <c r="X2019" t="s">
        <v>190</v>
      </c>
      <c r="Y2019" t="s">
        <v>191</v>
      </c>
      <c r="Z2019" t="s">
        <v>292</v>
      </c>
      <c r="AA2019" t="s">
        <v>193</v>
      </c>
      <c r="AP2019" s="53">
        <v>45513</v>
      </c>
      <c r="AQ2019" s="54">
        <v>45582.053203078707</v>
      </c>
    </row>
    <row r="2020" spans="1:43" x14ac:dyDescent="0.3">
      <c r="A2020">
        <v>1754090</v>
      </c>
      <c r="B2020" t="s">
        <v>290</v>
      </c>
      <c r="C2020" t="s">
        <v>183</v>
      </c>
      <c r="D2020" t="s">
        <v>144</v>
      </c>
      <c r="E2020" t="s">
        <v>145</v>
      </c>
      <c r="F2020" t="s">
        <v>146</v>
      </c>
      <c r="G2020" s="53">
        <v>44256</v>
      </c>
      <c r="H2020" s="53">
        <v>44286</v>
      </c>
      <c r="I2020">
        <v>61.556721000000003</v>
      </c>
      <c r="J2020">
        <v>-73.449742999999998</v>
      </c>
      <c r="K2020" t="s">
        <v>291</v>
      </c>
      <c r="L2020" t="s">
        <v>147</v>
      </c>
      <c r="M2020">
        <v>0</v>
      </c>
      <c r="N2020" t="s">
        <v>148</v>
      </c>
      <c r="O2020">
        <v>0</v>
      </c>
      <c r="P2020" t="s">
        <v>185</v>
      </c>
      <c r="Q2020">
        <v>0</v>
      </c>
      <c r="R2020" t="s">
        <v>186</v>
      </c>
      <c r="S2020">
        <v>9199384.7640636601</v>
      </c>
      <c r="T2020" t="s">
        <v>187</v>
      </c>
      <c r="U2020">
        <v>0</v>
      </c>
      <c r="V2020" t="s">
        <v>207</v>
      </c>
      <c r="W2020" t="s">
        <v>189</v>
      </c>
      <c r="X2020" t="s">
        <v>190</v>
      </c>
      <c r="Y2020" t="s">
        <v>191</v>
      </c>
      <c r="Z2020" t="s">
        <v>292</v>
      </c>
      <c r="AA2020" t="s">
        <v>193</v>
      </c>
      <c r="AP2020" s="53">
        <v>45513</v>
      </c>
      <c r="AQ2020" s="54">
        <v>45582.053203078707</v>
      </c>
    </row>
    <row r="2021" spans="1:43" x14ac:dyDescent="0.3">
      <c r="A2021">
        <v>1754090</v>
      </c>
      <c r="B2021" t="s">
        <v>290</v>
      </c>
      <c r="C2021" t="s">
        <v>183</v>
      </c>
      <c r="D2021" t="s">
        <v>144</v>
      </c>
      <c r="E2021" t="s">
        <v>145</v>
      </c>
      <c r="F2021" t="s">
        <v>146</v>
      </c>
      <c r="G2021" s="53">
        <v>44287</v>
      </c>
      <c r="H2021" s="53">
        <v>44316</v>
      </c>
      <c r="I2021">
        <v>61.556721000000003</v>
      </c>
      <c r="J2021">
        <v>-73.449742999999998</v>
      </c>
      <c r="K2021" t="s">
        <v>291</v>
      </c>
      <c r="L2021" t="s">
        <v>147</v>
      </c>
      <c r="M2021">
        <v>0</v>
      </c>
      <c r="N2021" t="s">
        <v>148</v>
      </c>
      <c r="O2021">
        <v>0</v>
      </c>
      <c r="P2021" t="s">
        <v>185</v>
      </c>
      <c r="Q2021">
        <v>0</v>
      </c>
      <c r="R2021" t="s">
        <v>186</v>
      </c>
      <c r="S2021">
        <v>8474949.9664970692</v>
      </c>
      <c r="T2021" t="s">
        <v>187</v>
      </c>
      <c r="U2021">
        <v>0</v>
      </c>
      <c r="V2021" t="s">
        <v>207</v>
      </c>
      <c r="W2021" t="s">
        <v>189</v>
      </c>
      <c r="X2021" t="s">
        <v>190</v>
      </c>
      <c r="Y2021" t="s">
        <v>191</v>
      </c>
      <c r="Z2021" t="s">
        <v>292</v>
      </c>
      <c r="AA2021" t="s">
        <v>193</v>
      </c>
      <c r="AP2021" s="53">
        <v>45513</v>
      </c>
      <c r="AQ2021" s="54">
        <v>45582.053203078707</v>
      </c>
    </row>
    <row r="2022" spans="1:43" x14ac:dyDescent="0.3">
      <c r="A2022">
        <v>1754090</v>
      </c>
      <c r="B2022" t="s">
        <v>290</v>
      </c>
      <c r="C2022" t="s">
        <v>183</v>
      </c>
      <c r="D2022" t="s">
        <v>144</v>
      </c>
      <c r="E2022" t="s">
        <v>145</v>
      </c>
      <c r="F2022" t="s">
        <v>146</v>
      </c>
      <c r="G2022" s="53">
        <v>44317</v>
      </c>
      <c r="H2022" s="53">
        <v>44347</v>
      </c>
      <c r="I2022">
        <v>61.556721000000003</v>
      </c>
      <c r="J2022">
        <v>-73.449742999999998</v>
      </c>
      <c r="K2022" t="s">
        <v>291</v>
      </c>
      <c r="L2022" t="s">
        <v>147</v>
      </c>
      <c r="M2022">
        <v>0</v>
      </c>
      <c r="N2022" t="s">
        <v>148</v>
      </c>
      <c r="O2022">
        <v>0</v>
      </c>
      <c r="P2022" t="s">
        <v>185</v>
      </c>
      <c r="Q2022">
        <v>0</v>
      </c>
      <c r="R2022" t="s">
        <v>186</v>
      </c>
      <c r="S2022">
        <v>7891849.3107268102</v>
      </c>
      <c r="T2022" t="s">
        <v>187</v>
      </c>
      <c r="U2022">
        <v>0</v>
      </c>
      <c r="V2022" t="s">
        <v>207</v>
      </c>
      <c r="W2022" t="s">
        <v>189</v>
      </c>
      <c r="X2022" t="s">
        <v>190</v>
      </c>
      <c r="Y2022" t="s">
        <v>191</v>
      </c>
      <c r="Z2022" t="s">
        <v>292</v>
      </c>
      <c r="AA2022" t="s">
        <v>193</v>
      </c>
      <c r="AP2022" s="53">
        <v>45513</v>
      </c>
      <c r="AQ2022" s="54">
        <v>45582.053203078707</v>
      </c>
    </row>
    <row r="2023" spans="1:43" x14ac:dyDescent="0.3">
      <c r="A2023">
        <v>1754090</v>
      </c>
      <c r="B2023" t="s">
        <v>290</v>
      </c>
      <c r="C2023" t="s">
        <v>183</v>
      </c>
      <c r="D2023" t="s">
        <v>144</v>
      </c>
      <c r="E2023" t="s">
        <v>145</v>
      </c>
      <c r="F2023" t="s">
        <v>146</v>
      </c>
      <c r="G2023" s="53">
        <v>44348</v>
      </c>
      <c r="H2023" s="53">
        <v>44377</v>
      </c>
      <c r="I2023">
        <v>61.556721000000003</v>
      </c>
      <c r="J2023">
        <v>-73.449742999999998</v>
      </c>
      <c r="K2023" t="s">
        <v>291</v>
      </c>
      <c r="L2023" t="s">
        <v>147</v>
      </c>
      <c r="M2023">
        <v>0</v>
      </c>
      <c r="N2023" t="s">
        <v>148</v>
      </c>
      <c r="O2023">
        <v>0</v>
      </c>
      <c r="P2023" t="s">
        <v>185</v>
      </c>
      <c r="Q2023">
        <v>0</v>
      </c>
      <c r="R2023" t="s">
        <v>186</v>
      </c>
      <c r="S2023">
        <v>7653455.29931839</v>
      </c>
      <c r="T2023" t="s">
        <v>187</v>
      </c>
      <c r="U2023">
        <v>0</v>
      </c>
      <c r="V2023" t="s">
        <v>207</v>
      </c>
      <c r="W2023" t="s">
        <v>189</v>
      </c>
      <c r="X2023" t="s">
        <v>190</v>
      </c>
      <c r="Y2023" t="s">
        <v>191</v>
      </c>
      <c r="Z2023" t="s">
        <v>292</v>
      </c>
      <c r="AA2023" t="s">
        <v>193</v>
      </c>
      <c r="AP2023" s="53">
        <v>45513</v>
      </c>
      <c r="AQ2023" s="54">
        <v>45582.053203078707</v>
      </c>
    </row>
    <row r="2024" spans="1:43" x14ac:dyDescent="0.3">
      <c r="A2024">
        <v>1754090</v>
      </c>
      <c r="B2024" t="s">
        <v>290</v>
      </c>
      <c r="C2024" t="s">
        <v>183</v>
      </c>
      <c r="D2024" t="s">
        <v>144</v>
      </c>
      <c r="E2024" t="s">
        <v>145</v>
      </c>
      <c r="F2024" t="s">
        <v>146</v>
      </c>
      <c r="G2024" s="53">
        <v>44378</v>
      </c>
      <c r="H2024" s="53">
        <v>44408</v>
      </c>
      <c r="I2024">
        <v>61.556721000000003</v>
      </c>
      <c r="J2024">
        <v>-73.449742999999998</v>
      </c>
      <c r="K2024" t="s">
        <v>291</v>
      </c>
      <c r="L2024" t="s">
        <v>147</v>
      </c>
      <c r="M2024">
        <v>0</v>
      </c>
      <c r="N2024" t="s">
        <v>148</v>
      </c>
      <c r="O2024">
        <v>0</v>
      </c>
      <c r="P2024" t="s">
        <v>185</v>
      </c>
      <c r="Q2024">
        <v>0</v>
      </c>
      <c r="R2024" t="s">
        <v>186</v>
      </c>
      <c r="S2024">
        <v>6977459.8408516003</v>
      </c>
      <c r="T2024" t="s">
        <v>187</v>
      </c>
      <c r="U2024">
        <v>0</v>
      </c>
      <c r="V2024" t="s">
        <v>207</v>
      </c>
      <c r="W2024" t="s">
        <v>189</v>
      </c>
      <c r="X2024" t="s">
        <v>190</v>
      </c>
      <c r="Y2024" t="s">
        <v>191</v>
      </c>
      <c r="Z2024" t="s">
        <v>292</v>
      </c>
      <c r="AA2024" t="s">
        <v>193</v>
      </c>
      <c r="AP2024" s="53">
        <v>45513</v>
      </c>
      <c r="AQ2024" s="54">
        <v>45582.053203078707</v>
      </c>
    </row>
    <row r="2025" spans="1:43" x14ac:dyDescent="0.3">
      <c r="A2025">
        <v>1754090</v>
      </c>
      <c r="B2025" t="s">
        <v>290</v>
      </c>
      <c r="C2025" t="s">
        <v>183</v>
      </c>
      <c r="D2025" t="s">
        <v>144</v>
      </c>
      <c r="E2025" t="s">
        <v>145</v>
      </c>
      <c r="F2025" t="s">
        <v>146</v>
      </c>
      <c r="G2025" s="53">
        <v>44409</v>
      </c>
      <c r="H2025" s="53">
        <v>44439</v>
      </c>
      <c r="I2025">
        <v>61.556721000000003</v>
      </c>
      <c r="J2025">
        <v>-73.449742999999998</v>
      </c>
      <c r="K2025" t="s">
        <v>291</v>
      </c>
      <c r="L2025" t="s">
        <v>147</v>
      </c>
      <c r="M2025">
        <v>0</v>
      </c>
      <c r="N2025" t="s">
        <v>148</v>
      </c>
      <c r="O2025">
        <v>0</v>
      </c>
      <c r="P2025" t="s">
        <v>185</v>
      </c>
      <c r="Q2025">
        <v>0</v>
      </c>
      <c r="R2025" t="s">
        <v>186</v>
      </c>
      <c r="S2025">
        <v>6210444.8562402697</v>
      </c>
      <c r="T2025" t="s">
        <v>187</v>
      </c>
      <c r="U2025">
        <v>0</v>
      </c>
      <c r="V2025" t="s">
        <v>207</v>
      </c>
      <c r="W2025" t="s">
        <v>189</v>
      </c>
      <c r="X2025" t="s">
        <v>190</v>
      </c>
      <c r="Y2025" t="s">
        <v>191</v>
      </c>
      <c r="Z2025" t="s">
        <v>292</v>
      </c>
      <c r="AA2025" t="s">
        <v>193</v>
      </c>
      <c r="AP2025" s="53">
        <v>45513</v>
      </c>
      <c r="AQ2025" s="54">
        <v>45582.053203078707</v>
      </c>
    </row>
    <row r="2026" spans="1:43" x14ac:dyDescent="0.3">
      <c r="A2026">
        <v>1754090</v>
      </c>
      <c r="B2026" t="s">
        <v>290</v>
      </c>
      <c r="C2026" t="s">
        <v>183</v>
      </c>
      <c r="D2026" t="s">
        <v>144</v>
      </c>
      <c r="E2026" t="s">
        <v>145</v>
      </c>
      <c r="F2026" t="s">
        <v>146</v>
      </c>
      <c r="G2026" s="53">
        <v>44440</v>
      </c>
      <c r="H2026" s="53">
        <v>44469</v>
      </c>
      <c r="I2026">
        <v>61.556721000000003</v>
      </c>
      <c r="J2026">
        <v>-73.449742999999998</v>
      </c>
      <c r="K2026" t="s">
        <v>291</v>
      </c>
      <c r="L2026" t="s">
        <v>147</v>
      </c>
      <c r="M2026">
        <v>0</v>
      </c>
      <c r="N2026" t="s">
        <v>148</v>
      </c>
      <c r="O2026">
        <v>0</v>
      </c>
      <c r="P2026" t="s">
        <v>185</v>
      </c>
      <c r="Q2026">
        <v>0</v>
      </c>
      <c r="R2026" t="s">
        <v>186</v>
      </c>
      <c r="S2026">
        <v>6845910.3200959601</v>
      </c>
      <c r="T2026" t="s">
        <v>187</v>
      </c>
      <c r="U2026">
        <v>0</v>
      </c>
      <c r="V2026" t="s">
        <v>207</v>
      </c>
      <c r="W2026" t="s">
        <v>189</v>
      </c>
      <c r="X2026" t="s">
        <v>190</v>
      </c>
      <c r="Y2026" t="s">
        <v>191</v>
      </c>
      <c r="Z2026" t="s">
        <v>292</v>
      </c>
      <c r="AA2026" t="s">
        <v>193</v>
      </c>
      <c r="AP2026" s="53">
        <v>45513</v>
      </c>
      <c r="AQ2026" s="54">
        <v>45582.053203078707</v>
      </c>
    </row>
    <row r="2027" spans="1:43" x14ac:dyDescent="0.3">
      <c r="A2027">
        <v>1754090</v>
      </c>
      <c r="B2027" t="s">
        <v>290</v>
      </c>
      <c r="C2027" t="s">
        <v>183</v>
      </c>
      <c r="D2027" t="s">
        <v>144</v>
      </c>
      <c r="E2027" t="s">
        <v>145</v>
      </c>
      <c r="F2027" t="s">
        <v>146</v>
      </c>
      <c r="G2027" s="53">
        <v>44470</v>
      </c>
      <c r="H2027" s="53">
        <v>44500</v>
      </c>
      <c r="I2027">
        <v>61.556721000000003</v>
      </c>
      <c r="J2027">
        <v>-73.449742999999998</v>
      </c>
      <c r="K2027" t="s">
        <v>291</v>
      </c>
      <c r="L2027" t="s">
        <v>147</v>
      </c>
      <c r="M2027">
        <v>0</v>
      </c>
      <c r="N2027" t="s">
        <v>148</v>
      </c>
      <c r="O2027">
        <v>0</v>
      </c>
      <c r="P2027" t="s">
        <v>185</v>
      </c>
      <c r="Q2027">
        <v>0</v>
      </c>
      <c r="R2027" t="s">
        <v>186</v>
      </c>
      <c r="S2027">
        <v>7940871.7639028002</v>
      </c>
      <c r="T2027" t="s">
        <v>187</v>
      </c>
      <c r="U2027">
        <v>0</v>
      </c>
      <c r="V2027" t="s">
        <v>207</v>
      </c>
      <c r="W2027" t="s">
        <v>189</v>
      </c>
      <c r="X2027" t="s">
        <v>190</v>
      </c>
      <c r="Y2027" t="s">
        <v>191</v>
      </c>
      <c r="Z2027" t="s">
        <v>292</v>
      </c>
      <c r="AA2027" t="s">
        <v>193</v>
      </c>
      <c r="AP2027" s="53">
        <v>45513</v>
      </c>
      <c r="AQ2027" s="54">
        <v>45582.053203078707</v>
      </c>
    </row>
    <row r="2028" spans="1:43" x14ac:dyDescent="0.3">
      <c r="A2028">
        <v>1754090</v>
      </c>
      <c r="B2028" t="s">
        <v>290</v>
      </c>
      <c r="C2028" t="s">
        <v>183</v>
      </c>
      <c r="D2028" t="s">
        <v>144</v>
      </c>
      <c r="E2028" t="s">
        <v>145</v>
      </c>
      <c r="F2028" t="s">
        <v>146</v>
      </c>
      <c r="G2028" s="53">
        <v>44501</v>
      </c>
      <c r="H2028" s="53">
        <v>44530</v>
      </c>
      <c r="I2028">
        <v>61.556721000000003</v>
      </c>
      <c r="J2028">
        <v>-73.449742999999998</v>
      </c>
      <c r="K2028" t="s">
        <v>291</v>
      </c>
      <c r="L2028" t="s">
        <v>147</v>
      </c>
      <c r="M2028">
        <v>0</v>
      </c>
      <c r="N2028" t="s">
        <v>148</v>
      </c>
      <c r="O2028">
        <v>0</v>
      </c>
      <c r="P2028" t="s">
        <v>185</v>
      </c>
      <c r="Q2028">
        <v>0</v>
      </c>
      <c r="R2028" t="s">
        <v>186</v>
      </c>
      <c r="S2028">
        <v>8424382.8569818195</v>
      </c>
      <c r="T2028" t="s">
        <v>187</v>
      </c>
      <c r="U2028">
        <v>0</v>
      </c>
      <c r="V2028" t="s">
        <v>207</v>
      </c>
      <c r="W2028" t="s">
        <v>189</v>
      </c>
      <c r="X2028" t="s">
        <v>190</v>
      </c>
      <c r="Y2028" t="s">
        <v>191</v>
      </c>
      <c r="Z2028" t="s">
        <v>292</v>
      </c>
      <c r="AA2028" t="s">
        <v>193</v>
      </c>
      <c r="AP2028" s="53">
        <v>45513</v>
      </c>
      <c r="AQ2028" s="54">
        <v>45582.053203078707</v>
      </c>
    </row>
    <row r="2029" spans="1:43" x14ac:dyDescent="0.3">
      <c r="A2029">
        <v>1754090</v>
      </c>
      <c r="B2029" t="s">
        <v>290</v>
      </c>
      <c r="C2029" t="s">
        <v>183</v>
      </c>
      <c r="D2029" t="s">
        <v>144</v>
      </c>
      <c r="E2029" t="s">
        <v>145</v>
      </c>
      <c r="F2029" t="s">
        <v>146</v>
      </c>
      <c r="G2029" s="53">
        <v>44531</v>
      </c>
      <c r="H2029" s="53">
        <v>44561</v>
      </c>
      <c r="I2029">
        <v>61.556721000000003</v>
      </c>
      <c r="J2029">
        <v>-73.449742999999998</v>
      </c>
      <c r="K2029" t="s">
        <v>291</v>
      </c>
      <c r="L2029" t="s">
        <v>147</v>
      </c>
      <c r="M2029">
        <v>0</v>
      </c>
      <c r="N2029" t="s">
        <v>148</v>
      </c>
      <c r="O2029">
        <v>0</v>
      </c>
      <c r="P2029" t="s">
        <v>185</v>
      </c>
      <c r="Q2029">
        <v>0</v>
      </c>
      <c r="R2029" t="s">
        <v>186</v>
      </c>
      <c r="S2029">
        <v>8764962.4100435097</v>
      </c>
      <c r="T2029" t="s">
        <v>187</v>
      </c>
      <c r="U2029">
        <v>0</v>
      </c>
      <c r="V2029" t="s">
        <v>207</v>
      </c>
      <c r="W2029" t="s">
        <v>189</v>
      </c>
      <c r="X2029" t="s">
        <v>190</v>
      </c>
      <c r="Y2029" t="s">
        <v>191</v>
      </c>
      <c r="Z2029" t="s">
        <v>292</v>
      </c>
      <c r="AA2029" t="s">
        <v>193</v>
      </c>
      <c r="AP2029" s="53">
        <v>45513</v>
      </c>
      <c r="AQ2029" s="54">
        <v>45582.053203078707</v>
      </c>
    </row>
    <row r="2030" spans="1:43" x14ac:dyDescent="0.3">
      <c r="A2030">
        <v>1754090</v>
      </c>
      <c r="B2030" t="s">
        <v>290</v>
      </c>
      <c r="C2030" t="s">
        <v>183</v>
      </c>
      <c r="D2030" t="s">
        <v>144</v>
      </c>
      <c r="E2030" t="s">
        <v>145</v>
      </c>
      <c r="F2030" t="s">
        <v>146</v>
      </c>
      <c r="G2030" s="53">
        <v>44562</v>
      </c>
      <c r="H2030" s="53">
        <v>44592</v>
      </c>
      <c r="I2030">
        <v>61.556721000000003</v>
      </c>
      <c r="J2030">
        <v>-73.449742999999998</v>
      </c>
      <c r="K2030" t="s">
        <v>291</v>
      </c>
      <c r="L2030" t="s">
        <v>147</v>
      </c>
      <c r="M2030">
        <v>0</v>
      </c>
      <c r="N2030" t="s">
        <v>148</v>
      </c>
      <c r="O2030">
        <v>0</v>
      </c>
      <c r="P2030" t="s">
        <v>185</v>
      </c>
      <c r="Q2030">
        <v>0</v>
      </c>
      <c r="R2030" t="s">
        <v>186</v>
      </c>
      <c r="S2030">
        <v>8353444.1471486101</v>
      </c>
      <c r="T2030" t="s">
        <v>187</v>
      </c>
      <c r="U2030">
        <v>0</v>
      </c>
      <c r="V2030" t="s">
        <v>207</v>
      </c>
      <c r="W2030" t="s">
        <v>189</v>
      </c>
      <c r="X2030" t="s">
        <v>190</v>
      </c>
      <c r="Y2030" t="s">
        <v>191</v>
      </c>
      <c r="Z2030" t="s">
        <v>292</v>
      </c>
      <c r="AA2030" t="s">
        <v>193</v>
      </c>
      <c r="AP2030" s="53">
        <v>45513</v>
      </c>
      <c r="AQ2030" s="54">
        <v>45582.053203078707</v>
      </c>
    </row>
    <row r="2031" spans="1:43" x14ac:dyDescent="0.3">
      <c r="A2031">
        <v>1754090</v>
      </c>
      <c r="B2031" t="s">
        <v>290</v>
      </c>
      <c r="C2031" t="s">
        <v>183</v>
      </c>
      <c r="D2031" t="s">
        <v>144</v>
      </c>
      <c r="E2031" t="s">
        <v>145</v>
      </c>
      <c r="F2031" t="s">
        <v>146</v>
      </c>
      <c r="G2031" s="53">
        <v>44593</v>
      </c>
      <c r="H2031" s="53">
        <v>44620</v>
      </c>
      <c r="I2031">
        <v>61.556721000000003</v>
      </c>
      <c r="J2031">
        <v>-73.449742999999998</v>
      </c>
      <c r="K2031" t="s">
        <v>291</v>
      </c>
      <c r="L2031" t="s">
        <v>147</v>
      </c>
      <c r="M2031">
        <v>0</v>
      </c>
      <c r="N2031" t="s">
        <v>148</v>
      </c>
      <c r="O2031">
        <v>0</v>
      </c>
      <c r="P2031" t="s">
        <v>185</v>
      </c>
      <c r="Q2031">
        <v>0</v>
      </c>
      <c r="R2031" t="s">
        <v>186</v>
      </c>
      <c r="S2031">
        <v>8719933.1218775306</v>
      </c>
      <c r="T2031" t="s">
        <v>187</v>
      </c>
      <c r="U2031">
        <v>0</v>
      </c>
      <c r="V2031" t="s">
        <v>207</v>
      </c>
      <c r="W2031" t="s">
        <v>189</v>
      </c>
      <c r="X2031" t="s">
        <v>190</v>
      </c>
      <c r="Y2031" t="s">
        <v>191</v>
      </c>
      <c r="Z2031" t="s">
        <v>292</v>
      </c>
      <c r="AA2031" t="s">
        <v>193</v>
      </c>
      <c r="AP2031" s="53">
        <v>45513</v>
      </c>
      <c r="AQ2031" s="54">
        <v>45582.053203078707</v>
      </c>
    </row>
    <row r="2032" spans="1:43" x14ac:dyDescent="0.3">
      <c r="A2032">
        <v>1754090</v>
      </c>
      <c r="B2032" t="s">
        <v>290</v>
      </c>
      <c r="C2032" t="s">
        <v>183</v>
      </c>
      <c r="D2032" t="s">
        <v>144</v>
      </c>
      <c r="E2032" t="s">
        <v>145</v>
      </c>
      <c r="F2032" t="s">
        <v>146</v>
      </c>
      <c r="G2032" s="53">
        <v>44621</v>
      </c>
      <c r="H2032" s="53">
        <v>44651</v>
      </c>
      <c r="I2032">
        <v>61.556721000000003</v>
      </c>
      <c r="J2032">
        <v>-73.449742999999998</v>
      </c>
      <c r="K2032" t="s">
        <v>291</v>
      </c>
      <c r="L2032" t="s">
        <v>147</v>
      </c>
      <c r="M2032">
        <v>0</v>
      </c>
      <c r="N2032" t="s">
        <v>148</v>
      </c>
      <c r="O2032">
        <v>0</v>
      </c>
      <c r="P2032" t="s">
        <v>185</v>
      </c>
      <c r="Q2032">
        <v>0</v>
      </c>
      <c r="R2032" t="s">
        <v>186</v>
      </c>
      <c r="S2032">
        <v>8706088.2946908996</v>
      </c>
      <c r="T2032" t="s">
        <v>187</v>
      </c>
      <c r="U2032">
        <v>0</v>
      </c>
      <c r="V2032" t="s">
        <v>207</v>
      </c>
      <c r="W2032" t="s">
        <v>189</v>
      </c>
      <c r="X2032" t="s">
        <v>190</v>
      </c>
      <c r="Y2032" t="s">
        <v>191</v>
      </c>
      <c r="Z2032" t="s">
        <v>292</v>
      </c>
      <c r="AA2032" t="s">
        <v>193</v>
      </c>
      <c r="AP2032" s="53">
        <v>45513</v>
      </c>
      <c r="AQ2032" s="54">
        <v>45582.053203078707</v>
      </c>
    </row>
    <row r="2033" spans="1:43" x14ac:dyDescent="0.3">
      <c r="A2033">
        <v>1754090</v>
      </c>
      <c r="B2033" t="s">
        <v>290</v>
      </c>
      <c r="C2033" t="s">
        <v>183</v>
      </c>
      <c r="D2033" t="s">
        <v>144</v>
      </c>
      <c r="E2033" t="s">
        <v>145</v>
      </c>
      <c r="F2033" t="s">
        <v>146</v>
      </c>
      <c r="G2033" s="53">
        <v>44652</v>
      </c>
      <c r="H2033" s="53">
        <v>44681</v>
      </c>
      <c r="I2033">
        <v>61.556721000000003</v>
      </c>
      <c r="J2033">
        <v>-73.449742999999998</v>
      </c>
      <c r="K2033" t="s">
        <v>291</v>
      </c>
      <c r="L2033" t="s">
        <v>147</v>
      </c>
      <c r="M2033">
        <v>0</v>
      </c>
      <c r="N2033" t="s">
        <v>148</v>
      </c>
      <c r="O2033">
        <v>0</v>
      </c>
      <c r="P2033" t="s">
        <v>185</v>
      </c>
      <c r="Q2033">
        <v>0</v>
      </c>
      <c r="R2033" t="s">
        <v>186</v>
      </c>
      <c r="S2033">
        <v>8020499.6957664499</v>
      </c>
      <c r="T2033" t="s">
        <v>187</v>
      </c>
      <c r="U2033">
        <v>0</v>
      </c>
      <c r="V2033" t="s">
        <v>207</v>
      </c>
      <c r="W2033" t="s">
        <v>189</v>
      </c>
      <c r="X2033" t="s">
        <v>190</v>
      </c>
      <c r="Y2033" t="s">
        <v>191</v>
      </c>
      <c r="Z2033" t="s">
        <v>292</v>
      </c>
      <c r="AA2033" t="s">
        <v>193</v>
      </c>
      <c r="AP2033" s="53">
        <v>45513</v>
      </c>
      <c r="AQ2033" s="54">
        <v>45582.053203078707</v>
      </c>
    </row>
    <row r="2034" spans="1:43" x14ac:dyDescent="0.3">
      <c r="A2034">
        <v>1754090</v>
      </c>
      <c r="B2034" t="s">
        <v>290</v>
      </c>
      <c r="C2034" t="s">
        <v>183</v>
      </c>
      <c r="D2034" t="s">
        <v>144</v>
      </c>
      <c r="E2034" t="s">
        <v>145</v>
      </c>
      <c r="F2034" t="s">
        <v>146</v>
      </c>
      <c r="G2034" s="53">
        <v>44682</v>
      </c>
      <c r="H2034" s="53">
        <v>44712</v>
      </c>
      <c r="I2034">
        <v>61.556721000000003</v>
      </c>
      <c r="J2034">
        <v>-73.449742999999998</v>
      </c>
      <c r="K2034" t="s">
        <v>291</v>
      </c>
      <c r="L2034" t="s">
        <v>147</v>
      </c>
      <c r="M2034">
        <v>0</v>
      </c>
      <c r="N2034" t="s">
        <v>148</v>
      </c>
      <c r="O2034">
        <v>0</v>
      </c>
      <c r="P2034" t="s">
        <v>185</v>
      </c>
      <c r="Q2034">
        <v>0</v>
      </c>
      <c r="R2034" t="s">
        <v>186</v>
      </c>
      <c r="S2034">
        <v>7468666.5108279502</v>
      </c>
      <c r="T2034" t="s">
        <v>187</v>
      </c>
      <c r="U2034">
        <v>0</v>
      </c>
      <c r="V2034" t="s">
        <v>207</v>
      </c>
      <c r="W2034" t="s">
        <v>189</v>
      </c>
      <c r="X2034" t="s">
        <v>190</v>
      </c>
      <c r="Y2034" t="s">
        <v>191</v>
      </c>
      <c r="Z2034" t="s">
        <v>292</v>
      </c>
      <c r="AA2034" t="s">
        <v>193</v>
      </c>
      <c r="AP2034" s="53">
        <v>45513</v>
      </c>
      <c r="AQ2034" s="54">
        <v>45582.053203078707</v>
      </c>
    </row>
    <row r="2035" spans="1:43" x14ac:dyDescent="0.3">
      <c r="A2035">
        <v>1754090</v>
      </c>
      <c r="B2035" t="s">
        <v>290</v>
      </c>
      <c r="C2035" t="s">
        <v>183</v>
      </c>
      <c r="D2035" t="s">
        <v>144</v>
      </c>
      <c r="E2035" t="s">
        <v>145</v>
      </c>
      <c r="F2035" t="s">
        <v>146</v>
      </c>
      <c r="G2035" s="53">
        <v>44713</v>
      </c>
      <c r="H2035" s="53">
        <v>44742</v>
      </c>
      <c r="I2035">
        <v>61.556721000000003</v>
      </c>
      <c r="J2035">
        <v>-73.449742999999998</v>
      </c>
      <c r="K2035" t="s">
        <v>291</v>
      </c>
      <c r="L2035" t="s">
        <v>147</v>
      </c>
      <c r="M2035">
        <v>0</v>
      </c>
      <c r="N2035" t="s">
        <v>148</v>
      </c>
      <c r="O2035">
        <v>0</v>
      </c>
      <c r="P2035" t="s">
        <v>185</v>
      </c>
      <c r="Q2035">
        <v>0</v>
      </c>
      <c r="R2035" t="s">
        <v>186</v>
      </c>
      <c r="S2035">
        <v>7243055.84604144</v>
      </c>
      <c r="T2035" t="s">
        <v>187</v>
      </c>
      <c r="U2035">
        <v>0</v>
      </c>
      <c r="V2035" t="s">
        <v>207</v>
      </c>
      <c r="W2035" t="s">
        <v>189</v>
      </c>
      <c r="X2035" t="s">
        <v>190</v>
      </c>
      <c r="Y2035" t="s">
        <v>191</v>
      </c>
      <c r="Z2035" t="s">
        <v>292</v>
      </c>
      <c r="AA2035" t="s">
        <v>193</v>
      </c>
      <c r="AP2035" s="53">
        <v>45513</v>
      </c>
      <c r="AQ2035" s="54">
        <v>45582.053203078707</v>
      </c>
    </row>
    <row r="2036" spans="1:43" x14ac:dyDescent="0.3">
      <c r="A2036">
        <v>1754090</v>
      </c>
      <c r="B2036" t="s">
        <v>290</v>
      </c>
      <c r="C2036" t="s">
        <v>183</v>
      </c>
      <c r="D2036" t="s">
        <v>144</v>
      </c>
      <c r="E2036" t="s">
        <v>145</v>
      </c>
      <c r="F2036" t="s">
        <v>146</v>
      </c>
      <c r="G2036" s="53">
        <v>44743</v>
      </c>
      <c r="H2036" s="53">
        <v>44773</v>
      </c>
      <c r="I2036">
        <v>61.556721000000003</v>
      </c>
      <c r="J2036">
        <v>-73.449742999999998</v>
      </c>
      <c r="K2036" t="s">
        <v>291</v>
      </c>
      <c r="L2036" t="s">
        <v>147</v>
      </c>
      <c r="M2036">
        <v>0</v>
      </c>
      <c r="N2036" t="s">
        <v>148</v>
      </c>
      <c r="O2036">
        <v>0</v>
      </c>
      <c r="P2036" t="s">
        <v>185</v>
      </c>
      <c r="Q2036">
        <v>0</v>
      </c>
      <c r="R2036" t="s">
        <v>186</v>
      </c>
      <c r="S2036">
        <v>6603309.1348035196</v>
      </c>
      <c r="T2036" t="s">
        <v>187</v>
      </c>
      <c r="U2036">
        <v>0</v>
      </c>
      <c r="V2036" t="s">
        <v>207</v>
      </c>
      <c r="W2036" t="s">
        <v>189</v>
      </c>
      <c r="X2036" t="s">
        <v>190</v>
      </c>
      <c r="Y2036" t="s">
        <v>191</v>
      </c>
      <c r="Z2036" t="s">
        <v>292</v>
      </c>
      <c r="AA2036" t="s">
        <v>193</v>
      </c>
      <c r="AP2036" s="53">
        <v>45513</v>
      </c>
      <c r="AQ2036" s="54">
        <v>45582.053203078707</v>
      </c>
    </row>
    <row r="2037" spans="1:43" x14ac:dyDescent="0.3">
      <c r="A2037">
        <v>1754090</v>
      </c>
      <c r="B2037" t="s">
        <v>290</v>
      </c>
      <c r="C2037" t="s">
        <v>183</v>
      </c>
      <c r="D2037" t="s">
        <v>144</v>
      </c>
      <c r="E2037" t="s">
        <v>145</v>
      </c>
      <c r="F2037" t="s">
        <v>146</v>
      </c>
      <c r="G2037" s="53">
        <v>44774</v>
      </c>
      <c r="H2037" s="53">
        <v>44804</v>
      </c>
      <c r="I2037">
        <v>61.556721000000003</v>
      </c>
      <c r="J2037">
        <v>-73.449742999999998</v>
      </c>
      <c r="K2037" t="s">
        <v>291</v>
      </c>
      <c r="L2037" t="s">
        <v>147</v>
      </c>
      <c r="M2037">
        <v>0</v>
      </c>
      <c r="N2037" t="s">
        <v>148</v>
      </c>
      <c r="O2037">
        <v>0</v>
      </c>
      <c r="P2037" t="s">
        <v>185</v>
      </c>
      <c r="Q2037">
        <v>0</v>
      </c>
      <c r="R2037" t="s">
        <v>186</v>
      </c>
      <c r="S2037">
        <v>5877423.6162998397</v>
      </c>
      <c r="T2037" t="s">
        <v>187</v>
      </c>
      <c r="U2037">
        <v>0</v>
      </c>
      <c r="V2037" t="s">
        <v>207</v>
      </c>
      <c r="W2037" t="s">
        <v>189</v>
      </c>
      <c r="X2037" t="s">
        <v>190</v>
      </c>
      <c r="Y2037" t="s">
        <v>191</v>
      </c>
      <c r="Z2037" t="s">
        <v>292</v>
      </c>
      <c r="AA2037" t="s">
        <v>193</v>
      </c>
      <c r="AP2037" s="53">
        <v>45513</v>
      </c>
      <c r="AQ2037" s="54">
        <v>45582.053203078707</v>
      </c>
    </row>
    <row r="2038" spans="1:43" x14ac:dyDescent="0.3">
      <c r="A2038">
        <v>1754090</v>
      </c>
      <c r="B2038" t="s">
        <v>290</v>
      </c>
      <c r="C2038" t="s">
        <v>183</v>
      </c>
      <c r="D2038" t="s">
        <v>144</v>
      </c>
      <c r="E2038" t="s">
        <v>145</v>
      </c>
      <c r="F2038" t="s">
        <v>146</v>
      </c>
      <c r="G2038" s="53">
        <v>44805</v>
      </c>
      <c r="H2038" s="53">
        <v>44834</v>
      </c>
      <c r="I2038">
        <v>61.556721000000003</v>
      </c>
      <c r="J2038">
        <v>-73.449742999999998</v>
      </c>
      <c r="K2038" t="s">
        <v>291</v>
      </c>
      <c r="L2038" t="s">
        <v>147</v>
      </c>
      <c r="M2038">
        <v>0</v>
      </c>
      <c r="N2038" t="s">
        <v>148</v>
      </c>
      <c r="O2038">
        <v>0</v>
      </c>
      <c r="P2038" t="s">
        <v>185</v>
      </c>
      <c r="Q2038">
        <v>0</v>
      </c>
      <c r="R2038" t="s">
        <v>186</v>
      </c>
      <c r="S2038">
        <v>6478813.6634001797</v>
      </c>
      <c r="T2038" t="s">
        <v>187</v>
      </c>
      <c r="U2038">
        <v>0</v>
      </c>
      <c r="V2038" t="s">
        <v>207</v>
      </c>
      <c r="W2038" t="s">
        <v>189</v>
      </c>
      <c r="X2038" t="s">
        <v>190</v>
      </c>
      <c r="Y2038" t="s">
        <v>191</v>
      </c>
      <c r="Z2038" t="s">
        <v>292</v>
      </c>
      <c r="AA2038" t="s">
        <v>193</v>
      </c>
      <c r="AP2038" s="53">
        <v>45513</v>
      </c>
      <c r="AQ2038" s="54">
        <v>45582.053203078707</v>
      </c>
    </row>
    <row r="2039" spans="1:43" x14ac:dyDescent="0.3">
      <c r="A2039">
        <v>1754090</v>
      </c>
      <c r="B2039" t="s">
        <v>290</v>
      </c>
      <c r="C2039" t="s">
        <v>183</v>
      </c>
      <c r="D2039" t="s">
        <v>144</v>
      </c>
      <c r="E2039" t="s">
        <v>145</v>
      </c>
      <c r="F2039" t="s">
        <v>146</v>
      </c>
      <c r="G2039" s="53">
        <v>44835</v>
      </c>
      <c r="H2039" s="53">
        <v>44865</v>
      </c>
      <c r="I2039">
        <v>61.556721000000003</v>
      </c>
      <c r="J2039">
        <v>-73.449742999999998</v>
      </c>
      <c r="K2039" t="s">
        <v>291</v>
      </c>
      <c r="L2039" t="s">
        <v>147</v>
      </c>
      <c r="M2039">
        <v>0</v>
      </c>
      <c r="N2039" t="s">
        <v>148</v>
      </c>
      <c r="O2039">
        <v>0</v>
      </c>
      <c r="P2039" t="s">
        <v>185</v>
      </c>
      <c r="Q2039">
        <v>0</v>
      </c>
      <c r="R2039" t="s">
        <v>186</v>
      </c>
      <c r="S2039">
        <v>7515060.2444001902</v>
      </c>
      <c r="T2039" t="s">
        <v>187</v>
      </c>
      <c r="U2039">
        <v>0</v>
      </c>
      <c r="V2039" t="s">
        <v>207</v>
      </c>
      <c r="W2039" t="s">
        <v>189</v>
      </c>
      <c r="X2039" t="s">
        <v>190</v>
      </c>
      <c r="Y2039" t="s">
        <v>191</v>
      </c>
      <c r="Z2039" t="s">
        <v>292</v>
      </c>
      <c r="AA2039" t="s">
        <v>193</v>
      </c>
      <c r="AP2039" s="53">
        <v>45513</v>
      </c>
      <c r="AQ2039" s="54">
        <v>45582.053203078707</v>
      </c>
    </row>
    <row r="2040" spans="1:43" x14ac:dyDescent="0.3">
      <c r="A2040">
        <v>1754090</v>
      </c>
      <c r="B2040" t="s">
        <v>290</v>
      </c>
      <c r="C2040" t="s">
        <v>183</v>
      </c>
      <c r="D2040" t="s">
        <v>144</v>
      </c>
      <c r="E2040" t="s">
        <v>145</v>
      </c>
      <c r="F2040" t="s">
        <v>146</v>
      </c>
      <c r="G2040" s="53">
        <v>44866</v>
      </c>
      <c r="H2040" s="53">
        <v>44895</v>
      </c>
      <c r="I2040">
        <v>61.556721000000003</v>
      </c>
      <c r="J2040">
        <v>-73.449742999999998</v>
      </c>
      <c r="K2040" t="s">
        <v>291</v>
      </c>
      <c r="L2040" t="s">
        <v>147</v>
      </c>
      <c r="M2040">
        <v>0</v>
      </c>
      <c r="N2040" t="s">
        <v>148</v>
      </c>
      <c r="O2040">
        <v>0</v>
      </c>
      <c r="P2040" t="s">
        <v>185</v>
      </c>
      <c r="Q2040">
        <v>0</v>
      </c>
      <c r="R2040" t="s">
        <v>186</v>
      </c>
      <c r="S2040">
        <v>7972644.1346025299</v>
      </c>
      <c r="T2040" t="s">
        <v>187</v>
      </c>
      <c r="U2040">
        <v>0</v>
      </c>
      <c r="V2040" t="s">
        <v>207</v>
      </c>
      <c r="W2040" t="s">
        <v>189</v>
      </c>
      <c r="X2040" t="s">
        <v>190</v>
      </c>
      <c r="Y2040" t="s">
        <v>191</v>
      </c>
      <c r="Z2040" t="s">
        <v>292</v>
      </c>
      <c r="AA2040" t="s">
        <v>193</v>
      </c>
      <c r="AP2040" s="53">
        <v>45513</v>
      </c>
      <c r="AQ2040" s="54">
        <v>45582.053203078707</v>
      </c>
    </row>
    <row r="2041" spans="1:43" x14ac:dyDescent="0.3">
      <c r="A2041">
        <v>1754090</v>
      </c>
      <c r="B2041" t="s">
        <v>290</v>
      </c>
      <c r="C2041" t="s">
        <v>183</v>
      </c>
      <c r="D2041" t="s">
        <v>144</v>
      </c>
      <c r="E2041" t="s">
        <v>145</v>
      </c>
      <c r="F2041" t="s">
        <v>146</v>
      </c>
      <c r="G2041" s="53">
        <v>44896</v>
      </c>
      <c r="H2041" s="53">
        <v>44926</v>
      </c>
      <c r="I2041">
        <v>61.556721000000003</v>
      </c>
      <c r="J2041">
        <v>-73.449742999999998</v>
      </c>
      <c r="K2041" t="s">
        <v>291</v>
      </c>
      <c r="L2041" t="s">
        <v>147</v>
      </c>
      <c r="M2041">
        <v>0</v>
      </c>
      <c r="N2041" t="s">
        <v>148</v>
      </c>
      <c r="O2041">
        <v>0</v>
      </c>
      <c r="P2041" t="s">
        <v>185</v>
      </c>
      <c r="Q2041">
        <v>0</v>
      </c>
      <c r="R2041" t="s">
        <v>186</v>
      </c>
      <c r="S2041">
        <v>8294960.8695111899</v>
      </c>
      <c r="T2041" t="s">
        <v>187</v>
      </c>
      <c r="U2041">
        <v>0</v>
      </c>
      <c r="V2041" t="s">
        <v>207</v>
      </c>
      <c r="W2041" t="s">
        <v>189</v>
      </c>
      <c r="X2041" t="s">
        <v>190</v>
      </c>
      <c r="Y2041" t="s">
        <v>191</v>
      </c>
      <c r="Z2041" t="s">
        <v>292</v>
      </c>
      <c r="AA2041" t="s">
        <v>193</v>
      </c>
      <c r="AP2041" s="53">
        <v>45513</v>
      </c>
      <c r="AQ2041" s="54">
        <v>45582.053203078707</v>
      </c>
    </row>
    <row r="2042" spans="1:43" x14ac:dyDescent="0.3">
      <c r="A2042">
        <v>1754090</v>
      </c>
      <c r="B2042" t="s">
        <v>290</v>
      </c>
      <c r="C2042" t="s">
        <v>183</v>
      </c>
      <c r="D2042" t="s">
        <v>144</v>
      </c>
      <c r="E2042" t="s">
        <v>145</v>
      </c>
      <c r="F2042" t="s">
        <v>146</v>
      </c>
      <c r="G2042" s="53">
        <v>44927</v>
      </c>
      <c r="H2042" s="53">
        <v>44957</v>
      </c>
      <c r="I2042">
        <v>61.556721000000003</v>
      </c>
      <c r="J2042">
        <v>-73.449742999999998</v>
      </c>
      <c r="K2042" t="s">
        <v>291</v>
      </c>
      <c r="L2042" t="s">
        <v>147</v>
      </c>
      <c r="M2042">
        <v>0</v>
      </c>
      <c r="N2042" t="s">
        <v>148</v>
      </c>
      <c r="O2042">
        <v>0</v>
      </c>
      <c r="P2042" t="s">
        <v>185</v>
      </c>
      <c r="Q2042">
        <v>0</v>
      </c>
      <c r="R2042" t="s">
        <v>186</v>
      </c>
      <c r="S2042">
        <v>8044557.8472239999</v>
      </c>
      <c r="T2042" t="s">
        <v>187</v>
      </c>
      <c r="U2042">
        <v>0</v>
      </c>
      <c r="V2042" t="s">
        <v>207</v>
      </c>
      <c r="W2042" t="s">
        <v>189</v>
      </c>
      <c r="X2042" t="s">
        <v>190</v>
      </c>
      <c r="Y2042" t="s">
        <v>191</v>
      </c>
      <c r="Z2042" t="s">
        <v>292</v>
      </c>
      <c r="AA2042" t="s">
        <v>193</v>
      </c>
      <c r="AP2042" s="53">
        <v>45513</v>
      </c>
      <c r="AQ2042" s="54">
        <v>45582.053203078707</v>
      </c>
    </row>
    <row r="2043" spans="1:43" x14ac:dyDescent="0.3">
      <c r="A2043">
        <v>1754090</v>
      </c>
      <c r="B2043" t="s">
        <v>290</v>
      </c>
      <c r="C2043" t="s">
        <v>183</v>
      </c>
      <c r="D2043" t="s">
        <v>144</v>
      </c>
      <c r="E2043" t="s">
        <v>145</v>
      </c>
      <c r="F2043" t="s">
        <v>146</v>
      </c>
      <c r="G2043" s="53">
        <v>44958</v>
      </c>
      <c r="H2043" s="53">
        <v>44985</v>
      </c>
      <c r="I2043">
        <v>61.556721000000003</v>
      </c>
      <c r="J2043">
        <v>-73.449742999999998</v>
      </c>
      <c r="K2043" t="s">
        <v>291</v>
      </c>
      <c r="L2043" t="s">
        <v>147</v>
      </c>
      <c r="M2043">
        <v>0</v>
      </c>
      <c r="N2043" t="s">
        <v>148</v>
      </c>
      <c r="O2043">
        <v>0</v>
      </c>
      <c r="P2043" t="s">
        <v>185</v>
      </c>
      <c r="Q2043">
        <v>0</v>
      </c>
      <c r="R2043" t="s">
        <v>186</v>
      </c>
      <c r="S2043">
        <v>8397495.1154504195</v>
      </c>
      <c r="T2043" t="s">
        <v>187</v>
      </c>
      <c r="U2043">
        <v>0</v>
      </c>
      <c r="V2043" t="s">
        <v>207</v>
      </c>
      <c r="W2043" t="s">
        <v>189</v>
      </c>
      <c r="X2043" t="s">
        <v>190</v>
      </c>
      <c r="Y2043" t="s">
        <v>191</v>
      </c>
      <c r="Z2043" t="s">
        <v>292</v>
      </c>
      <c r="AA2043" t="s">
        <v>193</v>
      </c>
      <c r="AP2043" s="53">
        <v>45513</v>
      </c>
      <c r="AQ2043" s="54">
        <v>45582.053203078707</v>
      </c>
    </row>
    <row r="2044" spans="1:43" x14ac:dyDescent="0.3">
      <c r="A2044">
        <v>1754090</v>
      </c>
      <c r="B2044" t="s">
        <v>290</v>
      </c>
      <c r="C2044" t="s">
        <v>183</v>
      </c>
      <c r="D2044" t="s">
        <v>144</v>
      </c>
      <c r="E2044" t="s">
        <v>145</v>
      </c>
      <c r="F2044" t="s">
        <v>146</v>
      </c>
      <c r="G2044" s="53">
        <v>44986</v>
      </c>
      <c r="H2044" s="53">
        <v>45016</v>
      </c>
      <c r="I2044">
        <v>61.556721000000003</v>
      </c>
      <c r="J2044">
        <v>-73.449742999999998</v>
      </c>
      <c r="K2044" t="s">
        <v>291</v>
      </c>
      <c r="L2044" t="s">
        <v>147</v>
      </c>
      <c r="M2044">
        <v>0</v>
      </c>
      <c r="N2044" t="s">
        <v>148</v>
      </c>
      <c r="O2044">
        <v>0</v>
      </c>
      <c r="P2044" t="s">
        <v>185</v>
      </c>
      <c r="Q2044">
        <v>0</v>
      </c>
      <c r="R2044" t="s">
        <v>186</v>
      </c>
      <c r="S2044">
        <v>8384162.2300889101</v>
      </c>
      <c r="T2044" t="s">
        <v>187</v>
      </c>
      <c r="U2044">
        <v>0</v>
      </c>
      <c r="V2044" t="s">
        <v>207</v>
      </c>
      <c r="W2044" t="s">
        <v>189</v>
      </c>
      <c r="X2044" t="s">
        <v>190</v>
      </c>
      <c r="Y2044" t="s">
        <v>191</v>
      </c>
      <c r="Z2044" t="s">
        <v>292</v>
      </c>
      <c r="AA2044" t="s">
        <v>193</v>
      </c>
      <c r="AP2044" s="53">
        <v>45513</v>
      </c>
      <c r="AQ2044" s="54">
        <v>45582.053203078707</v>
      </c>
    </row>
    <row r="2045" spans="1:43" x14ac:dyDescent="0.3">
      <c r="A2045">
        <v>1754090</v>
      </c>
      <c r="B2045" t="s">
        <v>290</v>
      </c>
      <c r="C2045" t="s">
        <v>183</v>
      </c>
      <c r="D2045" t="s">
        <v>144</v>
      </c>
      <c r="E2045" t="s">
        <v>145</v>
      </c>
      <c r="F2045" t="s">
        <v>146</v>
      </c>
      <c r="G2045" s="53">
        <v>45017</v>
      </c>
      <c r="H2045" s="53">
        <v>45046</v>
      </c>
      <c r="I2045">
        <v>61.556721000000003</v>
      </c>
      <c r="J2045">
        <v>-73.449742999999998</v>
      </c>
      <c r="K2045" t="s">
        <v>291</v>
      </c>
      <c r="L2045" t="s">
        <v>147</v>
      </c>
      <c r="M2045">
        <v>0</v>
      </c>
      <c r="N2045" t="s">
        <v>148</v>
      </c>
      <c r="O2045">
        <v>0</v>
      </c>
      <c r="P2045" t="s">
        <v>185</v>
      </c>
      <c r="Q2045">
        <v>0</v>
      </c>
      <c r="R2045" t="s">
        <v>186</v>
      </c>
      <c r="S2045">
        <v>7723924.7225061804</v>
      </c>
      <c r="T2045" t="s">
        <v>187</v>
      </c>
      <c r="U2045">
        <v>0</v>
      </c>
      <c r="V2045" t="s">
        <v>207</v>
      </c>
      <c r="W2045" t="s">
        <v>189</v>
      </c>
      <c r="X2045" t="s">
        <v>190</v>
      </c>
      <c r="Y2045" t="s">
        <v>191</v>
      </c>
      <c r="Z2045" t="s">
        <v>292</v>
      </c>
      <c r="AA2045" t="s">
        <v>193</v>
      </c>
      <c r="AP2045" s="53">
        <v>45513</v>
      </c>
      <c r="AQ2045" s="54">
        <v>45582.053203078707</v>
      </c>
    </row>
    <row r="2046" spans="1:43" x14ac:dyDescent="0.3">
      <c r="A2046">
        <v>1754090</v>
      </c>
      <c r="B2046" t="s">
        <v>290</v>
      </c>
      <c r="C2046" t="s">
        <v>183</v>
      </c>
      <c r="D2046" t="s">
        <v>144</v>
      </c>
      <c r="E2046" t="s">
        <v>145</v>
      </c>
      <c r="F2046" t="s">
        <v>146</v>
      </c>
      <c r="G2046" s="53">
        <v>45047</v>
      </c>
      <c r="H2046" s="53">
        <v>45077</v>
      </c>
      <c r="I2046">
        <v>61.556721000000003</v>
      </c>
      <c r="J2046">
        <v>-73.449742999999998</v>
      </c>
      <c r="K2046" t="s">
        <v>291</v>
      </c>
      <c r="L2046" t="s">
        <v>147</v>
      </c>
      <c r="M2046">
        <v>0</v>
      </c>
      <c r="N2046" t="s">
        <v>148</v>
      </c>
      <c r="O2046">
        <v>0</v>
      </c>
      <c r="P2046" t="s">
        <v>185</v>
      </c>
      <c r="Q2046">
        <v>0</v>
      </c>
      <c r="R2046" t="s">
        <v>186</v>
      </c>
      <c r="S2046">
        <v>7192496.7390233502</v>
      </c>
      <c r="T2046" t="s">
        <v>187</v>
      </c>
      <c r="U2046">
        <v>0</v>
      </c>
      <c r="V2046" t="s">
        <v>207</v>
      </c>
      <c r="W2046" t="s">
        <v>189</v>
      </c>
      <c r="X2046" t="s">
        <v>190</v>
      </c>
      <c r="Y2046" t="s">
        <v>191</v>
      </c>
      <c r="Z2046" t="s">
        <v>292</v>
      </c>
      <c r="AA2046" t="s">
        <v>193</v>
      </c>
      <c r="AP2046" s="53">
        <v>45513</v>
      </c>
      <c r="AQ2046" s="54">
        <v>45582.053203078707</v>
      </c>
    </row>
    <row r="2047" spans="1:43" x14ac:dyDescent="0.3">
      <c r="A2047">
        <v>1754090</v>
      </c>
      <c r="B2047" t="s">
        <v>290</v>
      </c>
      <c r="C2047" t="s">
        <v>183</v>
      </c>
      <c r="D2047" t="s">
        <v>144</v>
      </c>
      <c r="E2047" t="s">
        <v>145</v>
      </c>
      <c r="F2047" t="s">
        <v>146</v>
      </c>
      <c r="G2047" s="53">
        <v>45078</v>
      </c>
      <c r="H2047" s="53">
        <v>45107</v>
      </c>
      <c r="I2047">
        <v>61.556721000000003</v>
      </c>
      <c r="J2047">
        <v>-73.449742999999998</v>
      </c>
      <c r="K2047" t="s">
        <v>291</v>
      </c>
      <c r="L2047" t="s">
        <v>147</v>
      </c>
      <c r="M2047">
        <v>0</v>
      </c>
      <c r="N2047" t="s">
        <v>148</v>
      </c>
      <c r="O2047">
        <v>0</v>
      </c>
      <c r="P2047" t="s">
        <v>185</v>
      </c>
      <c r="Q2047">
        <v>0</v>
      </c>
      <c r="R2047" t="s">
        <v>186</v>
      </c>
      <c r="S2047">
        <v>6975228.5066804998</v>
      </c>
      <c r="T2047" t="s">
        <v>187</v>
      </c>
      <c r="U2047">
        <v>0</v>
      </c>
      <c r="V2047" t="s">
        <v>207</v>
      </c>
      <c r="W2047" t="s">
        <v>189</v>
      </c>
      <c r="X2047" t="s">
        <v>190</v>
      </c>
      <c r="Y2047" t="s">
        <v>191</v>
      </c>
      <c r="Z2047" t="s">
        <v>292</v>
      </c>
      <c r="AA2047" t="s">
        <v>193</v>
      </c>
      <c r="AP2047" s="53">
        <v>45513</v>
      </c>
      <c r="AQ2047" s="54">
        <v>45582.053203078707</v>
      </c>
    </row>
    <row r="2048" spans="1:43" x14ac:dyDescent="0.3">
      <c r="A2048">
        <v>1754090</v>
      </c>
      <c r="B2048" t="s">
        <v>290</v>
      </c>
      <c r="C2048" t="s">
        <v>183</v>
      </c>
      <c r="D2048" t="s">
        <v>144</v>
      </c>
      <c r="E2048" t="s">
        <v>145</v>
      </c>
      <c r="F2048" t="s">
        <v>146</v>
      </c>
      <c r="G2048" s="53">
        <v>45108</v>
      </c>
      <c r="H2048" s="53">
        <v>45138</v>
      </c>
      <c r="I2048">
        <v>61.556721000000003</v>
      </c>
      <c r="J2048">
        <v>-73.449742999999998</v>
      </c>
      <c r="K2048" t="s">
        <v>291</v>
      </c>
      <c r="L2048" t="s">
        <v>147</v>
      </c>
      <c r="M2048">
        <v>0</v>
      </c>
      <c r="N2048" t="s">
        <v>148</v>
      </c>
      <c r="O2048">
        <v>0</v>
      </c>
      <c r="P2048" t="s">
        <v>185</v>
      </c>
      <c r="Q2048">
        <v>0</v>
      </c>
      <c r="R2048" t="s">
        <v>186</v>
      </c>
      <c r="S2048">
        <v>6359137.7858391497</v>
      </c>
      <c r="T2048" t="s">
        <v>187</v>
      </c>
      <c r="U2048">
        <v>0</v>
      </c>
      <c r="V2048" t="s">
        <v>207</v>
      </c>
      <c r="W2048" t="s">
        <v>189</v>
      </c>
      <c r="X2048" t="s">
        <v>190</v>
      </c>
      <c r="Y2048" t="s">
        <v>191</v>
      </c>
      <c r="Z2048" t="s">
        <v>292</v>
      </c>
      <c r="AA2048" t="s">
        <v>193</v>
      </c>
      <c r="AP2048" s="53">
        <v>45513</v>
      </c>
      <c r="AQ2048" s="54">
        <v>45582.053203078707</v>
      </c>
    </row>
    <row r="2049" spans="1:43" x14ac:dyDescent="0.3">
      <c r="A2049">
        <v>1754090</v>
      </c>
      <c r="B2049" t="s">
        <v>290</v>
      </c>
      <c r="C2049" t="s">
        <v>183</v>
      </c>
      <c r="D2049" t="s">
        <v>144</v>
      </c>
      <c r="E2049" t="s">
        <v>145</v>
      </c>
      <c r="F2049" t="s">
        <v>146</v>
      </c>
      <c r="G2049" s="53">
        <v>45139</v>
      </c>
      <c r="H2049" s="53">
        <v>45169</v>
      </c>
      <c r="I2049">
        <v>61.556721000000003</v>
      </c>
      <c r="J2049">
        <v>-73.449742999999998</v>
      </c>
      <c r="K2049" t="s">
        <v>291</v>
      </c>
      <c r="L2049" t="s">
        <v>147</v>
      </c>
      <c r="M2049">
        <v>0</v>
      </c>
      <c r="N2049" t="s">
        <v>148</v>
      </c>
      <c r="O2049">
        <v>0</v>
      </c>
      <c r="P2049" t="s">
        <v>185</v>
      </c>
      <c r="Q2049">
        <v>0</v>
      </c>
      <c r="R2049" t="s">
        <v>186</v>
      </c>
      <c r="S2049">
        <v>5660093.4226756897</v>
      </c>
      <c r="T2049" t="s">
        <v>187</v>
      </c>
      <c r="U2049">
        <v>0</v>
      </c>
      <c r="V2049" t="s">
        <v>207</v>
      </c>
      <c r="W2049" t="s">
        <v>189</v>
      </c>
      <c r="X2049" t="s">
        <v>190</v>
      </c>
      <c r="Y2049" t="s">
        <v>191</v>
      </c>
      <c r="Z2049" t="s">
        <v>292</v>
      </c>
      <c r="AA2049" t="s">
        <v>193</v>
      </c>
      <c r="AP2049" s="53">
        <v>45513</v>
      </c>
      <c r="AQ2049" s="54">
        <v>45582.053203078707</v>
      </c>
    </row>
    <row r="2050" spans="1:43" x14ac:dyDescent="0.3">
      <c r="A2050">
        <v>1754090</v>
      </c>
      <c r="B2050" t="s">
        <v>290</v>
      </c>
      <c r="C2050" t="s">
        <v>183</v>
      </c>
      <c r="D2050" t="s">
        <v>144</v>
      </c>
      <c r="E2050" t="s">
        <v>145</v>
      </c>
      <c r="F2050" t="s">
        <v>146</v>
      </c>
      <c r="G2050" s="53">
        <v>45170</v>
      </c>
      <c r="H2050" s="53">
        <v>45199</v>
      </c>
      <c r="I2050">
        <v>61.556721000000003</v>
      </c>
      <c r="J2050">
        <v>-73.449742999999998</v>
      </c>
      <c r="K2050" t="s">
        <v>291</v>
      </c>
      <c r="L2050" t="s">
        <v>147</v>
      </c>
      <c r="M2050">
        <v>0</v>
      </c>
      <c r="N2050" t="s">
        <v>148</v>
      </c>
      <c r="O2050">
        <v>0</v>
      </c>
      <c r="P2050" t="s">
        <v>185</v>
      </c>
      <c r="Q2050">
        <v>0</v>
      </c>
      <c r="R2050" t="s">
        <v>186</v>
      </c>
      <c r="S2050">
        <v>6239245.7983212201</v>
      </c>
      <c r="T2050" t="s">
        <v>187</v>
      </c>
      <c r="U2050">
        <v>0</v>
      </c>
      <c r="V2050" t="s">
        <v>207</v>
      </c>
      <c r="W2050" t="s">
        <v>189</v>
      </c>
      <c r="X2050" t="s">
        <v>190</v>
      </c>
      <c r="Y2050" t="s">
        <v>191</v>
      </c>
      <c r="Z2050" t="s">
        <v>292</v>
      </c>
      <c r="AA2050" t="s">
        <v>193</v>
      </c>
      <c r="AP2050" s="53">
        <v>45513</v>
      </c>
      <c r="AQ2050" s="54">
        <v>45582.053203078707</v>
      </c>
    </row>
    <row r="2051" spans="1:43" x14ac:dyDescent="0.3">
      <c r="A2051">
        <v>1754090</v>
      </c>
      <c r="B2051" t="s">
        <v>290</v>
      </c>
      <c r="C2051" t="s">
        <v>183</v>
      </c>
      <c r="D2051" t="s">
        <v>144</v>
      </c>
      <c r="E2051" t="s">
        <v>145</v>
      </c>
      <c r="F2051" t="s">
        <v>146</v>
      </c>
      <c r="G2051" s="53">
        <v>45200</v>
      </c>
      <c r="H2051" s="53">
        <v>45230</v>
      </c>
      <c r="I2051">
        <v>61.556721000000003</v>
      </c>
      <c r="J2051">
        <v>-73.449742999999998</v>
      </c>
      <c r="K2051" t="s">
        <v>291</v>
      </c>
      <c r="L2051" t="s">
        <v>147</v>
      </c>
      <c r="M2051">
        <v>0</v>
      </c>
      <c r="N2051" t="s">
        <v>148</v>
      </c>
      <c r="O2051">
        <v>0</v>
      </c>
      <c r="P2051" t="s">
        <v>185</v>
      </c>
      <c r="Q2051">
        <v>0</v>
      </c>
      <c r="R2051" t="s">
        <v>186</v>
      </c>
      <c r="S2051">
        <v>7237174.96597936</v>
      </c>
      <c r="T2051" t="s">
        <v>187</v>
      </c>
      <c r="U2051">
        <v>0</v>
      </c>
      <c r="V2051" t="s">
        <v>207</v>
      </c>
      <c r="W2051" t="s">
        <v>189</v>
      </c>
      <c r="X2051" t="s">
        <v>190</v>
      </c>
      <c r="Y2051" t="s">
        <v>191</v>
      </c>
      <c r="Z2051" t="s">
        <v>292</v>
      </c>
      <c r="AA2051" t="s">
        <v>193</v>
      </c>
      <c r="AP2051" s="53">
        <v>45513</v>
      </c>
      <c r="AQ2051" s="54">
        <v>45582.053203078707</v>
      </c>
    </row>
    <row r="2052" spans="1:43" x14ac:dyDescent="0.3">
      <c r="A2052">
        <v>1754090</v>
      </c>
      <c r="B2052" t="s">
        <v>290</v>
      </c>
      <c r="C2052" t="s">
        <v>183</v>
      </c>
      <c r="D2052" t="s">
        <v>144</v>
      </c>
      <c r="E2052" t="s">
        <v>145</v>
      </c>
      <c r="F2052" t="s">
        <v>146</v>
      </c>
      <c r="G2052" s="53">
        <v>45231</v>
      </c>
      <c r="H2052" s="53">
        <v>45260</v>
      </c>
      <c r="I2052">
        <v>61.556721000000003</v>
      </c>
      <c r="J2052">
        <v>-73.449742999999998</v>
      </c>
      <c r="K2052" t="s">
        <v>291</v>
      </c>
      <c r="L2052" t="s">
        <v>147</v>
      </c>
      <c r="M2052">
        <v>0</v>
      </c>
      <c r="N2052" t="s">
        <v>148</v>
      </c>
      <c r="O2052">
        <v>0</v>
      </c>
      <c r="P2052" t="s">
        <v>185</v>
      </c>
      <c r="Q2052">
        <v>0</v>
      </c>
      <c r="R2052" t="s">
        <v>186</v>
      </c>
      <c r="S2052">
        <v>7677838.7221316099</v>
      </c>
      <c r="T2052" t="s">
        <v>187</v>
      </c>
      <c r="U2052">
        <v>0</v>
      </c>
      <c r="V2052" t="s">
        <v>207</v>
      </c>
      <c r="W2052" t="s">
        <v>189</v>
      </c>
      <c r="X2052" t="s">
        <v>190</v>
      </c>
      <c r="Y2052" t="s">
        <v>191</v>
      </c>
      <c r="Z2052" t="s">
        <v>292</v>
      </c>
      <c r="AA2052" t="s">
        <v>193</v>
      </c>
      <c r="AP2052" s="53">
        <v>45513</v>
      </c>
      <c r="AQ2052" s="54">
        <v>45582.053203078707</v>
      </c>
    </row>
    <row r="2053" spans="1:43" x14ac:dyDescent="0.3">
      <c r="A2053">
        <v>1754090</v>
      </c>
      <c r="B2053" t="s">
        <v>290</v>
      </c>
      <c r="C2053" t="s">
        <v>183</v>
      </c>
      <c r="D2053" t="s">
        <v>144</v>
      </c>
      <c r="E2053" t="s">
        <v>145</v>
      </c>
      <c r="F2053" t="s">
        <v>146</v>
      </c>
      <c r="G2053" s="53">
        <v>45261</v>
      </c>
      <c r="H2053" s="53">
        <v>45291</v>
      </c>
      <c r="I2053">
        <v>61.556721000000003</v>
      </c>
      <c r="J2053">
        <v>-73.449742999999998</v>
      </c>
      <c r="K2053" t="s">
        <v>291</v>
      </c>
      <c r="L2053" t="s">
        <v>147</v>
      </c>
      <c r="M2053">
        <v>0</v>
      </c>
      <c r="N2053" t="s">
        <v>148</v>
      </c>
      <c r="O2053">
        <v>0</v>
      </c>
      <c r="P2053" t="s">
        <v>185</v>
      </c>
      <c r="Q2053">
        <v>0</v>
      </c>
      <c r="R2053" t="s">
        <v>186</v>
      </c>
      <c r="S2053">
        <v>7988237.1127147404</v>
      </c>
      <c r="T2053" t="s">
        <v>187</v>
      </c>
      <c r="U2053">
        <v>0</v>
      </c>
      <c r="V2053" t="s">
        <v>207</v>
      </c>
      <c r="W2053" t="s">
        <v>189</v>
      </c>
      <c r="X2053" t="s">
        <v>190</v>
      </c>
      <c r="Y2053" t="s">
        <v>191</v>
      </c>
      <c r="Z2053" t="s">
        <v>292</v>
      </c>
      <c r="AA2053" t="s">
        <v>193</v>
      </c>
      <c r="AP2053" s="53">
        <v>45513</v>
      </c>
      <c r="AQ2053" s="54">
        <v>45582.053203078707</v>
      </c>
    </row>
    <row r="2054" spans="1:43" x14ac:dyDescent="0.3">
      <c r="A2054">
        <v>1754090</v>
      </c>
      <c r="B2054" t="s">
        <v>290</v>
      </c>
      <c r="C2054" t="s">
        <v>183</v>
      </c>
      <c r="D2054" t="s">
        <v>144</v>
      </c>
      <c r="E2054" t="s">
        <v>145</v>
      </c>
      <c r="F2054" t="s">
        <v>146</v>
      </c>
      <c r="G2054" s="53">
        <v>45292</v>
      </c>
      <c r="H2054" s="53">
        <v>45322</v>
      </c>
      <c r="I2054">
        <v>61.556721000000003</v>
      </c>
      <c r="J2054">
        <v>-73.449742999999998</v>
      </c>
      <c r="K2054" t="s">
        <v>291</v>
      </c>
      <c r="L2054" t="s">
        <v>147</v>
      </c>
      <c r="M2054">
        <v>0</v>
      </c>
      <c r="N2054" t="s">
        <v>148</v>
      </c>
      <c r="O2054">
        <v>0</v>
      </c>
      <c r="P2054" t="s">
        <v>185</v>
      </c>
      <c r="Q2054">
        <v>0</v>
      </c>
      <c r="R2054" t="s">
        <v>186</v>
      </c>
      <c r="S2054">
        <v>8044557.8472239999</v>
      </c>
      <c r="T2054" t="s">
        <v>187</v>
      </c>
      <c r="U2054">
        <v>0</v>
      </c>
      <c r="V2054" t="s">
        <v>207</v>
      </c>
      <c r="W2054" t="s">
        <v>189</v>
      </c>
      <c r="X2054" t="s">
        <v>190</v>
      </c>
      <c r="Y2054" t="s">
        <v>191</v>
      </c>
      <c r="Z2054" t="s">
        <v>292</v>
      </c>
      <c r="AA2054" t="s">
        <v>193</v>
      </c>
      <c r="AP2054" s="53">
        <v>45513</v>
      </c>
      <c r="AQ2054" s="54">
        <v>45582.053203078707</v>
      </c>
    </row>
    <row r="2055" spans="1:43" x14ac:dyDescent="0.3">
      <c r="A2055">
        <v>1754090</v>
      </c>
      <c r="B2055" t="s">
        <v>290</v>
      </c>
      <c r="C2055" t="s">
        <v>183</v>
      </c>
      <c r="D2055" t="s">
        <v>144</v>
      </c>
      <c r="E2055" t="s">
        <v>145</v>
      </c>
      <c r="F2055" t="s">
        <v>146</v>
      </c>
      <c r="G2055" s="53">
        <v>45323</v>
      </c>
      <c r="H2055" s="53">
        <v>45351</v>
      </c>
      <c r="I2055">
        <v>61.556721000000003</v>
      </c>
      <c r="J2055">
        <v>-73.449742999999998</v>
      </c>
      <c r="K2055" t="s">
        <v>291</v>
      </c>
      <c r="L2055" t="s">
        <v>147</v>
      </c>
      <c r="M2055">
        <v>0</v>
      </c>
      <c r="N2055" t="s">
        <v>148</v>
      </c>
      <c r="O2055">
        <v>0</v>
      </c>
      <c r="P2055" t="s">
        <v>185</v>
      </c>
      <c r="Q2055">
        <v>0</v>
      </c>
      <c r="R2055" t="s">
        <v>186</v>
      </c>
      <c r="S2055">
        <v>8397495.1154504195</v>
      </c>
      <c r="T2055" t="s">
        <v>187</v>
      </c>
      <c r="U2055">
        <v>0</v>
      </c>
      <c r="V2055" t="s">
        <v>207</v>
      </c>
      <c r="W2055" t="s">
        <v>189</v>
      </c>
      <c r="X2055" t="s">
        <v>190</v>
      </c>
      <c r="Y2055" t="s">
        <v>191</v>
      </c>
      <c r="Z2055" t="s">
        <v>292</v>
      </c>
      <c r="AA2055" t="s">
        <v>193</v>
      </c>
      <c r="AP2055" s="53">
        <v>45513</v>
      </c>
      <c r="AQ2055" s="54">
        <v>45582.053203078707</v>
      </c>
    </row>
    <row r="2056" spans="1:43" x14ac:dyDescent="0.3">
      <c r="A2056">
        <v>1754090</v>
      </c>
      <c r="B2056" t="s">
        <v>290</v>
      </c>
      <c r="C2056" t="s">
        <v>183</v>
      </c>
      <c r="D2056" t="s">
        <v>144</v>
      </c>
      <c r="E2056" t="s">
        <v>145</v>
      </c>
      <c r="F2056" t="s">
        <v>146</v>
      </c>
      <c r="G2056" s="53">
        <v>45352</v>
      </c>
      <c r="H2056" s="53">
        <v>45382</v>
      </c>
      <c r="I2056">
        <v>61.556721000000003</v>
      </c>
      <c r="J2056">
        <v>-73.449742999999998</v>
      </c>
      <c r="K2056" t="s">
        <v>291</v>
      </c>
      <c r="L2056" t="s">
        <v>147</v>
      </c>
      <c r="M2056">
        <v>0</v>
      </c>
      <c r="N2056" t="s">
        <v>148</v>
      </c>
      <c r="O2056">
        <v>0</v>
      </c>
      <c r="P2056" t="s">
        <v>185</v>
      </c>
      <c r="Q2056">
        <v>0</v>
      </c>
      <c r="R2056" t="s">
        <v>186</v>
      </c>
      <c r="S2056">
        <v>8384162.2300889101</v>
      </c>
      <c r="T2056" t="s">
        <v>187</v>
      </c>
      <c r="U2056">
        <v>0</v>
      </c>
      <c r="V2056" t="s">
        <v>207</v>
      </c>
      <c r="W2056" t="s">
        <v>189</v>
      </c>
      <c r="X2056" t="s">
        <v>190</v>
      </c>
      <c r="Y2056" t="s">
        <v>191</v>
      </c>
      <c r="Z2056" t="s">
        <v>292</v>
      </c>
      <c r="AA2056" t="s">
        <v>193</v>
      </c>
      <c r="AP2056" s="53">
        <v>45513</v>
      </c>
      <c r="AQ2056" s="54">
        <v>45582.053203078707</v>
      </c>
    </row>
    <row r="2057" spans="1:43" x14ac:dyDescent="0.3">
      <c r="A2057">
        <v>1754090</v>
      </c>
      <c r="B2057" t="s">
        <v>290</v>
      </c>
      <c r="C2057" t="s">
        <v>183</v>
      </c>
      <c r="D2057" t="s">
        <v>144</v>
      </c>
      <c r="E2057" t="s">
        <v>145</v>
      </c>
      <c r="F2057" t="s">
        <v>146</v>
      </c>
      <c r="G2057" s="53">
        <v>45383</v>
      </c>
      <c r="H2057" s="53">
        <v>45412</v>
      </c>
      <c r="I2057">
        <v>61.556721000000003</v>
      </c>
      <c r="J2057">
        <v>-73.449742999999998</v>
      </c>
      <c r="K2057" t="s">
        <v>291</v>
      </c>
      <c r="L2057" t="s">
        <v>147</v>
      </c>
      <c r="M2057">
        <v>0</v>
      </c>
      <c r="N2057" t="s">
        <v>148</v>
      </c>
      <c r="O2057">
        <v>0</v>
      </c>
      <c r="P2057" t="s">
        <v>185</v>
      </c>
      <c r="Q2057">
        <v>0</v>
      </c>
      <c r="R2057" t="s">
        <v>186</v>
      </c>
      <c r="S2057">
        <v>7723924.7225061804</v>
      </c>
      <c r="T2057" t="s">
        <v>187</v>
      </c>
      <c r="U2057">
        <v>0</v>
      </c>
      <c r="V2057" t="s">
        <v>207</v>
      </c>
      <c r="W2057" t="s">
        <v>189</v>
      </c>
      <c r="X2057" t="s">
        <v>190</v>
      </c>
      <c r="Y2057" t="s">
        <v>191</v>
      </c>
      <c r="Z2057" t="s">
        <v>292</v>
      </c>
      <c r="AA2057" t="s">
        <v>193</v>
      </c>
      <c r="AP2057" s="53">
        <v>45513</v>
      </c>
      <c r="AQ2057" s="54">
        <v>45582.053203078707</v>
      </c>
    </row>
    <row r="2058" spans="1:43" x14ac:dyDescent="0.3">
      <c r="A2058">
        <v>1754090</v>
      </c>
      <c r="B2058" t="s">
        <v>290</v>
      </c>
      <c r="C2058" t="s">
        <v>183</v>
      </c>
      <c r="D2058" t="s">
        <v>144</v>
      </c>
      <c r="E2058" t="s">
        <v>145</v>
      </c>
      <c r="F2058" t="s">
        <v>146</v>
      </c>
      <c r="G2058" s="53">
        <v>45413</v>
      </c>
      <c r="H2058" s="53">
        <v>45443</v>
      </c>
      <c r="I2058">
        <v>61.556721000000003</v>
      </c>
      <c r="J2058">
        <v>-73.449742999999998</v>
      </c>
      <c r="K2058" t="s">
        <v>291</v>
      </c>
      <c r="L2058" t="s">
        <v>147</v>
      </c>
      <c r="M2058">
        <v>0</v>
      </c>
      <c r="N2058" t="s">
        <v>148</v>
      </c>
      <c r="O2058">
        <v>0</v>
      </c>
      <c r="P2058" t="s">
        <v>185</v>
      </c>
      <c r="Q2058">
        <v>0</v>
      </c>
      <c r="R2058" t="s">
        <v>186</v>
      </c>
      <c r="S2058">
        <v>7192496.7390233502</v>
      </c>
      <c r="T2058" t="s">
        <v>187</v>
      </c>
      <c r="U2058">
        <v>0</v>
      </c>
      <c r="V2058" t="s">
        <v>207</v>
      </c>
      <c r="W2058" t="s">
        <v>189</v>
      </c>
      <c r="X2058" t="s">
        <v>190</v>
      </c>
      <c r="Y2058" t="s">
        <v>191</v>
      </c>
      <c r="Z2058" t="s">
        <v>292</v>
      </c>
      <c r="AA2058" t="s">
        <v>193</v>
      </c>
      <c r="AP2058" s="53">
        <v>45513</v>
      </c>
      <c r="AQ2058" s="54">
        <v>45582.053203078707</v>
      </c>
    </row>
    <row r="2059" spans="1:43" x14ac:dyDescent="0.3">
      <c r="A2059">
        <v>1754090</v>
      </c>
      <c r="B2059" t="s">
        <v>290</v>
      </c>
      <c r="C2059" t="s">
        <v>183</v>
      </c>
      <c r="D2059" t="s">
        <v>144</v>
      </c>
      <c r="E2059" t="s">
        <v>145</v>
      </c>
      <c r="F2059" t="s">
        <v>146</v>
      </c>
      <c r="G2059" s="53">
        <v>45444</v>
      </c>
      <c r="H2059" s="53">
        <v>45473</v>
      </c>
      <c r="I2059">
        <v>61.556721000000003</v>
      </c>
      <c r="J2059">
        <v>-73.449742999999998</v>
      </c>
      <c r="K2059" t="s">
        <v>291</v>
      </c>
      <c r="L2059" t="s">
        <v>147</v>
      </c>
      <c r="M2059">
        <v>0</v>
      </c>
      <c r="N2059" t="s">
        <v>148</v>
      </c>
      <c r="O2059">
        <v>0</v>
      </c>
      <c r="P2059" t="s">
        <v>185</v>
      </c>
      <c r="Q2059">
        <v>0</v>
      </c>
      <c r="R2059" t="s">
        <v>186</v>
      </c>
      <c r="S2059">
        <v>6975228.5066804998</v>
      </c>
      <c r="T2059" t="s">
        <v>187</v>
      </c>
      <c r="U2059">
        <v>0</v>
      </c>
      <c r="V2059" t="s">
        <v>207</v>
      </c>
      <c r="W2059" t="s">
        <v>189</v>
      </c>
      <c r="X2059" t="s">
        <v>190</v>
      </c>
      <c r="Y2059" t="s">
        <v>191</v>
      </c>
      <c r="Z2059" t="s">
        <v>292</v>
      </c>
      <c r="AA2059" t="s">
        <v>193</v>
      </c>
      <c r="AP2059" s="53">
        <v>45513</v>
      </c>
      <c r="AQ2059" s="54">
        <v>45582.053203078707</v>
      </c>
    </row>
    <row r="2060" spans="1:43" x14ac:dyDescent="0.3">
      <c r="A2060">
        <v>1754090</v>
      </c>
      <c r="B2060" t="s">
        <v>290</v>
      </c>
      <c r="C2060" t="s">
        <v>183</v>
      </c>
      <c r="D2060" t="s">
        <v>144</v>
      </c>
      <c r="E2060" t="s">
        <v>145</v>
      </c>
      <c r="F2060" t="s">
        <v>146</v>
      </c>
      <c r="G2060" s="53">
        <v>45474</v>
      </c>
      <c r="H2060" s="53">
        <v>45504</v>
      </c>
      <c r="I2060">
        <v>61.556721000000003</v>
      </c>
      <c r="J2060">
        <v>-73.449742999999998</v>
      </c>
      <c r="K2060" t="s">
        <v>291</v>
      </c>
      <c r="L2060" t="s">
        <v>147</v>
      </c>
      <c r="M2060">
        <v>0</v>
      </c>
      <c r="N2060" t="s">
        <v>148</v>
      </c>
      <c r="O2060">
        <v>0</v>
      </c>
      <c r="P2060" t="s">
        <v>185</v>
      </c>
      <c r="Q2060">
        <v>0</v>
      </c>
      <c r="R2060" t="s">
        <v>186</v>
      </c>
      <c r="S2060">
        <v>6359137.7858391497</v>
      </c>
      <c r="T2060" t="s">
        <v>187</v>
      </c>
      <c r="U2060">
        <v>0</v>
      </c>
      <c r="V2060" t="s">
        <v>207</v>
      </c>
      <c r="W2060" t="s">
        <v>189</v>
      </c>
      <c r="X2060" t="s">
        <v>190</v>
      </c>
      <c r="Y2060" t="s">
        <v>191</v>
      </c>
      <c r="Z2060" t="s">
        <v>292</v>
      </c>
      <c r="AA2060" t="s">
        <v>193</v>
      </c>
      <c r="AP2060" s="53">
        <v>45513</v>
      </c>
      <c r="AQ2060" s="54">
        <v>45582.053203078707</v>
      </c>
    </row>
    <row r="2061" spans="1:43" x14ac:dyDescent="0.3">
      <c r="A2061">
        <v>1754090</v>
      </c>
      <c r="B2061" t="s">
        <v>290</v>
      </c>
      <c r="C2061" t="s">
        <v>183</v>
      </c>
      <c r="D2061" t="s">
        <v>144</v>
      </c>
      <c r="E2061" t="s">
        <v>145</v>
      </c>
      <c r="F2061" t="s">
        <v>146</v>
      </c>
      <c r="G2061" s="53">
        <v>45505</v>
      </c>
      <c r="H2061" s="53">
        <v>45535</v>
      </c>
      <c r="I2061">
        <v>61.556721000000003</v>
      </c>
      <c r="J2061">
        <v>-73.449742999999998</v>
      </c>
      <c r="K2061" t="s">
        <v>291</v>
      </c>
      <c r="L2061" t="s">
        <v>147</v>
      </c>
      <c r="M2061">
        <v>0</v>
      </c>
      <c r="N2061" t="s">
        <v>148</v>
      </c>
      <c r="O2061">
        <v>0</v>
      </c>
      <c r="P2061" t="s">
        <v>185</v>
      </c>
      <c r="Q2061">
        <v>0</v>
      </c>
      <c r="R2061" t="s">
        <v>186</v>
      </c>
      <c r="S2061">
        <v>5660093.4226756897</v>
      </c>
      <c r="T2061" t="s">
        <v>187</v>
      </c>
      <c r="U2061">
        <v>0</v>
      </c>
      <c r="V2061" t="s">
        <v>207</v>
      </c>
      <c r="W2061" t="s">
        <v>189</v>
      </c>
      <c r="X2061" t="s">
        <v>190</v>
      </c>
      <c r="Y2061" t="s">
        <v>191</v>
      </c>
      <c r="Z2061" t="s">
        <v>292</v>
      </c>
      <c r="AA2061" t="s">
        <v>193</v>
      </c>
      <c r="AP2061" s="53">
        <v>45513</v>
      </c>
      <c r="AQ2061" s="54">
        <v>45582.053203078707</v>
      </c>
    </row>
    <row r="2062" spans="1:43" x14ac:dyDescent="0.3">
      <c r="A2062">
        <v>1754090</v>
      </c>
      <c r="B2062" t="s">
        <v>290</v>
      </c>
      <c r="C2062" t="s">
        <v>183</v>
      </c>
      <c r="D2062" t="s">
        <v>144</v>
      </c>
      <c r="E2062" t="s">
        <v>145</v>
      </c>
      <c r="F2062" t="s">
        <v>146</v>
      </c>
      <c r="G2062" s="53">
        <v>45536</v>
      </c>
      <c r="H2062" s="53">
        <v>45565</v>
      </c>
      <c r="I2062">
        <v>61.556721000000003</v>
      </c>
      <c r="J2062">
        <v>-73.449742999999998</v>
      </c>
      <c r="K2062" t="s">
        <v>291</v>
      </c>
      <c r="L2062" t="s">
        <v>147</v>
      </c>
      <c r="M2062">
        <v>0</v>
      </c>
      <c r="N2062" t="s">
        <v>148</v>
      </c>
      <c r="O2062">
        <v>0</v>
      </c>
      <c r="P2062" t="s">
        <v>185</v>
      </c>
      <c r="Q2062">
        <v>0</v>
      </c>
      <c r="R2062" t="s">
        <v>186</v>
      </c>
      <c r="S2062">
        <v>6239245.7983212201</v>
      </c>
      <c r="T2062" t="s">
        <v>187</v>
      </c>
      <c r="U2062">
        <v>0</v>
      </c>
      <c r="V2062" t="s">
        <v>207</v>
      </c>
      <c r="W2062" t="s">
        <v>189</v>
      </c>
      <c r="X2062" t="s">
        <v>190</v>
      </c>
      <c r="Y2062" t="s">
        <v>191</v>
      </c>
      <c r="Z2062" t="s">
        <v>292</v>
      </c>
      <c r="AA2062" t="s">
        <v>193</v>
      </c>
      <c r="AP2062" s="53">
        <v>45513</v>
      </c>
      <c r="AQ2062" s="54">
        <v>45582.053203078707</v>
      </c>
    </row>
    <row r="2063" spans="1:43" x14ac:dyDescent="0.3">
      <c r="A2063">
        <v>1754090</v>
      </c>
      <c r="B2063" t="s">
        <v>290</v>
      </c>
      <c r="C2063" t="s">
        <v>183</v>
      </c>
      <c r="D2063" t="s">
        <v>144</v>
      </c>
      <c r="E2063" t="s">
        <v>145</v>
      </c>
      <c r="F2063" t="s">
        <v>146</v>
      </c>
      <c r="G2063" s="53">
        <v>45566</v>
      </c>
      <c r="H2063" s="53">
        <v>45596</v>
      </c>
      <c r="I2063">
        <v>61.556721000000003</v>
      </c>
      <c r="J2063">
        <v>-73.449742999999998</v>
      </c>
      <c r="K2063" t="s">
        <v>291</v>
      </c>
      <c r="L2063" t="s">
        <v>147</v>
      </c>
      <c r="M2063">
        <v>0</v>
      </c>
      <c r="N2063" t="s">
        <v>148</v>
      </c>
      <c r="O2063">
        <v>0</v>
      </c>
      <c r="P2063" t="s">
        <v>185</v>
      </c>
      <c r="Q2063">
        <v>0</v>
      </c>
      <c r="R2063" t="s">
        <v>186</v>
      </c>
      <c r="S2063">
        <v>7237174.96597936</v>
      </c>
      <c r="T2063" t="s">
        <v>187</v>
      </c>
      <c r="U2063">
        <v>0</v>
      </c>
      <c r="V2063" t="s">
        <v>207</v>
      </c>
      <c r="W2063" t="s">
        <v>189</v>
      </c>
      <c r="X2063" t="s">
        <v>190</v>
      </c>
      <c r="Y2063" t="s">
        <v>191</v>
      </c>
      <c r="Z2063" t="s">
        <v>292</v>
      </c>
      <c r="AA2063" t="s">
        <v>193</v>
      </c>
      <c r="AP2063" s="53">
        <v>45513</v>
      </c>
      <c r="AQ2063" s="54">
        <v>45582.053203078707</v>
      </c>
    </row>
    <row r="2064" spans="1:43" x14ac:dyDescent="0.3">
      <c r="A2064">
        <v>1754090</v>
      </c>
      <c r="B2064" t="s">
        <v>290</v>
      </c>
      <c r="C2064" t="s">
        <v>183</v>
      </c>
      <c r="D2064" t="s">
        <v>144</v>
      </c>
      <c r="E2064" t="s">
        <v>145</v>
      </c>
      <c r="F2064" t="s">
        <v>146</v>
      </c>
      <c r="G2064" s="53">
        <v>45597</v>
      </c>
      <c r="H2064" s="53">
        <v>45626</v>
      </c>
      <c r="I2064">
        <v>61.556721000000003</v>
      </c>
      <c r="J2064">
        <v>-73.449742999999998</v>
      </c>
      <c r="K2064" t="s">
        <v>291</v>
      </c>
      <c r="L2064" t="s">
        <v>147</v>
      </c>
      <c r="M2064">
        <v>0</v>
      </c>
      <c r="N2064" t="s">
        <v>148</v>
      </c>
      <c r="O2064">
        <v>0</v>
      </c>
      <c r="P2064" t="s">
        <v>185</v>
      </c>
      <c r="Q2064">
        <v>0</v>
      </c>
      <c r="R2064" t="s">
        <v>186</v>
      </c>
      <c r="S2064">
        <v>7677838.7221316099</v>
      </c>
      <c r="T2064" t="s">
        <v>187</v>
      </c>
      <c r="U2064">
        <v>0</v>
      </c>
      <c r="V2064" t="s">
        <v>207</v>
      </c>
      <c r="W2064" t="s">
        <v>189</v>
      </c>
      <c r="X2064" t="s">
        <v>190</v>
      </c>
      <c r="Y2064" t="s">
        <v>191</v>
      </c>
      <c r="Z2064" t="s">
        <v>292</v>
      </c>
      <c r="AA2064" t="s">
        <v>193</v>
      </c>
      <c r="AP2064" s="53">
        <v>45513</v>
      </c>
      <c r="AQ2064" s="54">
        <v>45582.053203078707</v>
      </c>
    </row>
    <row r="2065" spans="1:43" x14ac:dyDescent="0.3">
      <c r="A2065">
        <v>1754090</v>
      </c>
      <c r="B2065" t="s">
        <v>290</v>
      </c>
      <c r="C2065" t="s">
        <v>183</v>
      </c>
      <c r="D2065" t="s">
        <v>144</v>
      </c>
      <c r="E2065" t="s">
        <v>145</v>
      </c>
      <c r="F2065" t="s">
        <v>146</v>
      </c>
      <c r="G2065" s="53">
        <v>45627</v>
      </c>
      <c r="H2065" s="53">
        <v>45657</v>
      </c>
      <c r="I2065">
        <v>61.556721000000003</v>
      </c>
      <c r="J2065">
        <v>-73.449742999999998</v>
      </c>
      <c r="K2065" t="s">
        <v>291</v>
      </c>
      <c r="L2065" t="s">
        <v>147</v>
      </c>
      <c r="M2065">
        <v>0</v>
      </c>
      <c r="N2065" t="s">
        <v>148</v>
      </c>
      <c r="O2065">
        <v>0</v>
      </c>
      <c r="P2065" t="s">
        <v>185</v>
      </c>
      <c r="Q2065">
        <v>0</v>
      </c>
      <c r="R2065" t="s">
        <v>186</v>
      </c>
      <c r="S2065">
        <v>7988237.1127147404</v>
      </c>
      <c r="T2065" t="s">
        <v>187</v>
      </c>
      <c r="U2065">
        <v>0</v>
      </c>
      <c r="V2065" t="s">
        <v>207</v>
      </c>
      <c r="W2065" t="s">
        <v>189</v>
      </c>
      <c r="X2065" t="s">
        <v>190</v>
      </c>
      <c r="Y2065" t="s">
        <v>191</v>
      </c>
      <c r="Z2065" t="s">
        <v>292</v>
      </c>
      <c r="AA2065" t="s">
        <v>193</v>
      </c>
      <c r="AP2065" s="53">
        <v>45513</v>
      </c>
      <c r="AQ2065" s="54">
        <v>45582.053203078707</v>
      </c>
    </row>
    <row r="2066" spans="1:43" x14ac:dyDescent="0.3">
      <c r="A2066">
        <v>1754091</v>
      </c>
      <c r="B2066" t="s">
        <v>293</v>
      </c>
      <c r="C2066" t="s">
        <v>183</v>
      </c>
      <c r="D2066" t="s">
        <v>144</v>
      </c>
      <c r="E2066" t="s">
        <v>145</v>
      </c>
      <c r="F2066" t="s">
        <v>146</v>
      </c>
      <c r="G2066" s="53">
        <v>44197</v>
      </c>
      <c r="H2066" s="53">
        <v>44227</v>
      </c>
      <c r="I2066">
        <v>49.707436000000001</v>
      </c>
      <c r="J2066">
        <v>-77.707899999999995</v>
      </c>
      <c r="K2066" t="s">
        <v>294</v>
      </c>
      <c r="L2066" t="s">
        <v>147</v>
      </c>
      <c r="M2066">
        <v>0</v>
      </c>
      <c r="N2066" t="s">
        <v>148</v>
      </c>
      <c r="O2066">
        <v>0</v>
      </c>
      <c r="P2066" t="s">
        <v>185</v>
      </c>
      <c r="Q2066">
        <v>0</v>
      </c>
      <c r="R2066" t="s">
        <v>186</v>
      </c>
      <c r="S2066">
        <v>8826759.4140525609</v>
      </c>
      <c r="T2066" t="s">
        <v>187</v>
      </c>
      <c r="U2066">
        <v>0</v>
      </c>
      <c r="V2066" t="s">
        <v>188</v>
      </c>
      <c r="W2066" t="s">
        <v>189</v>
      </c>
      <c r="X2066" t="s">
        <v>194</v>
      </c>
      <c r="Y2066" t="s">
        <v>191</v>
      </c>
      <c r="Z2066" t="s">
        <v>192</v>
      </c>
      <c r="AA2066" t="s">
        <v>193</v>
      </c>
      <c r="AP2066" s="53">
        <v>45513</v>
      </c>
      <c r="AQ2066" s="54">
        <v>45582.053203078707</v>
      </c>
    </row>
    <row r="2067" spans="1:43" x14ac:dyDescent="0.3">
      <c r="A2067">
        <v>1754091</v>
      </c>
      <c r="B2067" t="s">
        <v>293</v>
      </c>
      <c r="C2067" t="s">
        <v>183</v>
      </c>
      <c r="D2067" t="s">
        <v>144</v>
      </c>
      <c r="E2067" t="s">
        <v>145</v>
      </c>
      <c r="F2067" t="s">
        <v>146</v>
      </c>
      <c r="G2067" s="53">
        <v>44228</v>
      </c>
      <c r="H2067" s="53">
        <v>44255</v>
      </c>
      <c r="I2067">
        <v>49.707436000000001</v>
      </c>
      <c r="J2067">
        <v>-77.707899999999995</v>
      </c>
      <c r="K2067" t="s">
        <v>294</v>
      </c>
      <c r="L2067" t="s">
        <v>147</v>
      </c>
      <c r="M2067">
        <v>0</v>
      </c>
      <c r="N2067" t="s">
        <v>148</v>
      </c>
      <c r="O2067">
        <v>0</v>
      </c>
      <c r="P2067" t="s">
        <v>185</v>
      </c>
      <c r="Q2067">
        <v>0</v>
      </c>
      <c r="R2067" t="s">
        <v>186</v>
      </c>
      <c r="S2067">
        <v>9214014.0542765204</v>
      </c>
      <c r="T2067" t="s">
        <v>187</v>
      </c>
      <c r="U2067">
        <v>0</v>
      </c>
      <c r="V2067" t="s">
        <v>188</v>
      </c>
      <c r="W2067" t="s">
        <v>189</v>
      </c>
      <c r="X2067" t="s">
        <v>194</v>
      </c>
      <c r="Y2067" t="s">
        <v>191</v>
      </c>
      <c r="Z2067" t="s">
        <v>192</v>
      </c>
      <c r="AA2067" t="s">
        <v>193</v>
      </c>
      <c r="AP2067" s="53">
        <v>45513</v>
      </c>
      <c r="AQ2067" s="54">
        <v>45582.053203078707</v>
      </c>
    </row>
    <row r="2068" spans="1:43" x14ac:dyDescent="0.3">
      <c r="A2068">
        <v>1754091</v>
      </c>
      <c r="B2068" t="s">
        <v>293</v>
      </c>
      <c r="C2068" t="s">
        <v>183</v>
      </c>
      <c r="D2068" t="s">
        <v>144</v>
      </c>
      <c r="E2068" t="s">
        <v>145</v>
      </c>
      <c r="F2068" t="s">
        <v>146</v>
      </c>
      <c r="G2068" s="53">
        <v>44256</v>
      </c>
      <c r="H2068" s="53">
        <v>44286</v>
      </c>
      <c r="I2068">
        <v>49.707436000000001</v>
      </c>
      <c r="J2068">
        <v>-77.707899999999995</v>
      </c>
      <c r="K2068" t="s">
        <v>294</v>
      </c>
      <c r="L2068" t="s">
        <v>147</v>
      </c>
      <c r="M2068">
        <v>0</v>
      </c>
      <c r="N2068" t="s">
        <v>148</v>
      </c>
      <c r="O2068">
        <v>0</v>
      </c>
      <c r="P2068" t="s">
        <v>185</v>
      </c>
      <c r="Q2068">
        <v>0</v>
      </c>
      <c r="R2068" t="s">
        <v>186</v>
      </c>
      <c r="S2068">
        <v>9199384.7640636601</v>
      </c>
      <c r="T2068" t="s">
        <v>187</v>
      </c>
      <c r="U2068">
        <v>0</v>
      </c>
      <c r="V2068" t="s">
        <v>188</v>
      </c>
      <c r="W2068" t="s">
        <v>189</v>
      </c>
      <c r="X2068" t="s">
        <v>194</v>
      </c>
      <c r="Y2068" t="s">
        <v>191</v>
      </c>
      <c r="Z2068" t="s">
        <v>192</v>
      </c>
      <c r="AA2068" t="s">
        <v>193</v>
      </c>
      <c r="AP2068" s="53">
        <v>45513</v>
      </c>
      <c r="AQ2068" s="54">
        <v>45582.053203078707</v>
      </c>
    </row>
    <row r="2069" spans="1:43" x14ac:dyDescent="0.3">
      <c r="A2069">
        <v>1754091</v>
      </c>
      <c r="B2069" t="s">
        <v>293</v>
      </c>
      <c r="C2069" t="s">
        <v>183</v>
      </c>
      <c r="D2069" t="s">
        <v>144</v>
      </c>
      <c r="E2069" t="s">
        <v>145</v>
      </c>
      <c r="F2069" t="s">
        <v>146</v>
      </c>
      <c r="G2069" s="53">
        <v>44287</v>
      </c>
      <c r="H2069" s="53">
        <v>44316</v>
      </c>
      <c r="I2069">
        <v>49.707436000000001</v>
      </c>
      <c r="J2069">
        <v>-77.707899999999995</v>
      </c>
      <c r="K2069" t="s">
        <v>294</v>
      </c>
      <c r="L2069" t="s">
        <v>147</v>
      </c>
      <c r="M2069">
        <v>0</v>
      </c>
      <c r="N2069" t="s">
        <v>148</v>
      </c>
      <c r="O2069">
        <v>0</v>
      </c>
      <c r="P2069" t="s">
        <v>185</v>
      </c>
      <c r="Q2069">
        <v>0</v>
      </c>
      <c r="R2069" t="s">
        <v>186</v>
      </c>
      <c r="S2069">
        <v>8474949.9664970692</v>
      </c>
      <c r="T2069" t="s">
        <v>187</v>
      </c>
      <c r="U2069">
        <v>0</v>
      </c>
      <c r="V2069" t="s">
        <v>188</v>
      </c>
      <c r="W2069" t="s">
        <v>189</v>
      </c>
      <c r="X2069" t="s">
        <v>194</v>
      </c>
      <c r="Y2069" t="s">
        <v>191</v>
      </c>
      <c r="Z2069" t="s">
        <v>192</v>
      </c>
      <c r="AA2069" t="s">
        <v>193</v>
      </c>
      <c r="AP2069" s="53">
        <v>45513</v>
      </c>
      <c r="AQ2069" s="54">
        <v>45582.053203078707</v>
      </c>
    </row>
    <row r="2070" spans="1:43" x14ac:dyDescent="0.3">
      <c r="A2070">
        <v>1754091</v>
      </c>
      <c r="B2070" t="s">
        <v>293</v>
      </c>
      <c r="C2070" t="s">
        <v>183</v>
      </c>
      <c r="D2070" t="s">
        <v>144</v>
      </c>
      <c r="E2070" t="s">
        <v>145</v>
      </c>
      <c r="F2070" t="s">
        <v>146</v>
      </c>
      <c r="G2070" s="53">
        <v>44317</v>
      </c>
      <c r="H2070" s="53">
        <v>44347</v>
      </c>
      <c r="I2070">
        <v>49.707436000000001</v>
      </c>
      <c r="J2070">
        <v>-77.707899999999995</v>
      </c>
      <c r="K2070" t="s">
        <v>294</v>
      </c>
      <c r="L2070" t="s">
        <v>147</v>
      </c>
      <c r="M2070">
        <v>0</v>
      </c>
      <c r="N2070" t="s">
        <v>148</v>
      </c>
      <c r="O2070">
        <v>0</v>
      </c>
      <c r="P2070" t="s">
        <v>185</v>
      </c>
      <c r="Q2070">
        <v>0</v>
      </c>
      <c r="R2070" t="s">
        <v>186</v>
      </c>
      <c r="S2070">
        <v>7891849.3107268102</v>
      </c>
      <c r="T2070" t="s">
        <v>187</v>
      </c>
      <c r="U2070">
        <v>0</v>
      </c>
      <c r="V2070" t="s">
        <v>188</v>
      </c>
      <c r="W2070" t="s">
        <v>189</v>
      </c>
      <c r="X2070" t="s">
        <v>194</v>
      </c>
      <c r="Y2070" t="s">
        <v>191</v>
      </c>
      <c r="Z2070" t="s">
        <v>192</v>
      </c>
      <c r="AA2070" t="s">
        <v>193</v>
      </c>
      <c r="AP2070" s="53">
        <v>45513</v>
      </c>
      <c r="AQ2070" s="54">
        <v>45582.053203078707</v>
      </c>
    </row>
    <row r="2071" spans="1:43" x14ac:dyDescent="0.3">
      <c r="A2071">
        <v>1754091</v>
      </c>
      <c r="B2071" t="s">
        <v>293</v>
      </c>
      <c r="C2071" t="s">
        <v>183</v>
      </c>
      <c r="D2071" t="s">
        <v>144</v>
      </c>
      <c r="E2071" t="s">
        <v>145</v>
      </c>
      <c r="F2071" t="s">
        <v>146</v>
      </c>
      <c r="G2071" s="53">
        <v>44348</v>
      </c>
      <c r="H2071" s="53">
        <v>44377</v>
      </c>
      <c r="I2071">
        <v>49.707436000000001</v>
      </c>
      <c r="J2071">
        <v>-77.707899999999995</v>
      </c>
      <c r="K2071" t="s">
        <v>294</v>
      </c>
      <c r="L2071" t="s">
        <v>147</v>
      </c>
      <c r="M2071">
        <v>0</v>
      </c>
      <c r="N2071" t="s">
        <v>148</v>
      </c>
      <c r="O2071">
        <v>0</v>
      </c>
      <c r="P2071" t="s">
        <v>185</v>
      </c>
      <c r="Q2071">
        <v>0</v>
      </c>
      <c r="R2071" t="s">
        <v>186</v>
      </c>
      <c r="S2071">
        <v>7653455.29931839</v>
      </c>
      <c r="T2071" t="s">
        <v>187</v>
      </c>
      <c r="U2071">
        <v>0</v>
      </c>
      <c r="V2071" t="s">
        <v>188</v>
      </c>
      <c r="W2071" t="s">
        <v>189</v>
      </c>
      <c r="X2071" t="s">
        <v>194</v>
      </c>
      <c r="Y2071" t="s">
        <v>191</v>
      </c>
      <c r="Z2071" t="s">
        <v>192</v>
      </c>
      <c r="AA2071" t="s">
        <v>193</v>
      </c>
      <c r="AP2071" s="53">
        <v>45513</v>
      </c>
      <c r="AQ2071" s="54">
        <v>45582.053203078707</v>
      </c>
    </row>
    <row r="2072" spans="1:43" x14ac:dyDescent="0.3">
      <c r="A2072">
        <v>1754091</v>
      </c>
      <c r="B2072" t="s">
        <v>293</v>
      </c>
      <c r="C2072" t="s">
        <v>183</v>
      </c>
      <c r="D2072" t="s">
        <v>144</v>
      </c>
      <c r="E2072" t="s">
        <v>145</v>
      </c>
      <c r="F2072" t="s">
        <v>146</v>
      </c>
      <c r="G2072" s="53">
        <v>44378</v>
      </c>
      <c r="H2072" s="53">
        <v>44408</v>
      </c>
      <c r="I2072">
        <v>49.707436000000001</v>
      </c>
      <c r="J2072">
        <v>-77.707899999999995</v>
      </c>
      <c r="K2072" t="s">
        <v>294</v>
      </c>
      <c r="L2072" t="s">
        <v>147</v>
      </c>
      <c r="M2072">
        <v>0</v>
      </c>
      <c r="N2072" t="s">
        <v>148</v>
      </c>
      <c r="O2072">
        <v>0</v>
      </c>
      <c r="P2072" t="s">
        <v>185</v>
      </c>
      <c r="Q2072">
        <v>0</v>
      </c>
      <c r="R2072" t="s">
        <v>186</v>
      </c>
      <c r="S2072">
        <v>6977459.8408516003</v>
      </c>
      <c r="T2072" t="s">
        <v>187</v>
      </c>
      <c r="U2072">
        <v>0</v>
      </c>
      <c r="V2072" t="s">
        <v>188</v>
      </c>
      <c r="W2072" t="s">
        <v>189</v>
      </c>
      <c r="X2072" t="s">
        <v>194</v>
      </c>
      <c r="Y2072" t="s">
        <v>191</v>
      </c>
      <c r="Z2072" t="s">
        <v>192</v>
      </c>
      <c r="AA2072" t="s">
        <v>193</v>
      </c>
      <c r="AP2072" s="53">
        <v>45513</v>
      </c>
      <c r="AQ2072" s="54">
        <v>45582.053203078707</v>
      </c>
    </row>
    <row r="2073" spans="1:43" x14ac:dyDescent="0.3">
      <c r="A2073">
        <v>1754091</v>
      </c>
      <c r="B2073" t="s">
        <v>293</v>
      </c>
      <c r="C2073" t="s">
        <v>183</v>
      </c>
      <c r="D2073" t="s">
        <v>144</v>
      </c>
      <c r="E2073" t="s">
        <v>145</v>
      </c>
      <c r="F2073" t="s">
        <v>146</v>
      </c>
      <c r="G2073" s="53">
        <v>44409</v>
      </c>
      <c r="H2073" s="53">
        <v>44439</v>
      </c>
      <c r="I2073">
        <v>49.707436000000001</v>
      </c>
      <c r="J2073">
        <v>-77.707899999999995</v>
      </c>
      <c r="K2073" t="s">
        <v>294</v>
      </c>
      <c r="L2073" t="s">
        <v>147</v>
      </c>
      <c r="M2073">
        <v>0</v>
      </c>
      <c r="N2073" t="s">
        <v>148</v>
      </c>
      <c r="O2073">
        <v>0</v>
      </c>
      <c r="P2073" t="s">
        <v>185</v>
      </c>
      <c r="Q2073">
        <v>0</v>
      </c>
      <c r="R2073" t="s">
        <v>186</v>
      </c>
      <c r="S2073">
        <v>6210444.8562402697</v>
      </c>
      <c r="T2073" t="s">
        <v>187</v>
      </c>
      <c r="U2073">
        <v>0</v>
      </c>
      <c r="V2073" t="s">
        <v>188</v>
      </c>
      <c r="W2073" t="s">
        <v>189</v>
      </c>
      <c r="X2073" t="s">
        <v>194</v>
      </c>
      <c r="Y2073" t="s">
        <v>191</v>
      </c>
      <c r="Z2073" t="s">
        <v>192</v>
      </c>
      <c r="AA2073" t="s">
        <v>193</v>
      </c>
      <c r="AP2073" s="53">
        <v>45513</v>
      </c>
      <c r="AQ2073" s="54">
        <v>45582.053203078707</v>
      </c>
    </row>
    <row r="2074" spans="1:43" x14ac:dyDescent="0.3">
      <c r="A2074">
        <v>1754091</v>
      </c>
      <c r="B2074" t="s">
        <v>293</v>
      </c>
      <c r="C2074" t="s">
        <v>183</v>
      </c>
      <c r="D2074" t="s">
        <v>144</v>
      </c>
      <c r="E2074" t="s">
        <v>145</v>
      </c>
      <c r="F2074" t="s">
        <v>146</v>
      </c>
      <c r="G2074" s="53">
        <v>44440</v>
      </c>
      <c r="H2074" s="53">
        <v>44469</v>
      </c>
      <c r="I2074">
        <v>49.707436000000001</v>
      </c>
      <c r="J2074">
        <v>-77.707899999999995</v>
      </c>
      <c r="K2074" t="s">
        <v>294</v>
      </c>
      <c r="L2074" t="s">
        <v>147</v>
      </c>
      <c r="M2074">
        <v>0</v>
      </c>
      <c r="N2074" t="s">
        <v>148</v>
      </c>
      <c r="O2074">
        <v>0</v>
      </c>
      <c r="P2074" t="s">
        <v>185</v>
      </c>
      <c r="Q2074">
        <v>0</v>
      </c>
      <c r="R2074" t="s">
        <v>186</v>
      </c>
      <c r="S2074">
        <v>6845910.3200959601</v>
      </c>
      <c r="T2074" t="s">
        <v>187</v>
      </c>
      <c r="U2074">
        <v>0</v>
      </c>
      <c r="V2074" t="s">
        <v>188</v>
      </c>
      <c r="W2074" t="s">
        <v>189</v>
      </c>
      <c r="X2074" t="s">
        <v>194</v>
      </c>
      <c r="Y2074" t="s">
        <v>191</v>
      </c>
      <c r="Z2074" t="s">
        <v>192</v>
      </c>
      <c r="AA2074" t="s">
        <v>193</v>
      </c>
      <c r="AP2074" s="53">
        <v>45513</v>
      </c>
      <c r="AQ2074" s="54">
        <v>45582.053203078707</v>
      </c>
    </row>
    <row r="2075" spans="1:43" x14ac:dyDescent="0.3">
      <c r="A2075">
        <v>1754091</v>
      </c>
      <c r="B2075" t="s">
        <v>293</v>
      </c>
      <c r="C2075" t="s">
        <v>183</v>
      </c>
      <c r="D2075" t="s">
        <v>144</v>
      </c>
      <c r="E2075" t="s">
        <v>145</v>
      </c>
      <c r="F2075" t="s">
        <v>146</v>
      </c>
      <c r="G2075" s="53">
        <v>44470</v>
      </c>
      <c r="H2075" s="53">
        <v>44500</v>
      </c>
      <c r="I2075">
        <v>49.707436000000001</v>
      </c>
      <c r="J2075">
        <v>-77.707899999999995</v>
      </c>
      <c r="K2075" t="s">
        <v>294</v>
      </c>
      <c r="L2075" t="s">
        <v>147</v>
      </c>
      <c r="M2075">
        <v>0</v>
      </c>
      <c r="N2075" t="s">
        <v>148</v>
      </c>
      <c r="O2075">
        <v>0</v>
      </c>
      <c r="P2075" t="s">
        <v>185</v>
      </c>
      <c r="Q2075">
        <v>0</v>
      </c>
      <c r="R2075" t="s">
        <v>186</v>
      </c>
      <c r="S2075">
        <v>7940871.7639028002</v>
      </c>
      <c r="T2075" t="s">
        <v>187</v>
      </c>
      <c r="U2075">
        <v>0</v>
      </c>
      <c r="V2075" t="s">
        <v>188</v>
      </c>
      <c r="W2075" t="s">
        <v>189</v>
      </c>
      <c r="X2075" t="s">
        <v>194</v>
      </c>
      <c r="Y2075" t="s">
        <v>191</v>
      </c>
      <c r="Z2075" t="s">
        <v>192</v>
      </c>
      <c r="AA2075" t="s">
        <v>193</v>
      </c>
      <c r="AP2075" s="53">
        <v>45513</v>
      </c>
      <c r="AQ2075" s="54">
        <v>45582.053203078707</v>
      </c>
    </row>
    <row r="2076" spans="1:43" x14ac:dyDescent="0.3">
      <c r="A2076">
        <v>1754091</v>
      </c>
      <c r="B2076" t="s">
        <v>293</v>
      </c>
      <c r="C2076" t="s">
        <v>183</v>
      </c>
      <c r="D2076" t="s">
        <v>144</v>
      </c>
      <c r="E2076" t="s">
        <v>145</v>
      </c>
      <c r="F2076" t="s">
        <v>146</v>
      </c>
      <c r="G2076" s="53">
        <v>44501</v>
      </c>
      <c r="H2076" s="53">
        <v>44530</v>
      </c>
      <c r="I2076">
        <v>49.707436000000001</v>
      </c>
      <c r="J2076">
        <v>-77.707899999999995</v>
      </c>
      <c r="K2076" t="s">
        <v>294</v>
      </c>
      <c r="L2076" t="s">
        <v>147</v>
      </c>
      <c r="M2076">
        <v>0</v>
      </c>
      <c r="N2076" t="s">
        <v>148</v>
      </c>
      <c r="O2076">
        <v>0</v>
      </c>
      <c r="P2076" t="s">
        <v>185</v>
      </c>
      <c r="Q2076">
        <v>0</v>
      </c>
      <c r="R2076" t="s">
        <v>186</v>
      </c>
      <c r="S2076">
        <v>8424382.8569818195</v>
      </c>
      <c r="T2076" t="s">
        <v>187</v>
      </c>
      <c r="U2076">
        <v>0</v>
      </c>
      <c r="V2076" t="s">
        <v>188</v>
      </c>
      <c r="W2076" t="s">
        <v>189</v>
      </c>
      <c r="X2076" t="s">
        <v>194</v>
      </c>
      <c r="Y2076" t="s">
        <v>191</v>
      </c>
      <c r="Z2076" t="s">
        <v>192</v>
      </c>
      <c r="AA2076" t="s">
        <v>193</v>
      </c>
      <c r="AP2076" s="53">
        <v>45513</v>
      </c>
      <c r="AQ2076" s="54">
        <v>45582.053203078707</v>
      </c>
    </row>
    <row r="2077" spans="1:43" x14ac:dyDescent="0.3">
      <c r="A2077">
        <v>1754091</v>
      </c>
      <c r="B2077" t="s">
        <v>293</v>
      </c>
      <c r="C2077" t="s">
        <v>183</v>
      </c>
      <c r="D2077" t="s">
        <v>144</v>
      </c>
      <c r="E2077" t="s">
        <v>145</v>
      </c>
      <c r="F2077" t="s">
        <v>146</v>
      </c>
      <c r="G2077" s="53">
        <v>44531</v>
      </c>
      <c r="H2077" s="53">
        <v>44561</v>
      </c>
      <c r="I2077">
        <v>49.707436000000001</v>
      </c>
      <c r="J2077">
        <v>-77.707899999999995</v>
      </c>
      <c r="K2077" t="s">
        <v>294</v>
      </c>
      <c r="L2077" t="s">
        <v>147</v>
      </c>
      <c r="M2077">
        <v>0</v>
      </c>
      <c r="N2077" t="s">
        <v>148</v>
      </c>
      <c r="O2077">
        <v>0</v>
      </c>
      <c r="P2077" t="s">
        <v>185</v>
      </c>
      <c r="Q2077">
        <v>0</v>
      </c>
      <c r="R2077" t="s">
        <v>186</v>
      </c>
      <c r="S2077">
        <v>8764962.4100435097</v>
      </c>
      <c r="T2077" t="s">
        <v>187</v>
      </c>
      <c r="U2077">
        <v>0</v>
      </c>
      <c r="V2077" t="s">
        <v>188</v>
      </c>
      <c r="W2077" t="s">
        <v>189</v>
      </c>
      <c r="X2077" t="s">
        <v>194</v>
      </c>
      <c r="Y2077" t="s">
        <v>191</v>
      </c>
      <c r="Z2077" t="s">
        <v>192</v>
      </c>
      <c r="AA2077" t="s">
        <v>193</v>
      </c>
      <c r="AP2077" s="53">
        <v>45513</v>
      </c>
      <c r="AQ2077" s="54">
        <v>45582.053203078707</v>
      </c>
    </row>
    <row r="2078" spans="1:43" x14ac:dyDescent="0.3">
      <c r="A2078">
        <v>1754091</v>
      </c>
      <c r="B2078" t="s">
        <v>293</v>
      </c>
      <c r="C2078" t="s">
        <v>183</v>
      </c>
      <c r="D2078" t="s">
        <v>144</v>
      </c>
      <c r="E2078" t="s">
        <v>145</v>
      </c>
      <c r="F2078" t="s">
        <v>146</v>
      </c>
      <c r="G2078" s="53">
        <v>44562</v>
      </c>
      <c r="H2078" s="53">
        <v>44592</v>
      </c>
      <c r="I2078">
        <v>49.707436000000001</v>
      </c>
      <c r="J2078">
        <v>-77.707899999999995</v>
      </c>
      <c r="K2078" t="s">
        <v>294</v>
      </c>
      <c r="L2078" t="s">
        <v>147</v>
      </c>
      <c r="M2078">
        <v>0</v>
      </c>
      <c r="N2078" t="s">
        <v>148</v>
      </c>
      <c r="O2078">
        <v>0</v>
      </c>
      <c r="P2078" t="s">
        <v>185</v>
      </c>
      <c r="Q2078">
        <v>0</v>
      </c>
      <c r="R2078" t="s">
        <v>186</v>
      </c>
      <c r="S2078">
        <v>8353444.1471486101</v>
      </c>
      <c r="T2078" t="s">
        <v>187</v>
      </c>
      <c r="U2078">
        <v>0</v>
      </c>
      <c r="V2078" t="s">
        <v>188</v>
      </c>
      <c r="W2078" t="s">
        <v>189</v>
      </c>
      <c r="X2078" t="s">
        <v>194</v>
      </c>
      <c r="Y2078" t="s">
        <v>191</v>
      </c>
      <c r="Z2078" t="s">
        <v>192</v>
      </c>
      <c r="AA2078" t="s">
        <v>193</v>
      </c>
      <c r="AP2078" s="53">
        <v>45513</v>
      </c>
      <c r="AQ2078" s="54">
        <v>45582.053203078707</v>
      </c>
    </row>
    <row r="2079" spans="1:43" x14ac:dyDescent="0.3">
      <c r="A2079">
        <v>1754091</v>
      </c>
      <c r="B2079" t="s">
        <v>293</v>
      </c>
      <c r="C2079" t="s">
        <v>183</v>
      </c>
      <c r="D2079" t="s">
        <v>144</v>
      </c>
      <c r="E2079" t="s">
        <v>145</v>
      </c>
      <c r="F2079" t="s">
        <v>146</v>
      </c>
      <c r="G2079" s="53">
        <v>44593</v>
      </c>
      <c r="H2079" s="53">
        <v>44620</v>
      </c>
      <c r="I2079">
        <v>49.707436000000001</v>
      </c>
      <c r="J2079">
        <v>-77.707899999999995</v>
      </c>
      <c r="K2079" t="s">
        <v>294</v>
      </c>
      <c r="L2079" t="s">
        <v>147</v>
      </c>
      <c r="M2079">
        <v>0</v>
      </c>
      <c r="N2079" t="s">
        <v>148</v>
      </c>
      <c r="O2079">
        <v>0</v>
      </c>
      <c r="P2079" t="s">
        <v>185</v>
      </c>
      <c r="Q2079">
        <v>0</v>
      </c>
      <c r="R2079" t="s">
        <v>186</v>
      </c>
      <c r="S2079">
        <v>8719933.1218775306</v>
      </c>
      <c r="T2079" t="s">
        <v>187</v>
      </c>
      <c r="U2079">
        <v>0</v>
      </c>
      <c r="V2079" t="s">
        <v>188</v>
      </c>
      <c r="W2079" t="s">
        <v>189</v>
      </c>
      <c r="X2079" t="s">
        <v>194</v>
      </c>
      <c r="Y2079" t="s">
        <v>191</v>
      </c>
      <c r="Z2079" t="s">
        <v>192</v>
      </c>
      <c r="AA2079" t="s">
        <v>193</v>
      </c>
      <c r="AP2079" s="53">
        <v>45513</v>
      </c>
      <c r="AQ2079" s="54">
        <v>45582.053203078707</v>
      </c>
    </row>
    <row r="2080" spans="1:43" x14ac:dyDescent="0.3">
      <c r="A2080">
        <v>1754091</v>
      </c>
      <c r="B2080" t="s">
        <v>293</v>
      </c>
      <c r="C2080" t="s">
        <v>183</v>
      </c>
      <c r="D2080" t="s">
        <v>144</v>
      </c>
      <c r="E2080" t="s">
        <v>145</v>
      </c>
      <c r="F2080" t="s">
        <v>146</v>
      </c>
      <c r="G2080" s="53">
        <v>44621</v>
      </c>
      <c r="H2080" s="53">
        <v>44651</v>
      </c>
      <c r="I2080">
        <v>49.707436000000001</v>
      </c>
      <c r="J2080">
        <v>-77.707899999999995</v>
      </c>
      <c r="K2080" t="s">
        <v>294</v>
      </c>
      <c r="L2080" t="s">
        <v>147</v>
      </c>
      <c r="M2080">
        <v>0</v>
      </c>
      <c r="N2080" t="s">
        <v>148</v>
      </c>
      <c r="O2080">
        <v>0</v>
      </c>
      <c r="P2080" t="s">
        <v>185</v>
      </c>
      <c r="Q2080">
        <v>0</v>
      </c>
      <c r="R2080" t="s">
        <v>186</v>
      </c>
      <c r="S2080">
        <v>8706088.2946908996</v>
      </c>
      <c r="T2080" t="s">
        <v>187</v>
      </c>
      <c r="U2080">
        <v>0</v>
      </c>
      <c r="V2080" t="s">
        <v>188</v>
      </c>
      <c r="W2080" t="s">
        <v>189</v>
      </c>
      <c r="X2080" t="s">
        <v>194</v>
      </c>
      <c r="Y2080" t="s">
        <v>191</v>
      </c>
      <c r="Z2080" t="s">
        <v>192</v>
      </c>
      <c r="AA2080" t="s">
        <v>193</v>
      </c>
      <c r="AP2080" s="53">
        <v>45513</v>
      </c>
      <c r="AQ2080" s="54">
        <v>45582.053203078707</v>
      </c>
    </row>
    <row r="2081" spans="1:43" x14ac:dyDescent="0.3">
      <c r="A2081">
        <v>1754091</v>
      </c>
      <c r="B2081" t="s">
        <v>293</v>
      </c>
      <c r="C2081" t="s">
        <v>183</v>
      </c>
      <c r="D2081" t="s">
        <v>144</v>
      </c>
      <c r="E2081" t="s">
        <v>145</v>
      </c>
      <c r="F2081" t="s">
        <v>146</v>
      </c>
      <c r="G2081" s="53">
        <v>44652</v>
      </c>
      <c r="H2081" s="53">
        <v>44681</v>
      </c>
      <c r="I2081">
        <v>49.707436000000001</v>
      </c>
      <c r="J2081">
        <v>-77.707899999999995</v>
      </c>
      <c r="K2081" t="s">
        <v>294</v>
      </c>
      <c r="L2081" t="s">
        <v>147</v>
      </c>
      <c r="M2081">
        <v>0</v>
      </c>
      <c r="N2081" t="s">
        <v>148</v>
      </c>
      <c r="O2081">
        <v>0</v>
      </c>
      <c r="P2081" t="s">
        <v>185</v>
      </c>
      <c r="Q2081">
        <v>0</v>
      </c>
      <c r="R2081" t="s">
        <v>186</v>
      </c>
      <c r="S2081">
        <v>8020499.6957664499</v>
      </c>
      <c r="T2081" t="s">
        <v>187</v>
      </c>
      <c r="U2081">
        <v>0</v>
      </c>
      <c r="V2081" t="s">
        <v>188</v>
      </c>
      <c r="W2081" t="s">
        <v>189</v>
      </c>
      <c r="X2081" t="s">
        <v>194</v>
      </c>
      <c r="Y2081" t="s">
        <v>191</v>
      </c>
      <c r="Z2081" t="s">
        <v>192</v>
      </c>
      <c r="AA2081" t="s">
        <v>193</v>
      </c>
      <c r="AP2081" s="53">
        <v>45513</v>
      </c>
      <c r="AQ2081" s="54">
        <v>45582.053203078707</v>
      </c>
    </row>
    <row r="2082" spans="1:43" x14ac:dyDescent="0.3">
      <c r="A2082">
        <v>1754091</v>
      </c>
      <c r="B2082" t="s">
        <v>293</v>
      </c>
      <c r="C2082" t="s">
        <v>183</v>
      </c>
      <c r="D2082" t="s">
        <v>144</v>
      </c>
      <c r="E2082" t="s">
        <v>145</v>
      </c>
      <c r="F2082" t="s">
        <v>146</v>
      </c>
      <c r="G2082" s="53">
        <v>44682</v>
      </c>
      <c r="H2082" s="53">
        <v>44712</v>
      </c>
      <c r="I2082">
        <v>49.707436000000001</v>
      </c>
      <c r="J2082">
        <v>-77.707899999999995</v>
      </c>
      <c r="K2082" t="s">
        <v>294</v>
      </c>
      <c r="L2082" t="s">
        <v>147</v>
      </c>
      <c r="M2082">
        <v>0</v>
      </c>
      <c r="N2082" t="s">
        <v>148</v>
      </c>
      <c r="O2082">
        <v>0</v>
      </c>
      <c r="P2082" t="s">
        <v>185</v>
      </c>
      <c r="Q2082">
        <v>0</v>
      </c>
      <c r="R2082" t="s">
        <v>186</v>
      </c>
      <c r="S2082">
        <v>7468666.5108279502</v>
      </c>
      <c r="T2082" t="s">
        <v>187</v>
      </c>
      <c r="U2082">
        <v>0</v>
      </c>
      <c r="V2082" t="s">
        <v>188</v>
      </c>
      <c r="W2082" t="s">
        <v>189</v>
      </c>
      <c r="X2082" t="s">
        <v>194</v>
      </c>
      <c r="Y2082" t="s">
        <v>191</v>
      </c>
      <c r="Z2082" t="s">
        <v>192</v>
      </c>
      <c r="AA2082" t="s">
        <v>193</v>
      </c>
      <c r="AP2082" s="53">
        <v>45513</v>
      </c>
      <c r="AQ2082" s="54">
        <v>45582.053203078707</v>
      </c>
    </row>
    <row r="2083" spans="1:43" x14ac:dyDescent="0.3">
      <c r="A2083">
        <v>1754091</v>
      </c>
      <c r="B2083" t="s">
        <v>293</v>
      </c>
      <c r="C2083" t="s">
        <v>183</v>
      </c>
      <c r="D2083" t="s">
        <v>144</v>
      </c>
      <c r="E2083" t="s">
        <v>145</v>
      </c>
      <c r="F2083" t="s">
        <v>146</v>
      </c>
      <c r="G2083" s="53">
        <v>44713</v>
      </c>
      <c r="H2083" s="53">
        <v>44742</v>
      </c>
      <c r="I2083">
        <v>49.707436000000001</v>
      </c>
      <c r="J2083">
        <v>-77.707899999999995</v>
      </c>
      <c r="K2083" t="s">
        <v>294</v>
      </c>
      <c r="L2083" t="s">
        <v>147</v>
      </c>
      <c r="M2083">
        <v>0</v>
      </c>
      <c r="N2083" t="s">
        <v>148</v>
      </c>
      <c r="O2083">
        <v>0</v>
      </c>
      <c r="P2083" t="s">
        <v>185</v>
      </c>
      <c r="Q2083">
        <v>0</v>
      </c>
      <c r="R2083" t="s">
        <v>186</v>
      </c>
      <c r="S2083">
        <v>7243055.84604144</v>
      </c>
      <c r="T2083" t="s">
        <v>187</v>
      </c>
      <c r="U2083">
        <v>0</v>
      </c>
      <c r="V2083" t="s">
        <v>188</v>
      </c>
      <c r="W2083" t="s">
        <v>189</v>
      </c>
      <c r="X2083" t="s">
        <v>194</v>
      </c>
      <c r="Y2083" t="s">
        <v>191</v>
      </c>
      <c r="Z2083" t="s">
        <v>192</v>
      </c>
      <c r="AA2083" t="s">
        <v>193</v>
      </c>
      <c r="AP2083" s="53">
        <v>45513</v>
      </c>
      <c r="AQ2083" s="54">
        <v>45582.053203078707</v>
      </c>
    </row>
    <row r="2084" spans="1:43" x14ac:dyDescent="0.3">
      <c r="A2084">
        <v>1754091</v>
      </c>
      <c r="B2084" t="s">
        <v>293</v>
      </c>
      <c r="C2084" t="s">
        <v>183</v>
      </c>
      <c r="D2084" t="s">
        <v>144</v>
      </c>
      <c r="E2084" t="s">
        <v>145</v>
      </c>
      <c r="F2084" t="s">
        <v>146</v>
      </c>
      <c r="G2084" s="53">
        <v>44743</v>
      </c>
      <c r="H2084" s="53">
        <v>44773</v>
      </c>
      <c r="I2084">
        <v>49.707436000000001</v>
      </c>
      <c r="J2084">
        <v>-77.707899999999995</v>
      </c>
      <c r="K2084" t="s">
        <v>294</v>
      </c>
      <c r="L2084" t="s">
        <v>147</v>
      </c>
      <c r="M2084">
        <v>0</v>
      </c>
      <c r="N2084" t="s">
        <v>148</v>
      </c>
      <c r="O2084">
        <v>0</v>
      </c>
      <c r="P2084" t="s">
        <v>185</v>
      </c>
      <c r="Q2084">
        <v>0</v>
      </c>
      <c r="R2084" t="s">
        <v>186</v>
      </c>
      <c r="S2084">
        <v>6603309.1348035196</v>
      </c>
      <c r="T2084" t="s">
        <v>187</v>
      </c>
      <c r="U2084">
        <v>0</v>
      </c>
      <c r="V2084" t="s">
        <v>188</v>
      </c>
      <c r="W2084" t="s">
        <v>189</v>
      </c>
      <c r="X2084" t="s">
        <v>194</v>
      </c>
      <c r="Y2084" t="s">
        <v>191</v>
      </c>
      <c r="Z2084" t="s">
        <v>192</v>
      </c>
      <c r="AA2084" t="s">
        <v>193</v>
      </c>
      <c r="AP2084" s="53">
        <v>45513</v>
      </c>
      <c r="AQ2084" s="54">
        <v>45582.053203078707</v>
      </c>
    </row>
    <row r="2085" spans="1:43" x14ac:dyDescent="0.3">
      <c r="A2085">
        <v>1754091</v>
      </c>
      <c r="B2085" t="s">
        <v>293</v>
      </c>
      <c r="C2085" t="s">
        <v>183</v>
      </c>
      <c r="D2085" t="s">
        <v>144</v>
      </c>
      <c r="E2085" t="s">
        <v>145</v>
      </c>
      <c r="F2085" t="s">
        <v>146</v>
      </c>
      <c r="G2085" s="53">
        <v>44774</v>
      </c>
      <c r="H2085" s="53">
        <v>44804</v>
      </c>
      <c r="I2085">
        <v>49.707436000000001</v>
      </c>
      <c r="J2085">
        <v>-77.707899999999995</v>
      </c>
      <c r="K2085" t="s">
        <v>294</v>
      </c>
      <c r="L2085" t="s">
        <v>147</v>
      </c>
      <c r="M2085">
        <v>0</v>
      </c>
      <c r="N2085" t="s">
        <v>148</v>
      </c>
      <c r="O2085">
        <v>0</v>
      </c>
      <c r="P2085" t="s">
        <v>185</v>
      </c>
      <c r="Q2085">
        <v>0</v>
      </c>
      <c r="R2085" t="s">
        <v>186</v>
      </c>
      <c r="S2085">
        <v>5877423.6162998397</v>
      </c>
      <c r="T2085" t="s">
        <v>187</v>
      </c>
      <c r="U2085">
        <v>0</v>
      </c>
      <c r="V2085" t="s">
        <v>188</v>
      </c>
      <c r="W2085" t="s">
        <v>189</v>
      </c>
      <c r="X2085" t="s">
        <v>194</v>
      </c>
      <c r="Y2085" t="s">
        <v>191</v>
      </c>
      <c r="Z2085" t="s">
        <v>192</v>
      </c>
      <c r="AA2085" t="s">
        <v>193</v>
      </c>
      <c r="AP2085" s="53">
        <v>45513</v>
      </c>
      <c r="AQ2085" s="54">
        <v>45582.053203078707</v>
      </c>
    </row>
    <row r="2086" spans="1:43" x14ac:dyDescent="0.3">
      <c r="A2086">
        <v>1754091</v>
      </c>
      <c r="B2086" t="s">
        <v>293</v>
      </c>
      <c r="C2086" t="s">
        <v>183</v>
      </c>
      <c r="D2086" t="s">
        <v>144</v>
      </c>
      <c r="E2086" t="s">
        <v>145</v>
      </c>
      <c r="F2086" t="s">
        <v>146</v>
      </c>
      <c r="G2086" s="53">
        <v>44805</v>
      </c>
      <c r="H2086" s="53">
        <v>44834</v>
      </c>
      <c r="I2086">
        <v>49.707436000000001</v>
      </c>
      <c r="J2086">
        <v>-77.707899999999995</v>
      </c>
      <c r="K2086" t="s">
        <v>294</v>
      </c>
      <c r="L2086" t="s">
        <v>147</v>
      </c>
      <c r="M2086">
        <v>0</v>
      </c>
      <c r="N2086" t="s">
        <v>148</v>
      </c>
      <c r="O2086">
        <v>0</v>
      </c>
      <c r="P2086" t="s">
        <v>185</v>
      </c>
      <c r="Q2086">
        <v>0</v>
      </c>
      <c r="R2086" t="s">
        <v>186</v>
      </c>
      <c r="S2086">
        <v>6478813.6634001797</v>
      </c>
      <c r="T2086" t="s">
        <v>187</v>
      </c>
      <c r="U2086">
        <v>0</v>
      </c>
      <c r="V2086" t="s">
        <v>188</v>
      </c>
      <c r="W2086" t="s">
        <v>189</v>
      </c>
      <c r="X2086" t="s">
        <v>194</v>
      </c>
      <c r="Y2086" t="s">
        <v>191</v>
      </c>
      <c r="Z2086" t="s">
        <v>192</v>
      </c>
      <c r="AA2086" t="s">
        <v>193</v>
      </c>
      <c r="AP2086" s="53">
        <v>45513</v>
      </c>
      <c r="AQ2086" s="54">
        <v>45582.053203078707</v>
      </c>
    </row>
    <row r="2087" spans="1:43" x14ac:dyDescent="0.3">
      <c r="A2087">
        <v>1754091</v>
      </c>
      <c r="B2087" t="s">
        <v>293</v>
      </c>
      <c r="C2087" t="s">
        <v>183</v>
      </c>
      <c r="D2087" t="s">
        <v>144</v>
      </c>
      <c r="E2087" t="s">
        <v>145</v>
      </c>
      <c r="F2087" t="s">
        <v>146</v>
      </c>
      <c r="G2087" s="53">
        <v>44835</v>
      </c>
      <c r="H2087" s="53">
        <v>44865</v>
      </c>
      <c r="I2087">
        <v>49.707436000000001</v>
      </c>
      <c r="J2087">
        <v>-77.707899999999995</v>
      </c>
      <c r="K2087" t="s">
        <v>294</v>
      </c>
      <c r="L2087" t="s">
        <v>147</v>
      </c>
      <c r="M2087">
        <v>0</v>
      </c>
      <c r="N2087" t="s">
        <v>148</v>
      </c>
      <c r="O2087">
        <v>0</v>
      </c>
      <c r="P2087" t="s">
        <v>185</v>
      </c>
      <c r="Q2087">
        <v>0</v>
      </c>
      <c r="R2087" t="s">
        <v>186</v>
      </c>
      <c r="S2087">
        <v>7515060.2444001902</v>
      </c>
      <c r="T2087" t="s">
        <v>187</v>
      </c>
      <c r="U2087">
        <v>0</v>
      </c>
      <c r="V2087" t="s">
        <v>188</v>
      </c>
      <c r="W2087" t="s">
        <v>189</v>
      </c>
      <c r="X2087" t="s">
        <v>194</v>
      </c>
      <c r="Y2087" t="s">
        <v>191</v>
      </c>
      <c r="Z2087" t="s">
        <v>192</v>
      </c>
      <c r="AA2087" t="s">
        <v>193</v>
      </c>
      <c r="AP2087" s="53">
        <v>45513</v>
      </c>
      <c r="AQ2087" s="54">
        <v>45582.053203078707</v>
      </c>
    </row>
    <row r="2088" spans="1:43" x14ac:dyDescent="0.3">
      <c r="A2088">
        <v>1754091</v>
      </c>
      <c r="B2088" t="s">
        <v>293</v>
      </c>
      <c r="C2088" t="s">
        <v>183</v>
      </c>
      <c r="D2088" t="s">
        <v>144</v>
      </c>
      <c r="E2088" t="s">
        <v>145</v>
      </c>
      <c r="F2088" t="s">
        <v>146</v>
      </c>
      <c r="G2088" s="53">
        <v>44866</v>
      </c>
      <c r="H2088" s="53">
        <v>44895</v>
      </c>
      <c r="I2088">
        <v>49.707436000000001</v>
      </c>
      <c r="J2088">
        <v>-77.707899999999995</v>
      </c>
      <c r="K2088" t="s">
        <v>294</v>
      </c>
      <c r="L2088" t="s">
        <v>147</v>
      </c>
      <c r="M2088">
        <v>0</v>
      </c>
      <c r="N2088" t="s">
        <v>148</v>
      </c>
      <c r="O2088">
        <v>0</v>
      </c>
      <c r="P2088" t="s">
        <v>185</v>
      </c>
      <c r="Q2088">
        <v>0</v>
      </c>
      <c r="R2088" t="s">
        <v>186</v>
      </c>
      <c r="S2088">
        <v>7972644.1346025299</v>
      </c>
      <c r="T2088" t="s">
        <v>187</v>
      </c>
      <c r="U2088">
        <v>0</v>
      </c>
      <c r="V2088" t="s">
        <v>188</v>
      </c>
      <c r="W2088" t="s">
        <v>189</v>
      </c>
      <c r="X2088" t="s">
        <v>194</v>
      </c>
      <c r="Y2088" t="s">
        <v>191</v>
      </c>
      <c r="Z2088" t="s">
        <v>192</v>
      </c>
      <c r="AA2088" t="s">
        <v>193</v>
      </c>
      <c r="AP2088" s="53">
        <v>45513</v>
      </c>
      <c r="AQ2088" s="54">
        <v>45582.053203078707</v>
      </c>
    </row>
    <row r="2089" spans="1:43" x14ac:dyDescent="0.3">
      <c r="A2089">
        <v>1754091</v>
      </c>
      <c r="B2089" t="s">
        <v>293</v>
      </c>
      <c r="C2089" t="s">
        <v>183</v>
      </c>
      <c r="D2089" t="s">
        <v>144</v>
      </c>
      <c r="E2089" t="s">
        <v>145</v>
      </c>
      <c r="F2089" t="s">
        <v>146</v>
      </c>
      <c r="G2089" s="53">
        <v>44896</v>
      </c>
      <c r="H2089" s="53">
        <v>44926</v>
      </c>
      <c r="I2089">
        <v>49.707436000000001</v>
      </c>
      <c r="J2089">
        <v>-77.707899999999995</v>
      </c>
      <c r="K2089" t="s">
        <v>294</v>
      </c>
      <c r="L2089" t="s">
        <v>147</v>
      </c>
      <c r="M2089">
        <v>0</v>
      </c>
      <c r="N2089" t="s">
        <v>148</v>
      </c>
      <c r="O2089">
        <v>0</v>
      </c>
      <c r="P2089" t="s">
        <v>185</v>
      </c>
      <c r="Q2089">
        <v>0</v>
      </c>
      <c r="R2089" t="s">
        <v>186</v>
      </c>
      <c r="S2089">
        <v>8294960.8695111899</v>
      </c>
      <c r="T2089" t="s">
        <v>187</v>
      </c>
      <c r="U2089">
        <v>0</v>
      </c>
      <c r="V2089" t="s">
        <v>188</v>
      </c>
      <c r="W2089" t="s">
        <v>189</v>
      </c>
      <c r="X2089" t="s">
        <v>194</v>
      </c>
      <c r="Y2089" t="s">
        <v>191</v>
      </c>
      <c r="Z2089" t="s">
        <v>192</v>
      </c>
      <c r="AA2089" t="s">
        <v>193</v>
      </c>
      <c r="AP2089" s="53">
        <v>45513</v>
      </c>
      <c r="AQ2089" s="54">
        <v>45582.053203078707</v>
      </c>
    </row>
    <row r="2090" spans="1:43" x14ac:dyDescent="0.3">
      <c r="A2090">
        <v>1754091</v>
      </c>
      <c r="B2090" t="s">
        <v>293</v>
      </c>
      <c r="C2090" t="s">
        <v>183</v>
      </c>
      <c r="D2090" t="s">
        <v>144</v>
      </c>
      <c r="E2090" t="s">
        <v>145</v>
      </c>
      <c r="F2090" t="s">
        <v>146</v>
      </c>
      <c r="G2090" s="53">
        <v>44927</v>
      </c>
      <c r="H2090" s="53">
        <v>44957</v>
      </c>
      <c r="I2090">
        <v>49.707436000000001</v>
      </c>
      <c r="J2090">
        <v>-77.707899999999995</v>
      </c>
      <c r="K2090" t="s">
        <v>294</v>
      </c>
      <c r="L2090" t="s">
        <v>147</v>
      </c>
      <c r="M2090">
        <v>0</v>
      </c>
      <c r="N2090" t="s">
        <v>148</v>
      </c>
      <c r="O2090">
        <v>0</v>
      </c>
      <c r="P2090" t="s">
        <v>185</v>
      </c>
      <c r="Q2090">
        <v>0</v>
      </c>
      <c r="R2090" t="s">
        <v>186</v>
      </c>
      <c r="S2090">
        <v>8044557.8472239999</v>
      </c>
      <c r="T2090" t="s">
        <v>187</v>
      </c>
      <c r="U2090">
        <v>0</v>
      </c>
      <c r="V2090" t="s">
        <v>188</v>
      </c>
      <c r="W2090" t="s">
        <v>189</v>
      </c>
      <c r="X2090" t="s">
        <v>194</v>
      </c>
      <c r="Y2090" t="s">
        <v>191</v>
      </c>
      <c r="Z2090" t="s">
        <v>192</v>
      </c>
      <c r="AA2090" t="s">
        <v>193</v>
      </c>
      <c r="AP2090" s="53">
        <v>45513</v>
      </c>
      <c r="AQ2090" s="54">
        <v>45582.053203078707</v>
      </c>
    </row>
    <row r="2091" spans="1:43" x14ac:dyDescent="0.3">
      <c r="A2091">
        <v>1754091</v>
      </c>
      <c r="B2091" t="s">
        <v>293</v>
      </c>
      <c r="C2091" t="s">
        <v>183</v>
      </c>
      <c r="D2091" t="s">
        <v>144</v>
      </c>
      <c r="E2091" t="s">
        <v>145</v>
      </c>
      <c r="F2091" t="s">
        <v>146</v>
      </c>
      <c r="G2091" s="53">
        <v>44958</v>
      </c>
      <c r="H2091" s="53">
        <v>44985</v>
      </c>
      <c r="I2091">
        <v>49.707436000000001</v>
      </c>
      <c r="J2091">
        <v>-77.707899999999995</v>
      </c>
      <c r="K2091" t="s">
        <v>294</v>
      </c>
      <c r="L2091" t="s">
        <v>147</v>
      </c>
      <c r="M2091">
        <v>0</v>
      </c>
      <c r="N2091" t="s">
        <v>148</v>
      </c>
      <c r="O2091">
        <v>0</v>
      </c>
      <c r="P2091" t="s">
        <v>185</v>
      </c>
      <c r="Q2091">
        <v>0</v>
      </c>
      <c r="R2091" t="s">
        <v>186</v>
      </c>
      <c r="S2091">
        <v>8397495.1154504195</v>
      </c>
      <c r="T2091" t="s">
        <v>187</v>
      </c>
      <c r="U2091">
        <v>0</v>
      </c>
      <c r="V2091" t="s">
        <v>188</v>
      </c>
      <c r="W2091" t="s">
        <v>189</v>
      </c>
      <c r="X2091" t="s">
        <v>194</v>
      </c>
      <c r="Y2091" t="s">
        <v>191</v>
      </c>
      <c r="Z2091" t="s">
        <v>192</v>
      </c>
      <c r="AA2091" t="s">
        <v>193</v>
      </c>
      <c r="AP2091" s="53">
        <v>45513</v>
      </c>
      <c r="AQ2091" s="54">
        <v>45582.053203078707</v>
      </c>
    </row>
    <row r="2092" spans="1:43" x14ac:dyDescent="0.3">
      <c r="A2092">
        <v>1754091</v>
      </c>
      <c r="B2092" t="s">
        <v>293</v>
      </c>
      <c r="C2092" t="s">
        <v>183</v>
      </c>
      <c r="D2092" t="s">
        <v>144</v>
      </c>
      <c r="E2092" t="s">
        <v>145</v>
      </c>
      <c r="F2092" t="s">
        <v>146</v>
      </c>
      <c r="G2092" s="53">
        <v>44986</v>
      </c>
      <c r="H2092" s="53">
        <v>45016</v>
      </c>
      <c r="I2092">
        <v>49.707436000000001</v>
      </c>
      <c r="J2092">
        <v>-77.707899999999995</v>
      </c>
      <c r="K2092" t="s">
        <v>294</v>
      </c>
      <c r="L2092" t="s">
        <v>147</v>
      </c>
      <c r="M2092">
        <v>0</v>
      </c>
      <c r="N2092" t="s">
        <v>148</v>
      </c>
      <c r="O2092">
        <v>0</v>
      </c>
      <c r="P2092" t="s">
        <v>185</v>
      </c>
      <c r="Q2092">
        <v>0</v>
      </c>
      <c r="R2092" t="s">
        <v>186</v>
      </c>
      <c r="S2092">
        <v>8384162.2300889101</v>
      </c>
      <c r="T2092" t="s">
        <v>187</v>
      </c>
      <c r="U2092">
        <v>0</v>
      </c>
      <c r="V2092" t="s">
        <v>188</v>
      </c>
      <c r="W2092" t="s">
        <v>189</v>
      </c>
      <c r="X2092" t="s">
        <v>194</v>
      </c>
      <c r="Y2092" t="s">
        <v>191</v>
      </c>
      <c r="Z2092" t="s">
        <v>192</v>
      </c>
      <c r="AA2092" t="s">
        <v>193</v>
      </c>
      <c r="AP2092" s="53">
        <v>45513</v>
      </c>
      <c r="AQ2092" s="54">
        <v>45582.053203078707</v>
      </c>
    </row>
    <row r="2093" spans="1:43" x14ac:dyDescent="0.3">
      <c r="A2093">
        <v>1754091</v>
      </c>
      <c r="B2093" t="s">
        <v>293</v>
      </c>
      <c r="C2093" t="s">
        <v>183</v>
      </c>
      <c r="D2093" t="s">
        <v>144</v>
      </c>
      <c r="E2093" t="s">
        <v>145</v>
      </c>
      <c r="F2093" t="s">
        <v>146</v>
      </c>
      <c r="G2093" s="53">
        <v>45017</v>
      </c>
      <c r="H2093" s="53">
        <v>45046</v>
      </c>
      <c r="I2093">
        <v>49.707436000000001</v>
      </c>
      <c r="J2093">
        <v>-77.707899999999995</v>
      </c>
      <c r="K2093" t="s">
        <v>294</v>
      </c>
      <c r="L2093" t="s">
        <v>147</v>
      </c>
      <c r="M2093">
        <v>0</v>
      </c>
      <c r="N2093" t="s">
        <v>148</v>
      </c>
      <c r="O2093">
        <v>0</v>
      </c>
      <c r="P2093" t="s">
        <v>185</v>
      </c>
      <c r="Q2093">
        <v>0</v>
      </c>
      <c r="R2093" t="s">
        <v>186</v>
      </c>
      <c r="S2093">
        <v>7723924.7225061804</v>
      </c>
      <c r="T2093" t="s">
        <v>187</v>
      </c>
      <c r="U2093">
        <v>0</v>
      </c>
      <c r="V2093" t="s">
        <v>188</v>
      </c>
      <c r="W2093" t="s">
        <v>189</v>
      </c>
      <c r="X2093" t="s">
        <v>194</v>
      </c>
      <c r="Y2093" t="s">
        <v>191</v>
      </c>
      <c r="Z2093" t="s">
        <v>192</v>
      </c>
      <c r="AA2093" t="s">
        <v>193</v>
      </c>
      <c r="AP2093" s="53">
        <v>45513</v>
      </c>
      <c r="AQ2093" s="54">
        <v>45582.053203078707</v>
      </c>
    </row>
    <row r="2094" spans="1:43" x14ac:dyDescent="0.3">
      <c r="A2094">
        <v>1754091</v>
      </c>
      <c r="B2094" t="s">
        <v>293</v>
      </c>
      <c r="C2094" t="s">
        <v>183</v>
      </c>
      <c r="D2094" t="s">
        <v>144</v>
      </c>
      <c r="E2094" t="s">
        <v>145</v>
      </c>
      <c r="F2094" t="s">
        <v>146</v>
      </c>
      <c r="G2094" s="53">
        <v>45047</v>
      </c>
      <c r="H2094" s="53">
        <v>45077</v>
      </c>
      <c r="I2094">
        <v>49.707436000000001</v>
      </c>
      <c r="J2094">
        <v>-77.707899999999995</v>
      </c>
      <c r="K2094" t="s">
        <v>294</v>
      </c>
      <c r="L2094" t="s">
        <v>147</v>
      </c>
      <c r="M2094">
        <v>0</v>
      </c>
      <c r="N2094" t="s">
        <v>148</v>
      </c>
      <c r="O2094">
        <v>0</v>
      </c>
      <c r="P2094" t="s">
        <v>185</v>
      </c>
      <c r="Q2094">
        <v>0</v>
      </c>
      <c r="R2094" t="s">
        <v>186</v>
      </c>
      <c r="S2094">
        <v>7192496.7390233502</v>
      </c>
      <c r="T2094" t="s">
        <v>187</v>
      </c>
      <c r="U2094">
        <v>0</v>
      </c>
      <c r="V2094" t="s">
        <v>188</v>
      </c>
      <c r="W2094" t="s">
        <v>189</v>
      </c>
      <c r="X2094" t="s">
        <v>194</v>
      </c>
      <c r="Y2094" t="s">
        <v>191</v>
      </c>
      <c r="Z2094" t="s">
        <v>192</v>
      </c>
      <c r="AA2094" t="s">
        <v>193</v>
      </c>
      <c r="AP2094" s="53">
        <v>45513</v>
      </c>
      <c r="AQ2094" s="54">
        <v>45582.053203078707</v>
      </c>
    </row>
    <row r="2095" spans="1:43" x14ac:dyDescent="0.3">
      <c r="A2095">
        <v>1754091</v>
      </c>
      <c r="B2095" t="s">
        <v>293</v>
      </c>
      <c r="C2095" t="s">
        <v>183</v>
      </c>
      <c r="D2095" t="s">
        <v>144</v>
      </c>
      <c r="E2095" t="s">
        <v>145</v>
      </c>
      <c r="F2095" t="s">
        <v>146</v>
      </c>
      <c r="G2095" s="53">
        <v>45078</v>
      </c>
      <c r="H2095" s="53">
        <v>45107</v>
      </c>
      <c r="I2095">
        <v>49.707436000000001</v>
      </c>
      <c r="J2095">
        <v>-77.707899999999995</v>
      </c>
      <c r="K2095" t="s">
        <v>294</v>
      </c>
      <c r="L2095" t="s">
        <v>147</v>
      </c>
      <c r="M2095">
        <v>0</v>
      </c>
      <c r="N2095" t="s">
        <v>148</v>
      </c>
      <c r="O2095">
        <v>0</v>
      </c>
      <c r="P2095" t="s">
        <v>185</v>
      </c>
      <c r="Q2095">
        <v>0</v>
      </c>
      <c r="R2095" t="s">
        <v>186</v>
      </c>
      <c r="S2095">
        <v>6975228.5066804998</v>
      </c>
      <c r="T2095" t="s">
        <v>187</v>
      </c>
      <c r="U2095">
        <v>0</v>
      </c>
      <c r="V2095" t="s">
        <v>188</v>
      </c>
      <c r="W2095" t="s">
        <v>189</v>
      </c>
      <c r="X2095" t="s">
        <v>194</v>
      </c>
      <c r="Y2095" t="s">
        <v>191</v>
      </c>
      <c r="Z2095" t="s">
        <v>192</v>
      </c>
      <c r="AA2095" t="s">
        <v>193</v>
      </c>
      <c r="AP2095" s="53">
        <v>45513</v>
      </c>
      <c r="AQ2095" s="54">
        <v>45582.053203078707</v>
      </c>
    </row>
    <row r="2096" spans="1:43" x14ac:dyDescent="0.3">
      <c r="A2096">
        <v>1754091</v>
      </c>
      <c r="B2096" t="s">
        <v>293</v>
      </c>
      <c r="C2096" t="s">
        <v>183</v>
      </c>
      <c r="D2096" t="s">
        <v>144</v>
      </c>
      <c r="E2096" t="s">
        <v>145</v>
      </c>
      <c r="F2096" t="s">
        <v>146</v>
      </c>
      <c r="G2096" s="53">
        <v>45108</v>
      </c>
      <c r="H2096" s="53">
        <v>45138</v>
      </c>
      <c r="I2096">
        <v>49.707436000000001</v>
      </c>
      <c r="J2096">
        <v>-77.707899999999995</v>
      </c>
      <c r="K2096" t="s">
        <v>294</v>
      </c>
      <c r="L2096" t="s">
        <v>147</v>
      </c>
      <c r="M2096">
        <v>0</v>
      </c>
      <c r="N2096" t="s">
        <v>148</v>
      </c>
      <c r="O2096">
        <v>0</v>
      </c>
      <c r="P2096" t="s">
        <v>185</v>
      </c>
      <c r="Q2096">
        <v>0</v>
      </c>
      <c r="R2096" t="s">
        <v>186</v>
      </c>
      <c r="S2096">
        <v>6359137.7858391497</v>
      </c>
      <c r="T2096" t="s">
        <v>187</v>
      </c>
      <c r="U2096">
        <v>0</v>
      </c>
      <c r="V2096" t="s">
        <v>188</v>
      </c>
      <c r="W2096" t="s">
        <v>189</v>
      </c>
      <c r="X2096" t="s">
        <v>194</v>
      </c>
      <c r="Y2096" t="s">
        <v>191</v>
      </c>
      <c r="Z2096" t="s">
        <v>192</v>
      </c>
      <c r="AA2096" t="s">
        <v>193</v>
      </c>
      <c r="AP2096" s="53">
        <v>45513</v>
      </c>
      <c r="AQ2096" s="54">
        <v>45582.053203078707</v>
      </c>
    </row>
    <row r="2097" spans="1:43" x14ac:dyDescent="0.3">
      <c r="A2097">
        <v>1754091</v>
      </c>
      <c r="B2097" t="s">
        <v>293</v>
      </c>
      <c r="C2097" t="s">
        <v>183</v>
      </c>
      <c r="D2097" t="s">
        <v>144</v>
      </c>
      <c r="E2097" t="s">
        <v>145</v>
      </c>
      <c r="F2097" t="s">
        <v>146</v>
      </c>
      <c r="G2097" s="53">
        <v>45139</v>
      </c>
      <c r="H2097" s="53">
        <v>45169</v>
      </c>
      <c r="I2097">
        <v>49.707436000000001</v>
      </c>
      <c r="J2097">
        <v>-77.707899999999995</v>
      </c>
      <c r="K2097" t="s">
        <v>294</v>
      </c>
      <c r="L2097" t="s">
        <v>147</v>
      </c>
      <c r="M2097">
        <v>0</v>
      </c>
      <c r="N2097" t="s">
        <v>148</v>
      </c>
      <c r="O2097">
        <v>0</v>
      </c>
      <c r="P2097" t="s">
        <v>185</v>
      </c>
      <c r="Q2097">
        <v>0</v>
      </c>
      <c r="R2097" t="s">
        <v>186</v>
      </c>
      <c r="S2097">
        <v>5660093.4226756897</v>
      </c>
      <c r="T2097" t="s">
        <v>187</v>
      </c>
      <c r="U2097">
        <v>0</v>
      </c>
      <c r="V2097" t="s">
        <v>188</v>
      </c>
      <c r="W2097" t="s">
        <v>189</v>
      </c>
      <c r="X2097" t="s">
        <v>194</v>
      </c>
      <c r="Y2097" t="s">
        <v>191</v>
      </c>
      <c r="Z2097" t="s">
        <v>192</v>
      </c>
      <c r="AA2097" t="s">
        <v>193</v>
      </c>
      <c r="AP2097" s="53">
        <v>45513</v>
      </c>
      <c r="AQ2097" s="54">
        <v>45582.053203078707</v>
      </c>
    </row>
    <row r="2098" spans="1:43" x14ac:dyDescent="0.3">
      <c r="A2098">
        <v>1754091</v>
      </c>
      <c r="B2098" t="s">
        <v>293</v>
      </c>
      <c r="C2098" t="s">
        <v>183</v>
      </c>
      <c r="D2098" t="s">
        <v>144</v>
      </c>
      <c r="E2098" t="s">
        <v>145</v>
      </c>
      <c r="F2098" t="s">
        <v>146</v>
      </c>
      <c r="G2098" s="53">
        <v>45170</v>
      </c>
      <c r="H2098" s="53">
        <v>45199</v>
      </c>
      <c r="I2098">
        <v>49.707436000000001</v>
      </c>
      <c r="J2098">
        <v>-77.707899999999995</v>
      </c>
      <c r="K2098" t="s">
        <v>294</v>
      </c>
      <c r="L2098" t="s">
        <v>147</v>
      </c>
      <c r="M2098">
        <v>0</v>
      </c>
      <c r="N2098" t="s">
        <v>148</v>
      </c>
      <c r="O2098">
        <v>0</v>
      </c>
      <c r="P2098" t="s">
        <v>185</v>
      </c>
      <c r="Q2098">
        <v>0</v>
      </c>
      <c r="R2098" t="s">
        <v>186</v>
      </c>
      <c r="S2098">
        <v>6239245.7983212201</v>
      </c>
      <c r="T2098" t="s">
        <v>187</v>
      </c>
      <c r="U2098">
        <v>0</v>
      </c>
      <c r="V2098" t="s">
        <v>188</v>
      </c>
      <c r="W2098" t="s">
        <v>189</v>
      </c>
      <c r="X2098" t="s">
        <v>194</v>
      </c>
      <c r="Y2098" t="s">
        <v>191</v>
      </c>
      <c r="Z2098" t="s">
        <v>192</v>
      </c>
      <c r="AA2098" t="s">
        <v>193</v>
      </c>
      <c r="AP2098" s="53">
        <v>45513</v>
      </c>
      <c r="AQ2098" s="54">
        <v>45582.053203078707</v>
      </c>
    </row>
    <row r="2099" spans="1:43" x14ac:dyDescent="0.3">
      <c r="A2099">
        <v>1754091</v>
      </c>
      <c r="B2099" t="s">
        <v>293</v>
      </c>
      <c r="C2099" t="s">
        <v>183</v>
      </c>
      <c r="D2099" t="s">
        <v>144</v>
      </c>
      <c r="E2099" t="s">
        <v>145</v>
      </c>
      <c r="F2099" t="s">
        <v>146</v>
      </c>
      <c r="G2099" s="53">
        <v>45200</v>
      </c>
      <c r="H2099" s="53">
        <v>45230</v>
      </c>
      <c r="I2099">
        <v>49.707436000000001</v>
      </c>
      <c r="J2099">
        <v>-77.707899999999995</v>
      </c>
      <c r="K2099" t="s">
        <v>294</v>
      </c>
      <c r="L2099" t="s">
        <v>147</v>
      </c>
      <c r="M2099">
        <v>0</v>
      </c>
      <c r="N2099" t="s">
        <v>148</v>
      </c>
      <c r="O2099">
        <v>0</v>
      </c>
      <c r="P2099" t="s">
        <v>185</v>
      </c>
      <c r="Q2099">
        <v>0</v>
      </c>
      <c r="R2099" t="s">
        <v>186</v>
      </c>
      <c r="S2099">
        <v>7237174.96597936</v>
      </c>
      <c r="T2099" t="s">
        <v>187</v>
      </c>
      <c r="U2099">
        <v>0</v>
      </c>
      <c r="V2099" t="s">
        <v>188</v>
      </c>
      <c r="W2099" t="s">
        <v>189</v>
      </c>
      <c r="X2099" t="s">
        <v>194</v>
      </c>
      <c r="Y2099" t="s">
        <v>191</v>
      </c>
      <c r="Z2099" t="s">
        <v>192</v>
      </c>
      <c r="AA2099" t="s">
        <v>193</v>
      </c>
      <c r="AP2099" s="53">
        <v>45513</v>
      </c>
      <c r="AQ2099" s="54">
        <v>45582.053203078707</v>
      </c>
    </row>
    <row r="2100" spans="1:43" x14ac:dyDescent="0.3">
      <c r="A2100">
        <v>1754091</v>
      </c>
      <c r="B2100" t="s">
        <v>293</v>
      </c>
      <c r="C2100" t="s">
        <v>183</v>
      </c>
      <c r="D2100" t="s">
        <v>144</v>
      </c>
      <c r="E2100" t="s">
        <v>145</v>
      </c>
      <c r="F2100" t="s">
        <v>146</v>
      </c>
      <c r="G2100" s="53">
        <v>45231</v>
      </c>
      <c r="H2100" s="53">
        <v>45260</v>
      </c>
      <c r="I2100">
        <v>49.707436000000001</v>
      </c>
      <c r="J2100">
        <v>-77.707899999999995</v>
      </c>
      <c r="K2100" t="s">
        <v>294</v>
      </c>
      <c r="L2100" t="s">
        <v>147</v>
      </c>
      <c r="M2100">
        <v>0</v>
      </c>
      <c r="N2100" t="s">
        <v>148</v>
      </c>
      <c r="O2100">
        <v>0</v>
      </c>
      <c r="P2100" t="s">
        <v>185</v>
      </c>
      <c r="Q2100">
        <v>0</v>
      </c>
      <c r="R2100" t="s">
        <v>186</v>
      </c>
      <c r="S2100">
        <v>7677838.7221316099</v>
      </c>
      <c r="T2100" t="s">
        <v>187</v>
      </c>
      <c r="U2100">
        <v>0</v>
      </c>
      <c r="V2100" t="s">
        <v>188</v>
      </c>
      <c r="W2100" t="s">
        <v>189</v>
      </c>
      <c r="X2100" t="s">
        <v>194</v>
      </c>
      <c r="Y2100" t="s">
        <v>191</v>
      </c>
      <c r="Z2100" t="s">
        <v>192</v>
      </c>
      <c r="AA2100" t="s">
        <v>193</v>
      </c>
      <c r="AP2100" s="53">
        <v>45513</v>
      </c>
      <c r="AQ2100" s="54">
        <v>45582.053203078707</v>
      </c>
    </row>
    <row r="2101" spans="1:43" x14ac:dyDescent="0.3">
      <c r="A2101">
        <v>1754091</v>
      </c>
      <c r="B2101" t="s">
        <v>293</v>
      </c>
      <c r="C2101" t="s">
        <v>183</v>
      </c>
      <c r="D2101" t="s">
        <v>144</v>
      </c>
      <c r="E2101" t="s">
        <v>145</v>
      </c>
      <c r="F2101" t="s">
        <v>146</v>
      </c>
      <c r="G2101" s="53">
        <v>45261</v>
      </c>
      <c r="H2101" s="53">
        <v>45291</v>
      </c>
      <c r="I2101">
        <v>49.707436000000001</v>
      </c>
      <c r="J2101">
        <v>-77.707899999999995</v>
      </c>
      <c r="K2101" t="s">
        <v>294</v>
      </c>
      <c r="L2101" t="s">
        <v>147</v>
      </c>
      <c r="M2101">
        <v>0</v>
      </c>
      <c r="N2101" t="s">
        <v>148</v>
      </c>
      <c r="O2101">
        <v>0</v>
      </c>
      <c r="P2101" t="s">
        <v>185</v>
      </c>
      <c r="Q2101">
        <v>0</v>
      </c>
      <c r="R2101" t="s">
        <v>186</v>
      </c>
      <c r="S2101">
        <v>7988237.1127147404</v>
      </c>
      <c r="T2101" t="s">
        <v>187</v>
      </c>
      <c r="U2101">
        <v>0</v>
      </c>
      <c r="V2101" t="s">
        <v>188</v>
      </c>
      <c r="W2101" t="s">
        <v>189</v>
      </c>
      <c r="X2101" t="s">
        <v>194</v>
      </c>
      <c r="Y2101" t="s">
        <v>191</v>
      </c>
      <c r="Z2101" t="s">
        <v>192</v>
      </c>
      <c r="AA2101" t="s">
        <v>193</v>
      </c>
      <c r="AP2101" s="53">
        <v>45513</v>
      </c>
      <c r="AQ2101" s="54">
        <v>45582.053203078707</v>
      </c>
    </row>
    <row r="2102" spans="1:43" x14ac:dyDescent="0.3">
      <c r="A2102">
        <v>1754091</v>
      </c>
      <c r="B2102" t="s">
        <v>293</v>
      </c>
      <c r="C2102" t="s">
        <v>183</v>
      </c>
      <c r="D2102" t="s">
        <v>144</v>
      </c>
      <c r="E2102" t="s">
        <v>145</v>
      </c>
      <c r="F2102" t="s">
        <v>146</v>
      </c>
      <c r="G2102" s="53">
        <v>45292</v>
      </c>
      <c r="H2102" s="53">
        <v>45322</v>
      </c>
      <c r="I2102">
        <v>49.707436000000001</v>
      </c>
      <c r="J2102">
        <v>-77.707899999999995</v>
      </c>
      <c r="K2102" t="s">
        <v>294</v>
      </c>
      <c r="L2102" t="s">
        <v>147</v>
      </c>
      <c r="M2102">
        <v>0</v>
      </c>
      <c r="N2102" t="s">
        <v>148</v>
      </c>
      <c r="O2102">
        <v>0</v>
      </c>
      <c r="P2102" t="s">
        <v>185</v>
      </c>
      <c r="Q2102">
        <v>0</v>
      </c>
      <c r="R2102" t="s">
        <v>186</v>
      </c>
      <c r="S2102">
        <v>8044557.8472239999</v>
      </c>
      <c r="T2102" t="s">
        <v>187</v>
      </c>
      <c r="U2102">
        <v>0</v>
      </c>
      <c r="V2102" t="s">
        <v>188</v>
      </c>
      <c r="W2102" t="s">
        <v>189</v>
      </c>
      <c r="X2102" t="s">
        <v>194</v>
      </c>
      <c r="Y2102" t="s">
        <v>191</v>
      </c>
      <c r="Z2102" t="s">
        <v>192</v>
      </c>
      <c r="AA2102" t="s">
        <v>193</v>
      </c>
      <c r="AP2102" s="53">
        <v>45513</v>
      </c>
      <c r="AQ2102" s="54">
        <v>45582.053203078707</v>
      </c>
    </row>
    <row r="2103" spans="1:43" x14ac:dyDescent="0.3">
      <c r="A2103">
        <v>1754091</v>
      </c>
      <c r="B2103" t="s">
        <v>293</v>
      </c>
      <c r="C2103" t="s">
        <v>183</v>
      </c>
      <c r="D2103" t="s">
        <v>144</v>
      </c>
      <c r="E2103" t="s">
        <v>145</v>
      </c>
      <c r="F2103" t="s">
        <v>146</v>
      </c>
      <c r="G2103" s="53">
        <v>45323</v>
      </c>
      <c r="H2103" s="53">
        <v>45351</v>
      </c>
      <c r="I2103">
        <v>49.707436000000001</v>
      </c>
      <c r="J2103">
        <v>-77.707899999999995</v>
      </c>
      <c r="K2103" t="s">
        <v>294</v>
      </c>
      <c r="L2103" t="s">
        <v>147</v>
      </c>
      <c r="M2103">
        <v>0</v>
      </c>
      <c r="N2103" t="s">
        <v>148</v>
      </c>
      <c r="O2103">
        <v>0</v>
      </c>
      <c r="P2103" t="s">
        <v>185</v>
      </c>
      <c r="Q2103">
        <v>0</v>
      </c>
      <c r="R2103" t="s">
        <v>186</v>
      </c>
      <c r="S2103">
        <v>8397495.1154504195</v>
      </c>
      <c r="T2103" t="s">
        <v>187</v>
      </c>
      <c r="U2103">
        <v>0</v>
      </c>
      <c r="V2103" t="s">
        <v>188</v>
      </c>
      <c r="W2103" t="s">
        <v>189</v>
      </c>
      <c r="X2103" t="s">
        <v>194</v>
      </c>
      <c r="Y2103" t="s">
        <v>191</v>
      </c>
      <c r="Z2103" t="s">
        <v>192</v>
      </c>
      <c r="AA2103" t="s">
        <v>193</v>
      </c>
      <c r="AP2103" s="53">
        <v>45513</v>
      </c>
      <c r="AQ2103" s="54">
        <v>45582.053203078707</v>
      </c>
    </row>
    <row r="2104" spans="1:43" x14ac:dyDescent="0.3">
      <c r="A2104">
        <v>1754091</v>
      </c>
      <c r="B2104" t="s">
        <v>293</v>
      </c>
      <c r="C2104" t="s">
        <v>183</v>
      </c>
      <c r="D2104" t="s">
        <v>144</v>
      </c>
      <c r="E2104" t="s">
        <v>145</v>
      </c>
      <c r="F2104" t="s">
        <v>146</v>
      </c>
      <c r="G2104" s="53">
        <v>45352</v>
      </c>
      <c r="H2104" s="53">
        <v>45382</v>
      </c>
      <c r="I2104">
        <v>49.707436000000001</v>
      </c>
      <c r="J2104">
        <v>-77.707899999999995</v>
      </c>
      <c r="K2104" t="s">
        <v>294</v>
      </c>
      <c r="L2104" t="s">
        <v>147</v>
      </c>
      <c r="M2104">
        <v>0</v>
      </c>
      <c r="N2104" t="s">
        <v>148</v>
      </c>
      <c r="O2104">
        <v>0</v>
      </c>
      <c r="P2104" t="s">
        <v>185</v>
      </c>
      <c r="Q2104">
        <v>0</v>
      </c>
      <c r="R2104" t="s">
        <v>186</v>
      </c>
      <c r="S2104">
        <v>8384162.2300889101</v>
      </c>
      <c r="T2104" t="s">
        <v>187</v>
      </c>
      <c r="U2104">
        <v>0</v>
      </c>
      <c r="V2104" t="s">
        <v>188</v>
      </c>
      <c r="W2104" t="s">
        <v>189</v>
      </c>
      <c r="X2104" t="s">
        <v>194</v>
      </c>
      <c r="Y2104" t="s">
        <v>191</v>
      </c>
      <c r="Z2104" t="s">
        <v>192</v>
      </c>
      <c r="AA2104" t="s">
        <v>193</v>
      </c>
      <c r="AP2104" s="53">
        <v>45513</v>
      </c>
      <c r="AQ2104" s="54">
        <v>45582.053203078707</v>
      </c>
    </row>
    <row r="2105" spans="1:43" x14ac:dyDescent="0.3">
      <c r="A2105">
        <v>1754091</v>
      </c>
      <c r="B2105" t="s">
        <v>293</v>
      </c>
      <c r="C2105" t="s">
        <v>183</v>
      </c>
      <c r="D2105" t="s">
        <v>144</v>
      </c>
      <c r="E2105" t="s">
        <v>145</v>
      </c>
      <c r="F2105" t="s">
        <v>146</v>
      </c>
      <c r="G2105" s="53">
        <v>45383</v>
      </c>
      <c r="H2105" s="53">
        <v>45412</v>
      </c>
      <c r="I2105">
        <v>49.707436000000001</v>
      </c>
      <c r="J2105">
        <v>-77.707899999999995</v>
      </c>
      <c r="K2105" t="s">
        <v>294</v>
      </c>
      <c r="L2105" t="s">
        <v>147</v>
      </c>
      <c r="M2105">
        <v>0</v>
      </c>
      <c r="N2105" t="s">
        <v>148</v>
      </c>
      <c r="O2105">
        <v>0</v>
      </c>
      <c r="P2105" t="s">
        <v>185</v>
      </c>
      <c r="Q2105">
        <v>0</v>
      </c>
      <c r="R2105" t="s">
        <v>186</v>
      </c>
      <c r="S2105">
        <v>7723924.7225061804</v>
      </c>
      <c r="T2105" t="s">
        <v>187</v>
      </c>
      <c r="U2105">
        <v>0</v>
      </c>
      <c r="V2105" t="s">
        <v>188</v>
      </c>
      <c r="W2105" t="s">
        <v>189</v>
      </c>
      <c r="X2105" t="s">
        <v>194</v>
      </c>
      <c r="Y2105" t="s">
        <v>191</v>
      </c>
      <c r="Z2105" t="s">
        <v>192</v>
      </c>
      <c r="AA2105" t="s">
        <v>193</v>
      </c>
      <c r="AP2105" s="53">
        <v>45513</v>
      </c>
      <c r="AQ2105" s="54">
        <v>45582.053203078707</v>
      </c>
    </row>
    <row r="2106" spans="1:43" x14ac:dyDescent="0.3">
      <c r="A2106">
        <v>1754091</v>
      </c>
      <c r="B2106" t="s">
        <v>293</v>
      </c>
      <c r="C2106" t="s">
        <v>183</v>
      </c>
      <c r="D2106" t="s">
        <v>144</v>
      </c>
      <c r="E2106" t="s">
        <v>145</v>
      </c>
      <c r="F2106" t="s">
        <v>146</v>
      </c>
      <c r="G2106" s="53">
        <v>45413</v>
      </c>
      <c r="H2106" s="53">
        <v>45443</v>
      </c>
      <c r="I2106">
        <v>49.707436000000001</v>
      </c>
      <c r="J2106">
        <v>-77.707899999999995</v>
      </c>
      <c r="K2106" t="s">
        <v>294</v>
      </c>
      <c r="L2106" t="s">
        <v>147</v>
      </c>
      <c r="M2106">
        <v>0</v>
      </c>
      <c r="N2106" t="s">
        <v>148</v>
      </c>
      <c r="O2106">
        <v>0</v>
      </c>
      <c r="P2106" t="s">
        <v>185</v>
      </c>
      <c r="Q2106">
        <v>0</v>
      </c>
      <c r="R2106" t="s">
        <v>186</v>
      </c>
      <c r="S2106">
        <v>7192496.7390233502</v>
      </c>
      <c r="T2106" t="s">
        <v>187</v>
      </c>
      <c r="U2106">
        <v>0</v>
      </c>
      <c r="V2106" t="s">
        <v>188</v>
      </c>
      <c r="W2106" t="s">
        <v>189</v>
      </c>
      <c r="X2106" t="s">
        <v>194</v>
      </c>
      <c r="Y2106" t="s">
        <v>191</v>
      </c>
      <c r="Z2106" t="s">
        <v>192</v>
      </c>
      <c r="AA2106" t="s">
        <v>193</v>
      </c>
      <c r="AP2106" s="53">
        <v>45513</v>
      </c>
      <c r="AQ2106" s="54">
        <v>45582.053203078707</v>
      </c>
    </row>
    <row r="2107" spans="1:43" x14ac:dyDescent="0.3">
      <c r="A2107">
        <v>1754091</v>
      </c>
      <c r="B2107" t="s">
        <v>293</v>
      </c>
      <c r="C2107" t="s">
        <v>183</v>
      </c>
      <c r="D2107" t="s">
        <v>144</v>
      </c>
      <c r="E2107" t="s">
        <v>145</v>
      </c>
      <c r="F2107" t="s">
        <v>146</v>
      </c>
      <c r="G2107" s="53">
        <v>45444</v>
      </c>
      <c r="H2107" s="53">
        <v>45473</v>
      </c>
      <c r="I2107">
        <v>49.707436000000001</v>
      </c>
      <c r="J2107">
        <v>-77.707899999999995</v>
      </c>
      <c r="K2107" t="s">
        <v>294</v>
      </c>
      <c r="L2107" t="s">
        <v>147</v>
      </c>
      <c r="M2107">
        <v>0</v>
      </c>
      <c r="N2107" t="s">
        <v>148</v>
      </c>
      <c r="O2107">
        <v>0</v>
      </c>
      <c r="P2107" t="s">
        <v>185</v>
      </c>
      <c r="Q2107">
        <v>0</v>
      </c>
      <c r="R2107" t="s">
        <v>186</v>
      </c>
      <c r="S2107">
        <v>6975228.5066804998</v>
      </c>
      <c r="T2107" t="s">
        <v>187</v>
      </c>
      <c r="U2107">
        <v>0</v>
      </c>
      <c r="V2107" t="s">
        <v>188</v>
      </c>
      <c r="W2107" t="s">
        <v>189</v>
      </c>
      <c r="X2107" t="s">
        <v>194</v>
      </c>
      <c r="Y2107" t="s">
        <v>191</v>
      </c>
      <c r="Z2107" t="s">
        <v>192</v>
      </c>
      <c r="AA2107" t="s">
        <v>193</v>
      </c>
      <c r="AP2107" s="53">
        <v>45513</v>
      </c>
      <c r="AQ2107" s="54">
        <v>45582.053203078707</v>
      </c>
    </row>
    <row r="2108" spans="1:43" x14ac:dyDescent="0.3">
      <c r="A2108">
        <v>1754091</v>
      </c>
      <c r="B2108" t="s">
        <v>293</v>
      </c>
      <c r="C2108" t="s">
        <v>183</v>
      </c>
      <c r="D2108" t="s">
        <v>144</v>
      </c>
      <c r="E2108" t="s">
        <v>145</v>
      </c>
      <c r="F2108" t="s">
        <v>146</v>
      </c>
      <c r="G2108" s="53">
        <v>45474</v>
      </c>
      <c r="H2108" s="53">
        <v>45504</v>
      </c>
      <c r="I2108">
        <v>49.707436000000001</v>
      </c>
      <c r="J2108">
        <v>-77.707899999999995</v>
      </c>
      <c r="K2108" t="s">
        <v>294</v>
      </c>
      <c r="L2108" t="s">
        <v>147</v>
      </c>
      <c r="M2108">
        <v>0</v>
      </c>
      <c r="N2108" t="s">
        <v>148</v>
      </c>
      <c r="O2108">
        <v>0</v>
      </c>
      <c r="P2108" t="s">
        <v>185</v>
      </c>
      <c r="Q2108">
        <v>0</v>
      </c>
      <c r="R2108" t="s">
        <v>186</v>
      </c>
      <c r="S2108">
        <v>6359137.7858391497</v>
      </c>
      <c r="T2108" t="s">
        <v>187</v>
      </c>
      <c r="U2108">
        <v>0</v>
      </c>
      <c r="V2108" t="s">
        <v>188</v>
      </c>
      <c r="W2108" t="s">
        <v>189</v>
      </c>
      <c r="X2108" t="s">
        <v>194</v>
      </c>
      <c r="Y2108" t="s">
        <v>191</v>
      </c>
      <c r="Z2108" t="s">
        <v>192</v>
      </c>
      <c r="AA2108" t="s">
        <v>193</v>
      </c>
      <c r="AP2108" s="53">
        <v>45513</v>
      </c>
      <c r="AQ2108" s="54">
        <v>45582.053203078707</v>
      </c>
    </row>
    <row r="2109" spans="1:43" x14ac:dyDescent="0.3">
      <c r="A2109">
        <v>1754091</v>
      </c>
      <c r="B2109" t="s">
        <v>293</v>
      </c>
      <c r="C2109" t="s">
        <v>183</v>
      </c>
      <c r="D2109" t="s">
        <v>144</v>
      </c>
      <c r="E2109" t="s">
        <v>145</v>
      </c>
      <c r="F2109" t="s">
        <v>146</v>
      </c>
      <c r="G2109" s="53">
        <v>45505</v>
      </c>
      <c r="H2109" s="53">
        <v>45535</v>
      </c>
      <c r="I2109">
        <v>49.707436000000001</v>
      </c>
      <c r="J2109">
        <v>-77.707899999999995</v>
      </c>
      <c r="K2109" t="s">
        <v>294</v>
      </c>
      <c r="L2109" t="s">
        <v>147</v>
      </c>
      <c r="M2109">
        <v>0</v>
      </c>
      <c r="N2109" t="s">
        <v>148</v>
      </c>
      <c r="O2109">
        <v>0</v>
      </c>
      <c r="P2109" t="s">
        <v>185</v>
      </c>
      <c r="Q2109">
        <v>0</v>
      </c>
      <c r="R2109" t="s">
        <v>186</v>
      </c>
      <c r="S2109">
        <v>5660093.4226756897</v>
      </c>
      <c r="T2109" t="s">
        <v>187</v>
      </c>
      <c r="U2109">
        <v>0</v>
      </c>
      <c r="V2109" t="s">
        <v>188</v>
      </c>
      <c r="W2109" t="s">
        <v>189</v>
      </c>
      <c r="X2109" t="s">
        <v>194</v>
      </c>
      <c r="Y2109" t="s">
        <v>191</v>
      </c>
      <c r="Z2109" t="s">
        <v>192</v>
      </c>
      <c r="AA2109" t="s">
        <v>193</v>
      </c>
      <c r="AP2109" s="53">
        <v>45513</v>
      </c>
      <c r="AQ2109" s="54">
        <v>45582.053203078707</v>
      </c>
    </row>
    <row r="2110" spans="1:43" x14ac:dyDescent="0.3">
      <c r="A2110">
        <v>1754091</v>
      </c>
      <c r="B2110" t="s">
        <v>293</v>
      </c>
      <c r="C2110" t="s">
        <v>183</v>
      </c>
      <c r="D2110" t="s">
        <v>144</v>
      </c>
      <c r="E2110" t="s">
        <v>145</v>
      </c>
      <c r="F2110" t="s">
        <v>146</v>
      </c>
      <c r="G2110" s="53">
        <v>45536</v>
      </c>
      <c r="H2110" s="53">
        <v>45565</v>
      </c>
      <c r="I2110">
        <v>49.707436000000001</v>
      </c>
      <c r="J2110">
        <v>-77.707899999999995</v>
      </c>
      <c r="K2110" t="s">
        <v>294</v>
      </c>
      <c r="L2110" t="s">
        <v>147</v>
      </c>
      <c r="M2110">
        <v>0</v>
      </c>
      <c r="N2110" t="s">
        <v>148</v>
      </c>
      <c r="O2110">
        <v>0</v>
      </c>
      <c r="P2110" t="s">
        <v>185</v>
      </c>
      <c r="Q2110">
        <v>0</v>
      </c>
      <c r="R2110" t="s">
        <v>186</v>
      </c>
      <c r="S2110">
        <v>6239245.7983212201</v>
      </c>
      <c r="T2110" t="s">
        <v>187</v>
      </c>
      <c r="U2110">
        <v>0</v>
      </c>
      <c r="V2110" t="s">
        <v>188</v>
      </c>
      <c r="W2110" t="s">
        <v>189</v>
      </c>
      <c r="X2110" t="s">
        <v>194</v>
      </c>
      <c r="Y2110" t="s">
        <v>191</v>
      </c>
      <c r="Z2110" t="s">
        <v>192</v>
      </c>
      <c r="AA2110" t="s">
        <v>193</v>
      </c>
      <c r="AP2110" s="53">
        <v>45513</v>
      </c>
      <c r="AQ2110" s="54">
        <v>45582.053203078707</v>
      </c>
    </row>
    <row r="2111" spans="1:43" x14ac:dyDescent="0.3">
      <c r="A2111">
        <v>1754091</v>
      </c>
      <c r="B2111" t="s">
        <v>293</v>
      </c>
      <c r="C2111" t="s">
        <v>183</v>
      </c>
      <c r="D2111" t="s">
        <v>144</v>
      </c>
      <c r="E2111" t="s">
        <v>145</v>
      </c>
      <c r="F2111" t="s">
        <v>146</v>
      </c>
      <c r="G2111" s="53">
        <v>45566</v>
      </c>
      <c r="H2111" s="53">
        <v>45596</v>
      </c>
      <c r="I2111">
        <v>49.707436000000001</v>
      </c>
      <c r="J2111">
        <v>-77.707899999999995</v>
      </c>
      <c r="K2111" t="s">
        <v>294</v>
      </c>
      <c r="L2111" t="s">
        <v>147</v>
      </c>
      <c r="M2111">
        <v>0</v>
      </c>
      <c r="N2111" t="s">
        <v>148</v>
      </c>
      <c r="O2111">
        <v>0</v>
      </c>
      <c r="P2111" t="s">
        <v>185</v>
      </c>
      <c r="Q2111">
        <v>0</v>
      </c>
      <c r="R2111" t="s">
        <v>186</v>
      </c>
      <c r="S2111">
        <v>7237174.96597936</v>
      </c>
      <c r="T2111" t="s">
        <v>187</v>
      </c>
      <c r="U2111">
        <v>0</v>
      </c>
      <c r="V2111" t="s">
        <v>188</v>
      </c>
      <c r="W2111" t="s">
        <v>189</v>
      </c>
      <c r="X2111" t="s">
        <v>194</v>
      </c>
      <c r="Y2111" t="s">
        <v>191</v>
      </c>
      <c r="Z2111" t="s">
        <v>192</v>
      </c>
      <c r="AA2111" t="s">
        <v>193</v>
      </c>
      <c r="AP2111" s="53">
        <v>45513</v>
      </c>
      <c r="AQ2111" s="54">
        <v>45582.053203078707</v>
      </c>
    </row>
    <row r="2112" spans="1:43" x14ac:dyDescent="0.3">
      <c r="A2112">
        <v>1754091</v>
      </c>
      <c r="B2112" t="s">
        <v>293</v>
      </c>
      <c r="C2112" t="s">
        <v>183</v>
      </c>
      <c r="D2112" t="s">
        <v>144</v>
      </c>
      <c r="E2112" t="s">
        <v>145</v>
      </c>
      <c r="F2112" t="s">
        <v>146</v>
      </c>
      <c r="G2112" s="53">
        <v>45597</v>
      </c>
      <c r="H2112" s="53">
        <v>45626</v>
      </c>
      <c r="I2112">
        <v>49.707436000000001</v>
      </c>
      <c r="J2112">
        <v>-77.707899999999995</v>
      </c>
      <c r="K2112" t="s">
        <v>294</v>
      </c>
      <c r="L2112" t="s">
        <v>147</v>
      </c>
      <c r="M2112">
        <v>0</v>
      </c>
      <c r="N2112" t="s">
        <v>148</v>
      </c>
      <c r="O2112">
        <v>0</v>
      </c>
      <c r="P2112" t="s">
        <v>185</v>
      </c>
      <c r="Q2112">
        <v>0</v>
      </c>
      <c r="R2112" t="s">
        <v>186</v>
      </c>
      <c r="S2112">
        <v>7677838.7221316099</v>
      </c>
      <c r="T2112" t="s">
        <v>187</v>
      </c>
      <c r="U2112">
        <v>0</v>
      </c>
      <c r="V2112" t="s">
        <v>188</v>
      </c>
      <c r="W2112" t="s">
        <v>189</v>
      </c>
      <c r="X2112" t="s">
        <v>194</v>
      </c>
      <c r="Y2112" t="s">
        <v>191</v>
      </c>
      <c r="Z2112" t="s">
        <v>192</v>
      </c>
      <c r="AA2112" t="s">
        <v>193</v>
      </c>
      <c r="AP2112" s="53">
        <v>45513</v>
      </c>
      <c r="AQ2112" s="54">
        <v>45582.053203078707</v>
      </c>
    </row>
    <row r="2113" spans="1:43" x14ac:dyDescent="0.3">
      <c r="A2113">
        <v>1754091</v>
      </c>
      <c r="B2113" t="s">
        <v>293</v>
      </c>
      <c r="C2113" t="s">
        <v>183</v>
      </c>
      <c r="D2113" t="s">
        <v>144</v>
      </c>
      <c r="E2113" t="s">
        <v>145</v>
      </c>
      <c r="F2113" t="s">
        <v>146</v>
      </c>
      <c r="G2113" s="53">
        <v>45627</v>
      </c>
      <c r="H2113" s="53">
        <v>45657</v>
      </c>
      <c r="I2113">
        <v>49.707436000000001</v>
      </c>
      <c r="J2113">
        <v>-77.707899999999995</v>
      </c>
      <c r="K2113" t="s">
        <v>294</v>
      </c>
      <c r="L2113" t="s">
        <v>147</v>
      </c>
      <c r="M2113">
        <v>0</v>
      </c>
      <c r="N2113" t="s">
        <v>148</v>
      </c>
      <c r="O2113">
        <v>0</v>
      </c>
      <c r="P2113" t="s">
        <v>185</v>
      </c>
      <c r="Q2113">
        <v>0</v>
      </c>
      <c r="R2113" t="s">
        <v>186</v>
      </c>
      <c r="S2113">
        <v>7988237.1127147404</v>
      </c>
      <c r="T2113" t="s">
        <v>187</v>
      </c>
      <c r="U2113">
        <v>0</v>
      </c>
      <c r="V2113" t="s">
        <v>188</v>
      </c>
      <c r="W2113" t="s">
        <v>189</v>
      </c>
      <c r="X2113" t="s">
        <v>194</v>
      </c>
      <c r="Y2113" t="s">
        <v>191</v>
      </c>
      <c r="Z2113" t="s">
        <v>192</v>
      </c>
      <c r="AA2113" t="s">
        <v>193</v>
      </c>
      <c r="AP2113" s="53">
        <v>45513</v>
      </c>
      <c r="AQ2113" s="54">
        <v>45582.053203078707</v>
      </c>
    </row>
    <row r="2114" spans="1:43" x14ac:dyDescent="0.3">
      <c r="A2114">
        <v>1754092</v>
      </c>
      <c r="B2114" t="s">
        <v>295</v>
      </c>
      <c r="C2114" t="s">
        <v>183</v>
      </c>
      <c r="D2114" t="s">
        <v>144</v>
      </c>
      <c r="E2114" t="s">
        <v>145</v>
      </c>
      <c r="F2114" t="s">
        <v>146</v>
      </c>
      <c r="G2114" s="53">
        <v>44197</v>
      </c>
      <c r="H2114" s="53">
        <v>44227</v>
      </c>
      <c r="I2114">
        <v>49.092629000000002</v>
      </c>
      <c r="J2114">
        <v>-118.598361</v>
      </c>
      <c r="K2114" t="s">
        <v>296</v>
      </c>
      <c r="L2114" t="s">
        <v>147</v>
      </c>
      <c r="M2114">
        <v>0</v>
      </c>
      <c r="N2114" t="s">
        <v>148</v>
      </c>
      <c r="O2114">
        <v>0</v>
      </c>
      <c r="P2114" t="s">
        <v>185</v>
      </c>
      <c r="Q2114">
        <v>0</v>
      </c>
      <c r="R2114" t="s">
        <v>186</v>
      </c>
      <c r="S2114">
        <v>8826759.4140525609</v>
      </c>
      <c r="T2114" t="s">
        <v>187</v>
      </c>
      <c r="U2114">
        <v>0</v>
      </c>
      <c r="V2114" t="s">
        <v>207</v>
      </c>
      <c r="W2114" t="s">
        <v>189</v>
      </c>
      <c r="X2114" t="s">
        <v>194</v>
      </c>
      <c r="Y2114" t="s">
        <v>191</v>
      </c>
      <c r="AA2114" t="s">
        <v>193</v>
      </c>
      <c r="AP2114" s="53">
        <v>45513</v>
      </c>
      <c r="AQ2114" s="54">
        <v>45582.053203078707</v>
      </c>
    </row>
    <row r="2115" spans="1:43" x14ac:dyDescent="0.3">
      <c r="A2115">
        <v>1754092</v>
      </c>
      <c r="B2115" t="s">
        <v>295</v>
      </c>
      <c r="C2115" t="s">
        <v>183</v>
      </c>
      <c r="D2115" t="s">
        <v>144</v>
      </c>
      <c r="E2115" t="s">
        <v>145</v>
      </c>
      <c r="F2115" t="s">
        <v>146</v>
      </c>
      <c r="G2115" s="53">
        <v>44228</v>
      </c>
      <c r="H2115" s="53">
        <v>44255</v>
      </c>
      <c r="I2115">
        <v>49.092629000000002</v>
      </c>
      <c r="J2115">
        <v>-118.598361</v>
      </c>
      <c r="K2115" t="s">
        <v>296</v>
      </c>
      <c r="L2115" t="s">
        <v>147</v>
      </c>
      <c r="M2115">
        <v>0</v>
      </c>
      <c r="N2115" t="s">
        <v>148</v>
      </c>
      <c r="O2115">
        <v>0</v>
      </c>
      <c r="P2115" t="s">
        <v>185</v>
      </c>
      <c r="Q2115">
        <v>0</v>
      </c>
      <c r="R2115" t="s">
        <v>186</v>
      </c>
      <c r="S2115">
        <v>9214014.0542765204</v>
      </c>
      <c r="T2115" t="s">
        <v>187</v>
      </c>
      <c r="U2115">
        <v>0</v>
      </c>
      <c r="V2115" t="s">
        <v>207</v>
      </c>
      <c r="W2115" t="s">
        <v>189</v>
      </c>
      <c r="X2115" t="s">
        <v>194</v>
      </c>
      <c r="Y2115" t="s">
        <v>191</v>
      </c>
      <c r="AA2115" t="s">
        <v>193</v>
      </c>
      <c r="AP2115" s="53">
        <v>45513</v>
      </c>
      <c r="AQ2115" s="54">
        <v>45582.053203078707</v>
      </c>
    </row>
    <row r="2116" spans="1:43" x14ac:dyDescent="0.3">
      <c r="A2116">
        <v>1754092</v>
      </c>
      <c r="B2116" t="s">
        <v>295</v>
      </c>
      <c r="C2116" t="s">
        <v>183</v>
      </c>
      <c r="D2116" t="s">
        <v>144</v>
      </c>
      <c r="E2116" t="s">
        <v>145</v>
      </c>
      <c r="F2116" t="s">
        <v>146</v>
      </c>
      <c r="G2116" s="53">
        <v>44256</v>
      </c>
      <c r="H2116" s="53">
        <v>44286</v>
      </c>
      <c r="I2116">
        <v>49.092629000000002</v>
      </c>
      <c r="J2116">
        <v>-118.598361</v>
      </c>
      <c r="K2116" t="s">
        <v>296</v>
      </c>
      <c r="L2116" t="s">
        <v>147</v>
      </c>
      <c r="M2116">
        <v>0</v>
      </c>
      <c r="N2116" t="s">
        <v>148</v>
      </c>
      <c r="O2116">
        <v>0</v>
      </c>
      <c r="P2116" t="s">
        <v>185</v>
      </c>
      <c r="Q2116">
        <v>0</v>
      </c>
      <c r="R2116" t="s">
        <v>186</v>
      </c>
      <c r="S2116">
        <v>9199384.7640636601</v>
      </c>
      <c r="T2116" t="s">
        <v>187</v>
      </c>
      <c r="U2116">
        <v>0</v>
      </c>
      <c r="V2116" t="s">
        <v>207</v>
      </c>
      <c r="W2116" t="s">
        <v>189</v>
      </c>
      <c r="X2116" t="s">
        <v>194</v>
      </c>
      <c r="Y2116" t="s">
        <v>191</v>
      </c>
      <c r="AA2116" t="s">
        <v>193</v>
      </c>
      <c r="AP2116" s="53">
        <v>45513</v>
      </c>
      <c r="AQ2116" s="54">
        <v>45582.053203078707</v>
      </c>
    </row>
    <row r="2117" spans="1:43" x14ac:dyDescent="0.3">
      <c r="A2117">
        <v>1754092</v>
      </c>
      <c r="B2117" t="s">
        <v>295</v>
      </c>
      <c r="C2117" t="s">
        <v>183</v>
      </c>
      <c r="D2117" t="s">
        <v>144</v>
      </c>
      <c r="E2117" t="s">
        <v>145</v>
      </c>
      <c r="F2117" t="s">
        <v>146</v>
      </c>
      <c r="G2117" s="53">
        <v>44287</v>
      </c>
      <c r="H2117" s="53">
        <v>44316</v>
      </c>
      <c r="I2117">
        <v>49.092629000000002</v>
      </c>
      <c r="J2117">
        <v>-118.598361</v>
      </c>
      <c r="K2117" t="s">
        <v>296</v>
      </c>
      <c r="L2117" t="s">
        <v>147</v>
      </c>
      <c r="M2117">
        <v>0</v>
      </c>
      <c r="N2117" t="s">
        <v>148</v>
      </c>
      <c r="O2117">
        <v>0</v>
      </c>
      <c r="P2117" t="s">
        <v>185</v>
      </c>
      <c r="Q2117">
        <v>0</v>
      </c>
      <c r="R2117" t="s">
        <v>186</v>
      </c>
      <c r="S2117">
        <v>8474949.9664970692</v>
      </c>
      <c r="T2117" t="s">
        <v>187</v>
      </c>
      <c r="U2117">
        <v>0</v>
      </c>
      <c r="V2117" t="s">
        <v>207</v>
      </c>
      <c r="W2117" t="s">
        <v>189</v>
      </c>
      <c r="X2117" t="s">
        <v>194</v>
      </c>
      <c r="Y2117" t="s">
        <v>191</v>
      </c>
      <c r="AA2117" t="s">
        <v>193</v>
      </c>
      <c r="AP2117" s="53">
        <v>45513</v>
      </c>
      <c r="AQ2117" s="54">
        <v>45582.053203078707</v>
      </c>
    </row>
    <row r="2118" spans="1:43" x14ac:dyDescent="0.3">
      <c r="A2118">
        <v>1754092</v>
      </c>
      <c r="B2118" t="s">
        <v>295</v>
      </c>
      <c r="C2118" t="s">
        <v>183</v>
      </c>
      <c r="D2118" t="s">
        <v>144</v>
      </c>
      <c r="E2118" t="s">
        <v>145</v>
      </c>
      <c r="F2118" t="s">
        <v>146</v>
      </c>
      <c r="G2118" s="53">
        <v>44317</v>
      </c>
      <c r="H2118" s="53">
        <v>44347</v>
      </c>
      <c r="I2118">
        <v>49.092629000000002</v>
      </c>
      <c r="J2118">
        <v>-118.598361</v>
      </c>
      <c r="K2118" t="s">
        <v>296</v>
      </c>
      <c r="L2118" t="s">
        <v>147</v>
      </c>
      <c r="M2118">
        <v>0</v>
      </c>
      <c r="N2118" t="s">
        <v>148</v>
      </c>
      <c r="O2118">
        <v>0</v>
      </c>
      <c r="P2118" t="s">
        <v>185</v>
      </c>
      <c r="Q2118">
        <v>0</v>
      </c>
      <c r="R2118" t="s">
        <v>186</v>
      </c>
      <c r="S2118">
        <v>7891849.3107268102</v>
      </c>
      <c r="T2118" t="s">
        <v>187</v>
      </c>
      <c r="U2118">
        <v>0</v>
      </c>
      <c r="V2118" t="s">
        <v>207</v>
      </c>
      <c r="W2118" t="s">
        <v>189</v>
      </c>
      <c r="X2118" t="s">
        <v>194</v>
      </c>
      <c r="Y2118" t="s">
        <v>191</v>
      </c>
      <c r="AA2118" t="s">
        <v>193</v>
      </c>
      <c r="AP2118" s="53">
        <v>45513</v>
      </c>
      <c r="AQ2118" s="54">
        <v>45582.053203078707</v>
      </c>
    </row>
    <row r="2119" spans="1:43" x14ac:dyDescent="0.3">
      <c r="A2119">
        <v>1754092</v>
      </c>
      <c r="B2119" t="s">
        <v>295</v>
      </c>
      <c r="C2119" t="s">
        <v>183</v>
      </c>
      <c r="D2119" t="s">
        <v>144</v>
      </c>
      <c r="E2119" t="s">
        <v>145</v>
      </c>
      <c r="F2119" t="s">
        <v>146</v>
      </c>
      <c r="G2119" s="53">
        <v>44348</v>
      </c>
      <c r="H2119" s="53">
        <v>44377</v>
      </c>
      <c r="I2119">
        <v>49.092629000000002</v>
      </c>
      <c r="J2119">
        <v>-118.598361</v>
      </c>
      <c r="K2119" t="s">
        <v>296</v>
      </c>
      <c r="L2119" t="s">
        <v>147</v>
      </c>
      <c r="M2119">
        <v>0</v>
      </c>
      <c r="N2119" t="s">
        <v>148</v>
      </c>
      <c r="O2119">
        <v>0</v>
      </c>
      <c r="P2119" t="s">
        <v>185</v>
      </c>
      <c r="Q2119">
        <v>0</v>
      </c>
      <c r="R2119" t="s">
        <v>186</v>
      </c>
      <c r="S2119">
        <v>7653455.29931839</v>
      </c>
      <c r="T2119" t="s">
        <v>187</v>
      </c>
      <c r="U2119">
        <v>0</v>
      </c>
      <c r="V2119" t="s">
        <v>207</v>
      </c>
      <c r="W2119" t="s">
        <v>189</v>
      </c>
      <c r="X2119" t="s">
        <v>194</v>
      </c>
      <c r="Y2119" t="s">
        <v>191</v>
      </c>
      <c r="AA2119" t="s">
        <v>193</v>
      </c>
      <c r="AP2119" s="53">
        <v>45513</v>
      </c>
      <c r="AQ2119" s="54">
        <v>45582.053203078707</v>
      </c>
    </row>
    <row r="2120" spans="1:43" x14ac:dyDescent="0.3">
      <c r="A2120">
        <v>1754092</v>
      </c>
      <c r="B2120" t="s">
        <v>295</v>
      </c>
      <c r="C2120" t="s">
        <v>183</v>
      </c>
      <c r="D2120" t="s">
        <v>144</v>
      </c>
      <c r="E2120" t="s">
        <v>145</v>
      </c>
      <c r="F2120" t="s">
        <v>146</v>
      </c>
      <c r="G2120" s="53">
        <v>44378</v>
      </c>
      <c r="H2120" s="53">
        <v>44408</v>
      </c>
      <c r="I2120">
        <v>49.092629000000002</v>
      </c>
      <c r="J2120">
        <v>-118.598361</v>
      </c>
      <c r="K2120" t="s">
        <v>296</v>
      </c>
      <c r="L2120" t="s">
        <v>147</v>
      </c>
      <c r="M2120">
        <v>0</v>
      </c>
      <c r="N2120" t="s">
        <v>148</v>
      </c>
      <c r="O2120">
        <v>0</v>
      </c>
      <c r="P2120" t="s">
        <v>185</v>
      </c>
      <c r="Q2120">
        <v>0</v>
      </c>
      <c r="R2120" t="s">
        <v>186</v>
      </c>
      <c r="S2120">
        <v>6977459.8408516003</v>
      </c>
      <c r="T2120" t="s">
        <v>187</v>
      </c>
      <c r="U2120">
        <v>0</v>
      </c>
      <c r="V2120" t="s">
        <v>207</v>
      </c>
      <c r="W2120" t="s">
        <v>189</v>
      </c>
      <c r="X2120" t="s">
        <v>194</v>
      </c>
      <c r="Y2120" t="s">
        <v>191</v>
      </c>
      <c r="AA2120" t="s">
        <v>193</v>
      </c>
      <c r="AP2120" s="53">
        <v>45513</v>
      </c>
      <c r="AQ2120" s="54">
        <v>45582.053203078707</v>
      </c>
    </row>
    <row r="2121" spans="1:43" x14ac:dyDescent="0.3">
      <c r="A2121">
        <v>1754092</v>
      </c>
      <c r="B2121" t="s">
        <v>295</v>
      </c>
      <c r="C2121" t="s">
        <v>183</v>
      </c>
      <c r="D2121" t="s">
        <v>144</v>
      </c>
      <c r="E2121" t="s">
        <v>145</v>
      </c>
      <c r="F2121" t="s">
        <v>146</v>
      </c>
      <c r="G2121" s="53">
        <v>44409</v>
      </c>
      <c r="H2121" s="53">
        <v>44439</v>
      </c>
      <c r="I2121">
        <v>49.092629000000002</v>
      </c>
      <c r="J2121">
        <v>-118.598361</v>
      </c>
      <c r="K2121" t="s">
        <v>296</v>
      </c>
      <c r="L2121" t="s">
        <v>147</v>
      </c>
      <c r="M2121">
        <v>0</v>
      </c>
      <c r="N2121" t="s">
        <v>148</v>
      </c>
      <c r="O2121">
        <v>0</v>
      </c>
      <c r="P2121" t="s">
        <v>185</v>
      </c>
      <c r="Q2121">
        <v>0</v>
      </c>
      <c r="R2121" t="s">
        <v>186</v>
      </c>
      <c r="S2121">
        <v>6210444.8562402697</v>
      </c>
      <c r="T2121" t="s">
        <v>187</v>
      </c>
      <c r="U2121">
        <v>0</v>
      </c>
      <c r="V2121" t="s">
        <v>207</v>
      </c>
      <c r="W2121" t="s">
        <v>189</v>
      </c>
      <c r="X2121" t="s">
        <v>194</v>
      </c>
      <c r="Y2121" t="s">
        <v>191</v>
      </c>
      <c r="AA2121" t="s">
        <v>193</v>
      </c>
      <c r="AP2121" s="53">
        <v>45513</v>
      </c>
      <c r="AQ2121" s="54">
        <v>45582.053203078707</v>
      </c>
    </row>
    <row r="2122" spans="1:43" x14ac:dyDescent="0.3">
      <c r="A2122">
        <v>1754092</v>
      </c>
      <c r="B2122" t="s">
        <v>295</v>
      </c>
      <c r="C2122" t="s">
        <v>183</v>
      </c>
      <c r="D2122" t="s">
        <v>144</v>
      </c>
      <c r="E2122" t="s">
        <v>145</v>
      </c>
      <c r="F2122" t="s">
        <v>146</v>
      </c>
      <c r="G2122" s="53">
        <v>44440</v>
      </c>
      <c r="H2122" s="53">
        <v>44469</v>
      </c>
      <c r="I2122">
        <v>49.092629000000002</v>
      </c>
      <c r="J2122">
        <v>-118.598361</v>
      </c>
      <c r="K2122" t="s">
        <v>296</v>
      </c>
      <c r="L2122" t="s">
        <v>147</v>
      </c>
      <c r="M2122">
        <v>0</v>
      </c>
      <c r="N2122" t="s">
        <v>148</v>
      </c>
      <c r="O2122">
        <v>0</v>
      </c>
      <c r="P2122" t="s">
        <v>185</v>
      </c>
      <c r="Q2122">
        <v>0</v>
      </c>
      <c r="R2122" t="s">
        <v>186</v>
      </c>
      <c r="S2122">
        <v>6845910.3200959601</v>
      </c>
      <c r="T2122" t="s">
        <v>187</v>
      </c>
      <c r="U2122">
        <v>0</v>
      </c>
      <c r="V2122" t="s">
        <v>207</v>
      </c>
      <c r="W2122" t="s">
        <v>189</v>
      </c>
      <c r="X2122" t="s">
        <v>194</v>
      </c>
      <c r="Y2122" t="s">
        <v>191</v>
      </c>
      <c r="AA2122" t="s">
        <v>193</v>
      </c>
      <c r="AP2122" s="53">
        <v>45513</v>
      </c>
      <c r="AQ2122" s="54">
        <v>45582.053203078707</v>
      </c>
    </row>
    <row r="2123" spans="1:43" x14ac:dyDescent="0.3">
      <c r="A2123">
        <v>1754092</v>
      </c>
      <c r="B2123" t="s">
        <v>295</v>
      </c>
      <c r="C2123" t="s">
        <v>183</v>
      </c>
      <c r="D2123" t="s">
        <v>144</v>
      </c>
      <c r="E2123" t="s">
        <v>145</v>
      </c>
      <c r="F2123" t="s">
        <v>146</v>
      </c>
      <c r="G2123" s="53">
        <v>44470</v>
      </c>
      <c r="H2123" s="53">
        <v>44500</v>
      </c>
      <c r="I2123">
        <v>49.092629000000002</v>
      </c>
      <c r="J2123">
        <v>-118.598361</v>
      </c>
      <c r="K2123" t="s">
        <v>296</v>
      </c>
      <c r="L2123" t="s">
        <v>147</v>
      </c>
      <c r="M2123">
        <v>0</v>
      </c>
      <c r="N2123" t="s">
        <v>148</v>
      </c>
      <c r="O2123">
        <v>0</v>
      </c>
      <c r="P2123" t="s">
        <v>185</v>
      </c>
      <c r="Q2123">
        <v>0</v>
      </c>
      <c r="R2123" t="s">
        <v>186</v>
      </c>
      <c r="S2123">
        <v>7940871.7639028002</v>
      </c>
      <c r="T2123" t="s">
        <v>187</v>
      </c>
      <c r="U2123">
        <v>0</v>
      </c>
      <c r="V2123" t="s">
        <v>207</v>
      </c>
      <c r="W2123" t="s">
        <v>189</v>
      </c>
      <c r="X2123" t="s">
        <v>194</v>
      </c>
      <c r="Y2123" t="s">
        <v>191</v>
      </c>
      <c r="AA2123" t="s">
        <v>193</v>
      </c>
      <c r="AP2123" s="53">
        <v>45513</v>
      </c>
      <c r="AQ2123" s="54">
        <v>45582.053203078707</v>
      </c>
    </row>
    <row r="2124" spans="1:43" x14ac:dyDescent="0.3">
      <c r="A2124">
        <v>1754092</v>
      </c>
      <c r="B2124" t="s">
        <v>295</v>
      </c>
      <c r="C2124" t="s">
        <v>183</v>
      </c>
      <c r="D2124" t="s">
        <v>144</v>
      </c>
      <c r="E2124" t="s">
        <v>145</v>
      </c>
      <c r="F2124" t="s">
        <v>146</v>
      </c>
      <c r="G2124" s="53">
        <v>44501</v>
      </c>
      <c r="H2124" s="53">
        <v>44530</v>
      </c>
      <c r="I2124">
        <v>49.092629000000002</v>
      </c>
      <c r="J2124">
        <v>-118.598361</v>
      </c>
      <c r="K2124" t="s">
        <v>296</v>
      </c>
      <c r="L2124" t="s">
        <v>147</v>
      </c>
      <c r="M2124">
        <v>0</v>
      </c>
      <c r="N2124" t="s">
        <v>148</v>
      </c>
      <c r="O2124">
        <v>0</v>
      </c>
      <c r="P2124" t="s">
        <v>185</v>
      </c>
      <c r="Q2124">
        <v>0</v>
      </c>
      <c r="R2124" t="s">
        <v>186</v>
      </c>
      <c r="S2124">
        <v>8424382.8569818195</v>
      </c>
      <c r="T2124" t="s">
        <v>187</v>
      </c>
      <c r="U2124">
        <v>0</v>
      </c>
      <c r="V2124" t="s">
        <v>207</v>
      </c>
      <c r="W2124" t="s">
        <v>189</v>
      </c>
      <c r="X2124" t="s">
        <v>194</v>
      </c>
      <c r="Y2124" t="s">
        <v>191</v>
      </c>
      <c r="AA2124" t="s">
        <v>193</v>
      </c>
      <c r="AP2124" s="53">
        <v>45513</v>
      </c>
      <c r="AQ2124" s="54">
        <v>45582.053203078707</v>
      </c>
    </row>
    <row r="2125" spans="1:43" x14ac:dyDescent="0.3">
      <c r="A2125">
        <v>1754092</v>
      </c>
      <c r="B2125" t="s">
        <v>295</v>
      </c>
      <c r="C2125" t="s">
        <v>183</v>
      </c>
      <c r="D2125" t="s">
        <v>144</v>
      </c>
      <c r="E2125" t="s">
        <v>145</v>
      </c>
      <c r="F2125" t="s">
        <v>146</v>
      </c>
      <c r="G2125" s="53">
        <v>44531</v>
      </c>
      <c r="H2125" s="53">
        <v>44561</v>
      </c>
      <c r="I2125">
        <v>49.092629000000002</v>
      </c>
      <c r="J2125">
        <v>-118.598361</v>
      </c>
      <c r="K2125" t="s">
        <v>296</v>
      </c>
      <c r="L2125" t="s">
        <v>147</v>
      </c>
      <c r="M2125">
        <v>0</v>
      </c>
      <c r="N2125" t="s">
        <v>148</v>
      </c>
      <c r="O2125">
        <v>0</v>
      </c>
      <c r="P2125" t="s">
        <v>185</v>
      </c>
      <c r="Q2125">
        <v>0</v>
      </c>
      <c r="R2125" t="s">
        <v>186</v>
      </c>
      <c r="S2125">
        <v>8764962.4100435097</v>
      </c>
      <c r="T2125" t="s">
        <v>187</v>
      </c>
      <c r="U2125">
        <v>0</v>
      </c>
      <c r="V2125" t="s">
        <v>207</v>
      </c>
      <c r="W2125" t="s">
        <v>189</v>
      </c>
      <c r="X2125" t="s">
        <v>194</v>
      </c>
      <c r="Y2125" t="s">
        <v>191</v>
      </c>
      <c r="AA2125" t="s">
        <v>193</v>
      </c>
      <c r="AP2125" s="53">
        <v>45513</v>
      </c>
      <c r="AQ2125" s="54">
        <v>45582.053203078707</v>
      </c>
    </row>
    <row r="2126" spans="1:43" x14ac:dyDescent="0.3">
      <c r="A2126">
        <v>1754092</v>
      </c>
      <c r="B2126" t="s">
        <v>295</v>
      </c>
      <c r="C2126" t="s">
        <v>183</v>
      </c>
      <c r="D2126" t="s">
        <v>144</v>
      </c>
      <c r="E2126" t="s">
        <v>145</v>
      </c>
      <c r="F2126" t="s">
        <v>146</v>
      </c>
      <c r="G2126" s="53">
        <v>44562</v>
      </c>
      <c r="H2126" s="53">
        <v>44592</v>
      </c>
      <c r="I2126">
        <v>49.092629000000002</v>
      </c>
      <c r="J2126">
        <v>-118.598361</v>
      </c>
      <c r="K2126" t="s">
        <v>296</v>
      </c>
      <c r="L2126" t="s">
        <v>147</v>
      </c>
      <c r="M2126">
        <v>0</v>
      </c>
      <c r="N2126" t="s">
        <v>148</v>
      </c>
      <c r="O2126">
        <v>0</v>
      </c>
      <c r="P2126" t="s">
        <v>185</v>
      </c>
      <c r="Q2126">
        <v>0</v>
      </c>
      <c r="R2126" t="s">
        <v>186</v>
      </c>
      <c r="S2126">
        <v>8353444.1471486101</v>
      </c>
      <c r="T2126" t="s">
        <v>187</v>
      </c>
      <c r="U2126">
        <v>0</v>
      </c>
      <c r="V2126" t="s">
        <v>207</v>
      </c>
      <c r="W2126" t="s">
        <v>189</v>
      </c>
      <c r="X2126" t="s">
        <v>194</v>
      </c>
      <c r="Y2126" t="s">
        <v>191</v>
      </c>
      <c r="AA2126" t="s">
        <v>193</v>
      </c>
      <c r="AP2126" s="53">
        <v>45513</v>
      </c>
      <c r="AQ2126" s="54">
        <v>45582.053203078707</v>
      </c>
    </row>
    <row r="2127" spans="1:43" x14ac:dyDescent="0.3">
      <c r="A2127">
        <v>1754092</v>
      </c>
      <c r="B2127" t="s">
        <v>295</v>
      </c>
      <c r="C2127" t="s">
        <v>183</v>
      </c>
      <c r="D2127" t="s">
        <v>144</v>
      </c>
      <c r="E2127" t="s">
        <v>145</v>
      </c>
      <c r="F2127" t="s">
        <v>146</v>
      </c>
      <c r="G2127" s="53">
        <v>44593</v>
      </c>
      <c r="H2127" s="53">
        <v>44620</v>
      </c>
      <c r="I2127">
        <v>49.092629000000002</v>
      </c>
      <c r="J2127">
        <v>-118.598361</v>
      </c>
      <c r="K2127" t="s">
        <v>296</v>
      </c>
      <c r="L2127" t="s">
        <v>147</v>
      </c>
      <c r="M2127">
        <v>0</v>
      </c>
      <c r="N2127" t="s">
        <v>148</v>
      </c>
      <c r="O2127">
        <v>0</v>
      </c>
      <c r="P2127" t="s">
        <v>185</v>
      </c>
      <c r="Q2127">
        <v>0</v>
      </c>
      <c r="R2127" t="s">
        <v>186</v>
      </c>
      <c r="S2127">
        <v>8719933.1218775306</v>
      </c>
      <c r="T2127" t="s">
        <v>187</v>
      </c>
      <c r="U2127">
        <v>0</v>
      </c>
      <c r="V2127" t="s">
        <v>207</v>
      </c>
      <c r="W2127" t="s">
        <v>189</v>
      </c>
      <c r="X2127" t="s">
        <v>194</v>
      </c>
      <c r="Y2127" t="s">
        <v>191</v>
      </c>
      <c r="AA2127" t="s">
        <v>193</v>
      </c>
      <c r="AP2127" s="53">
        <v>45513</v>
      </c>
      <c r="AQ2127" s="54">
        <v>45582.053203078707</v>
      </c>
    </row>
    <row r="2128" spans="1:43" x14ac:dyDescent="0.3">
      <c r="A2128">
        <v>1754092</v>
      </c>
      <c r="B2128" t="s">
        <v>295</v>
      </c>
      <c r="C2128" t="s">
        <v>183</v>
      </c>
      <c r="D2128" t="s">
        <v>144</v>
      </c>
      <c r="E2128" t="s">
        <v>145</v>
      </c>
      <c r="F2128" t="s">
        <v>146</v>
      </c>
      <c r="G2128" s="53">
        <v>44621</v>
      </c>
      <c r="H2128" s="53">
        <v>44651</v>
      </c>
      <c r="I2128">
        <v>49.092629000000002</v>
      </c>
      <c r="J2128">
        <v>-118.598361</v>
      </c>
      <c r="K2128" t="s">
        <v>296</v>
      </c>
      <c r="L2128" t="s">
        <v>147</v>
      </c>
      <c r="M2128">
        <v>0</v>
      </c>
      <c r="N2128" t="s">
        <v>148</v>
      </c>
      <c r="O2128">
        <v>0</v>
      </c>
      <c r="P2128" t="s">
        <v>185</v>
      </c>
      <c r="Q2128">
        <v>0</v>
      </c>
      <c r="R2128" t="s">
        <v>186</v>
      </c>
      <c r="S2128">
        <v>8706088.2946908996</v>
      </c>
      <c r="T2128" t="s">
        <v>187</v>
      </c>
      <c r="U2128">
        <v>0</v>
      </c>
      <c r="V2128" t="s">
        <v>207</v>
      </c>
      <c r="W2128" t="s">
        <v>189</v>
      </c>
      <c r="X2128" t="s">
        <v>194</v>
      </c>
      <c r="Y2128" t="s">
        <v>191</v>
      </c>
      <c r="AA2128" t="s">
        <v>193</v>
      </c>
      <c r="AP2128" s="53">
        <v>45513</v>
      </c>
      <c r="AQ2128" s="54">
        <v>45582.053203078707</v>
      </c>
    </row>
    <row r="2129" spans="1:43" x14ac:dyDescent="0.3">
      <c r="A2129">
        <v>1754092</v>
      </c>
      <c r="B2129" t="s">
        <v>295</v>
      </c>
      <c r="C2129" t="s">
        <v>183</v>
      </c>
      <c r="D2129" t="s">
        <v>144</v>
      </c>
      <c r="E2129" t="s">
        <v>145</v>
      </c>
      <c r="F2129" t="s">
        <v>146</v>
      </c>
      <c r="G2129" s="53">
        <v>44652</v>
      </c>
      <c r="H2129" s="53">
        <v>44681</v>
      </c>
      <c r="I2129">
        <v>49.092629000000002</v>
      </c>
      <c r="J2129">
        <v>-118.598361</v>
      </c>
      <c r="K2129" t="s">
        <v>296</v>
      </c>
      <c r="L2129" t="s">
        <v>147</v>
      </c>
      <c r="M2129">
        <v>0</v>
      </c>
      <c r="N2129" t="s">
        <v>148</v>
      </c>
      <c r="O2129">
        <v>0</v>
      </c>
      <c r="P2129" t="s">
        <v>185</v>
      </c>
      <c r="Q2129">
        <v>0</v>
      </c>
      <c r="R2129" t="s">
        <v>186</v>
      </c>
      <c r="S2129">
        <v>8020499.6957664499</v>
      </c>
      <c r="T2129" t="s">
        <v>187</v>
      </c>
      <c r="U2129">
        <v>0</v>
      </c>
      <c r="V2129" t="s">
        <v>207</v>
      </c>
      <c r="W2129" t="s">
        <v>189</v>
      </c>
      <c r="X2129" t="s">
        <v>194</v>
      </c>
      <c r="Y2129" t="s">
        <v>191</v>
      </c>
      <c r="AA2129" t="s">
        <v>193</v>
      </c>
      <c r="AP2129" s="53">
        <v>45513</v>
      </c>
      <c r="AQ2129" s="54">
        <v>45582.053203078707</v>
      </c>
    </row>
    <row r="2130" spans="1:43" x14ac:dyDescent="0.3">
      <c r="A2130">
        <v>1754092</v>
      </c>
      <c r="B2130" t="s">
        <v>295</v>
      </c>
      <c r="C2130" t="s">
        <v>183</v>
      </c>
      <c r="D2130" t="s">
        <v>144</v>
      </c>
      <c r="E2130" t="s">
        <v>145</v>
      </c>
      <c r="F2130" t="s">
        <v>146</v>
      </c>
      <c r="G2130" s="53">
        <v>44682</v>
      </c>
      <c r="H2130" s="53">
        <v>44712</v>
      </c>
      <c r="I2130">
        <v>49.092629000000002</v>
      </c>
      <c r="J2130">
        <v>-118.598361</v>
      </c>
      <c r="K2130" t="s">
        <v>296</v>
      </c>
      <c r="L2130" t="s">
        <v>147</v>
      </c>
      <c r="M2130">
        <v>0</v>
      </c>
      <c r="N2130" t="s">
        <v>148</v>
      </c>
      <c r="O2130">
        <v>0</v>
      </c>
      <c r="P2130" t="s">
        <v>185</v>
      </c>
      <c r="Q2130">
        <v>0</v>
      </c>
      <c r="R2130" t="s">
        <v>186</v>
      </c>
      <c r="S2130">
        <v>7468666.5108279502</v>
      </c>
      <c r="T2130" t="s">
        <v>187</v>
      </c>
      <c r="U2130">
        <v>0</v>
      </c>
      <c r="V2130" t="s">
        <v>207</v>
      </c>
      <c r="W2130" t="s">
        <v>189</v>
      </c>
      <c r="X2130" t="s">
        <v>194</v>
      </c>
      <c r="Y2130" t="s">
        <v>191</v>
      </c>
      <c r="AA2130" t="s">
        <v>193</v>
      </c>
      <c r="AP2130" s="53">
        <v>45513</v>
      </c>
      <c r="AQ2130" s="54">
        <v>45582.053203078707</v>
      </c>
    </row>
    <row r="2131" spans="1:43" x14ac:dyDescent="0.3">
      <c r="A2131">
        <v>1754092</v>
      </c>
      <c r="B2131" t="s">
        <v>295</v>
      </c>
      <c r="C2131" t="s">
        <v>183</v>
      </c>
      <c r="D2131" t="s">
        <v>144</v>
      </c>
      <c r="E2131" t="s">
        <v>145</v>
      </c>
      <c r="F2131" t="s">
        <v>146</v>
      </c>
      <c r="G2131" s="53">
        <v>44713</v>
      </c>
      <c r="H2131" s="53">
        <v>44742</v>
      </c>
      <c r="I2131">
        <v>49.092629000000002</v>
      </c>
      <c r="J2131">
        <v>-118.598361</v>
      </c>
      <c r="K2131" t="s">
        <v>296</v>
      </c>
      <c r="L2131" t="s">
        <v>147</v>
      </c>
      <c r="M2131">
        <v>0</v>
      </c>
      <c r="N2131" t="s">
        <v>148</v>
      </c>
      <c r="O2131">
        <v>0</v>
      </c>
      <c r="P2131" t="s">
        <v>185</v>
      </c>
      <c r="Q2131">
        <v>0</v>
      </c>
      <c r="R2131" t="s">
        <v>186</v>
      </c>
      <c r="S2131">
        <v>7243055.84604144</v>
      </c>
      <c r="T2131" t="s">
        <v>187</v>
      </c>
      <c r="U2131">
        <v>0</v>
      </c>
      <c r="V2131" t="s">
        <v>207</v>
      </c>
      <c r="W2131" t="s">
        <v>189</v>
      </c>
      <c r="X2131" t="s">
        <v>194</v>
      </c>
      <c r="Y2131" t="s">
        <v>191</v>
      </c>
      <c r="AA2131" t="s">
        <v>193</v>
      </c>
      <c r="AP2131" s="53">
        <v>45513</v>
      </c>
      <c r="AQ2131" s="54">
        <v>45582.053203078707</v>
      </c>
    </row>
    <row r="2132" spans="1:43" x14ac:dyDescent="0.3">
      <c r="A2132">
        <v>1754092</v>
      </c>
      <c r="B2132" t="s">
        <v>295</v>
      </c>
      <c r="C2132" t="s">
        <v>183</v>
      </c>
      <c r="D2132" t="s">
        <v>144</v>
      </c>
      <c r="E2132" t="s">
        <v>145</v>
      </c>
      <c r="F2132" t="s">
        <v>146</v>
      </c>
      <c r="G2132" s="53">
        <v>44743</v>
      </c>
      <c r="H2132" s="53">
        <v>44773</v>
      </c>
      <c r="I2132">
        <v>49.092629000000002</v>
      </c>
      <c r="J2132">
        <v>-118.598361</v>
      </c>
      <c r="K2132" t="s">
        <v>296</v>
      </c>
      <c r="L2132" t="s">
        <v>147</v>
      </c>
      <c r="M2132">
        <v>0</v>
      </c>
      <c r="N2132" t="s">
        <v>148</v>
      </c>
      <c r="O2132">
        <v>0</v>
      </c>
      <c r="P2132" t="s">
        <v>185</v>
      </c>
      <c r="Q2132">
        <v>0</v>
      </c>
      <c r="R2132" t="s">
        <v>186</v>
      </c>
      <c r="S2132">
        <v>6603309.1348035196</v>
      </c>
      <c r="T2132" t="s">
        <v>187</v>
      </c>
      <c r="U2132">
        <v>0</v>
      </c>
      <c r="V2132" t="s">
        <v>207</v>
      </c>
      <c r="W2132" t="s">
        <v>189</v>
      </c>
      <c r="X2132" t="s">
        <v>194</v>
      </c>
      <c r="Y2132" t="s">
        <v>191</v>
      </c>
      <c r="AA2132" t="s">
        <v>193</v>
      </c>
      <c r="AP2132" s="53">
        <v>45513</v>
      </c>
      <c r="AQ2132" s="54">
        <v>45582.053203078707</v>
      </c>
    </row>
    <row r="2133" spans="1:43" x14ac:dyDescent="0.3">
      <c r="A2133">
        <v>1754092</v>
      </c>
      <c r="B2133" t="s">
        <v>295</v>
      </c>
      <c r="C2133" t="s">
        <v>183</v>
      </c>
      <c r="D2133" t="s">
        <v>144</v>
      </c>
      <c r="E2133" t="s">
        <v>145</v>
      </c>
      <c r="F2133" t="s">
        <v>146</v>
      </c>
      <c r="G2133" s="53">
        <v>44774</v>
      </c>
      <c r="H2133" s="53">
        <v>44804</v>
      </c>
      <c r="I2133">
        <v>49.092629000000002</v>
      </c>
      <c r="J2133">
        <v>-118.598361</v>
      </c>
      <c r="K2133" t="s">
        <v>296</v>
      </c>
      <c r="L2133" t="s">
        <v>147</v>
      </c>
      <c r="M2133">
        <v>0</v>
      </c>
      <c r="N2133" t="s">
        <v>148</v>
      </c>
      <c r="O2133">
        <v>0</v>
      </c>
      <c r="P2133" t="s">
        <v>185</v>
      </c>
      <c r="Q2133">
        <v>0</v>
      </c>
      <c r="R2133" t="s">
        <v>186</v>
      </c>
      <c r="S2133">
        <v>5877423.6162998397</v>
      </c>
      <c r="T2133" t="s">
        <v>187</v>
      </c>
      <c r="U2133">
        <v>0</v>
      </c>
      <c r="V2133" t="s">
        <v>207</v>
      </c>
      <c r="W2133" t="s">
        <v>189</v>
      </c>
      <c r="X2133" t="s">
        <v>194</v>
      </c>
      <c r="Y2133" t="s">
        <v>191</v>
      </c>
      <c r="AA2133" t="s">
        <v>193</v>
      </c>
      <c r="AP2133" s="53">
        <v>45513</v>
      </c>
      <c r="AQ2133" s="54">
        <v>45582.053203078707</v>
      </c>
    </row>
    <row r="2134" spans="1:43" x14ac:dyDescent="0.3">
      <c r="A2134">
        <v>1754092</v>
      </c>
      <c r="B2134" t="s">
        <v>295</v>
      </c>
      <c r="C2134" t="s">
        <v>183</v>
      </c>
      <c r="D2134" t="s">
        <v>144</v>
      </c>
      <c r="E2134" t="s">
        <v>145</v>
      </c>
      <c r="F2134" t="s">
        <v>146</v>
      </c>
      <c r="G2134" s="53">
        <v>44805</v>
      </c>
      <c r="H2134" s="53">
        <v>44834</v>
      </c>
      <c r="I2134">
        <v>49.092629000000002</v>
      </c>
      <c r="J2134">
        <v>-118.598361</v>
      </c>
      <c r="K2134" t="s">
        <v>296</v>
      </c>
      <c r="L2134" t="s">
        <v>147</v>
      </c>
      <c r="M2134">
        <v>0</v>
      </c>
      <c r="N2134" t="s">
        <v>148</v>
      </c>
      <c r="O2134">
        <v>0</v>
      </c>
      <c r="P2134" t="s">
        <v>185</v>
      </c>
      <c r="Q2134">
        <v>0</v>
      </c>
      <c r="R2134" t="s">
        <v>186</v>
      </c>
      <c r="S2134">
        <v>6478813.6634001797</v>
      </c>
      <c r="T2134" t="s">
        <v>187</v>
      </c>
      <c r="U2134">
        <v>0</v>
      </c>
      <c r="V2134" t="s">
        <v>207</v>
      </c>
      <c r="W2134" t="s">
        <v>189</v>
      </c>
      <c r="X2134" t="s">
        <v>194</v>
      </c>
      <c r="Y2134" t="s">
        <v>191</v>
      </c>
      <c r="AA2134" t="s">
        <v>193</v>
      </c>
      <c r="AP2134" s="53">
        <v>45513</v>
      </c>
      <c r="AQ2134" s="54">
        <v>45582.053203078707</v>
      </c>
    </row>
    <row r="2135" spans="1:43" x14ac:dyDescent="0.3">
      <c r="A2135">
        <v>1754092</v>
      </c>
      <c r="B2135" t="s">
        <v>295</v>
      </c>
      <c r="C2135" t="s">
        <v>183</v>
      </c>
      <c r="D2135" t="s">
        <v>144</v>
      </c>
      <c r="E2135" t="s">
        <v>145</v>
      </c>
      <c r="F2135" t="s">
        <v>146</v>
      </c>
      <c r="G2135" s="53">
        <v>44835</v>
      </c>
      <c r="H2135" s="53">
        <v>44865</v>
      </c>
      <c r="I2135">
        <v>49.092629000000002</v>
      </c>
      <c r="J2135">
        <v>-118.598361</v>
      </c>
      <c r="K2135" t="s">
        <v>296</v>
      </c>
      <c r="L2135" t="s">
        <v>147</v>
      </c>
      <c r="M2135">
        <v>0</v>
      </c>
      <c r="N2135" t="s">
        <v>148</v>
      </c>
      <c r="O2135">
        <v>0</v>
      </c>
      <c r="P2135" t="s">
        <v>185</v>
      </c>
      <c r="Q2135">
        <v>0</v>
      </c>
      <c r="R2135" t="s">
        <v>186</v>
      </c>
      <c r="S2135">
        <v>7515060.2444001902</v>
      </c>
      <c r="T2135" t="s">
        <v>187</v>
      </c>
      <c r="U2135">
        <v>0</v>
      </c>
      <c r="V2135" t="s">
        <v>207</v>
      </c>
      <c r="W2135" t="s">
        <v>189</v>
      </c>
      <c r="X2135" t="s">
        <v>194</v>
      </c>
      <c r="Y2135" t="s">
        <v>191</v>
      </c>
      <c r="AA2135" t="s">
        <v>193</v>
      </c>
      <c r="AP2135" s="53">
        <v>45513</v>
      </c>
      <c r="AQ2135" s="54">
        <v>45582.053203078707</v>
      </c>
    </row>
    <row r="2136" spans="1:43" x14ac:dyDescent="0.3">
      <c r="A2136">
        <v>1754092</v>
      </c>
      <c r="B2136" t="s">
        <v>295</v>
      </c>
      <c r="C2136" t="s">
        <v>183</v>
      </c>
      <c r="D2136" t="s">
        <v>144</v>
      </c>
      <c r="E2136" t="s">
        <v>145</v>
      </c>
      <c r="F2136" t="s">
        <v>146</v>
      </c>
      <c r="G2136" s="53">
        <v>44866</v>
      </c>
      <c r="H2136" s="53">
        <v>44895</v>
      </c>
      <c r="I2136">
        <v>49.092629000000002</v>
      </c>
      <c r="J2136">
        <v>-118.598361</v>
      </c>
      <c r="K2136" t="s">
        <v>296</v>
      </c>
      <c r="L2136" t="s">
        <v>147</v>
      </c>
      <c r="M2136">
        <v>0</v>
      </c>
      <c r="N2136" t="s">
        <v>148</v>
      </c>
      <c r="O2136">
        <v>0</v>
      </c>
      <c r="P2136" t="s">
        <v>185</v>
      </c>
      <c r="Q2136">
        <v>0</v>
      </c>
      <c r="R2136" t="s">
        <v>186</v>
      </c>
      <c r="S2136">
        <v>7972644.1346025299</v>
      </c>
      <c r="T2136" t="s">
        <v>187</v>
      </c>
      <c r="U2136">
        <v>0</v>
      </c>
      <c r="V2136" t="s">
        <v>207</v>
      </c>
      <c r="W2136" t="s">
        <v>189</v>
      </c>
      <c r="X2136" t="s">
        <v>194</v>
      </c>
      <c r="Y2136" t="s">
        <v>191</v>
      </c>
      <c r="AA2136" t="s">
        <v>193</v>
      </c>
      <c r="AP2136" s="53">
        <v>45513</v>
      </c>
      <c r="AQ2136" s="54">
        <v>45582.053203078707</v>
      </c>
    </row>
    <row r="2137" spans="1:43" x14ac:dyDescent="0.3">
      <c r="A2137">
        <v>1754092</v>
      </c>
      <c r="B2137" t="s">
        <v>295</v>
      </c>
      <c r="C2137" t="s">
        <v>183</v>
      </c>
      <c r="D2137" t="s">
        <v>144</v>
      </c>
      <c r="E2137" t="s">
        <v>145</v>
      </c>
      <c r="F2137" t="s">
        <v>146</v>
      </c>
      <c r="G2137" s="53">
        <v>44896</v>
      </c>
      <c r="H2137" s="53">
        <v>44926</v>
      </c>
      <c r="I2137">
        <v>49.092629000000002</v>
      </c>
      <c r="J2137">
        <v>-118.598361</v>
      </c>
      <c r="K2137" t="s">
        <v>296</v>
      </c>
      <c r="L2137" t="s">
        <v>147</v>
      </c>
      <c r="M2137">
        <v>0</v>
      </c>
      <c r="N2137" t="s">
        <v>148</v>
      </c>
      <c r="O2137">
        <v>0</v>
      </c>
      <c r="P2137" t="s">
        <v>185</v>
      </c>
      <c r="Q2137">
        <v>0</v>
      </c>
      <c r="R2137" t="s">
        <v>186</v>
      </c>
      <c r="S2137">
        <v>8294960.8695111899</v>
      </c>
      <c r="T2137" t="s">
        <v>187</v>
      </c>
      <c r="U2137">
        <v>0</v>
      </c>
      <c r="V2137" t="s">
        <v>207</v>
      </c>
      <c r="W2137" t="s">
        <v>189</v>
      </c>
      <c r="X2137" t="s">
        <v>194</v>
      </c>
      <c r="Y2137" t="s">
        <v>191</v>
      </c>
      <c r="AA2137" t="s">
        <v>193</v>
      </c>
      <c r="AP2137" s="53">
        <v>45513</v>
      </c>
      <c r="AQ2137" s="54">
        <v>45582.053203078707</v>
      </c>
    </row>
    <row r="2138" spans="1:43" x14ac:dyDescent="0.3">
      <c r="A2138">
        <v>1754092</v>
      </c>
      <c r="B2138" t="s">
        <v>295</v>
      </c>
      <c r="C2138" t="s">
        <v>183</v>
      </c>
      <c r="D2138" t="s">
        <v>144</v>
      </c>
      <c r="E2138" t="s">
        <v>145</v>
      </c>
      <c r="F2138" t="s">
        <v>146</v>
      </c>
      <c r="G2138" s="53">
        <v>44927</v>
      </c>
      <c r="H2138" s="53">
        <v>44957</v>
      </c>
      <c r="I2138">
        <v>49.092629000000002</v>
      </c>
      <c r="J2138">
        <v>-118.598361</v>
      </c>
      <c r="K2138" t="s">
        <v>296</v>
      </c>
      <c r="L2138" t="s">
        <v>147</v>
      </c>
      <c r="M2138">
        <v>0</v>
      </c>
      <c r="N2138" t="s">
        <v>148</v>
      </c>
      <c r="O2138">
        <v>0</v>
      </c>
      <c r="P2138" t="s">
        <v>185</v>
      </c>
      <c r="Q2138">
        <v>0</v>
      </c>
      <c r="R2138" t="s">
        <v>186</v>
      </c>
      <c r="S2138">
        <v>8044557.8472239999</v>
      </c>
      <c r="T2138" t="s">
        <v>187</v>
      </c>
      <c r="U2138">
        <v>0</v>
      </c>
      <c r="V2138" t="s">
        <v>207</v>
      </c>
      <c r="W2138" t="s">
        <v>189</v>
      </c>
      <c r="X2138" t="s">
        <v>194</v>
      </c>
      <c r="Y2138" t="s">
        <v>191</v>
      </c>
      <c r="AA2138" t="s">
        <v>193</v>
      </c>
      <c r="AP2138" s="53">
        <v>45513</v>
      </c>
      <c r="AQ2138" s="54">
        <v>45582.053203078707</v>
      </c>
    </row>
    <row r="2139" spans="1:43" x14ac:dyDescent="0.3">
      <c r="A2139">
        <v>1754092</v>
      </c>
      <c r="B2139" t="s">
        <v>295</v>
      </c>
      <c r="C2139" t="s">
        <v>183</v>
      </c>
      <c r="D2139" t="s">
        <v>144</v>
      </c>
      <c r="E2139" t="s">
        <v>145</v>
      </c>
      <c r="F2139" t="s">
        <v>146</v>
      </c>
      <c r="G2139" s="53">
        <v>44958</v>
      </c>
      <c r="H2139" s="53">
        <v>44985</v>
      </c>
      <c r="I2139">
        <v>49.092629000000002</v>
      </c>
      <c r="J2139">
        <v>-118.598361</v>
      </c>
      <c r="K2139" t="s">
        <v>296</v>
      </c>
      <c r="L2139" t="s">
        <v>147</v>
      </c>
      <c r="M2139">
        <v>0</v>
      </c>
      <c r="N2139" t="s">
        <v>148</v>
      </c>
      <c r="O2139">
        <v>0</v>
      </c>
      <c r="P2139" t="s">
        <v>185</v>
      </c>
      <c r="Q2139">
        <v>0</v>
      </c>
      <c r="R2139" t="s">
        <v>186</v>
      </c>
      <c r="S2139">
        <v>8397495.1154504195</v>
      </c>
      <c r="T2139" t="s">
        <v>187</v>
      </c>
      <c r="U2139">
        <v>0</v>
      </c>
      <c r="V2139" t="s">
        <v>207</v>
      </c>
      <c r="W2139" t="s">
        <v>189</v>
      </c>
      <c r="X2139" t="s">
        <v>194</v>
      </c>
      <c r="Y2139" t="s">
        <v>191</v>
      </c>
      <c r="AA2139" t="s">
        <v>193</v>
      </c>
      <c r="AP2139" s="53">
        <v>45513</v>
      </c>
      <c r="AQ2139" s="54">
        <v>45582.053203078707</v>
      </c>
    </row>
    <row r="2140" spans="1:43" x14ac:dyDescent="0.3">
      <c r="A2140">
        <v>1754092</v>
      </c>
      <c r="B2140" t="s">
        <v>295</v>
      </c>
      <c r="C2140" t="s">
        <v>183</v>
      </c>
      <c r="D2140" t="s">
        <v>144</v>
      </c>
      <c r="E2140" t="s">
        <v>145</v>
      </c>
      <c r="F2140" t="s">
        <v>146</v>
      </c>
      <c r="G2140" s="53">
        <v>44986</v>
      </c>
      <c r="H2140" s="53">
        <v>45016</v>
      </c>
      <c r="I2140">
        <v>49.092629000000002</v>
      </c>
      <c r="J2140">
        <v>-118.598361</v>
      </c>
      <c r="K2140" t="s">
        <v>296</v>
      </c>
      <c r="L2140" t="s">
        <v>147</v>
      </c>
      <c r="M2140">
        <v>0</v>
      </c>
      <c r="N2140" t="s">
        <v>148</v>
      </c>
      <c r="O2140">
        <v>0</v>
      </c>
      <c r="P2140" t="s">
        <v>185</v>
      </c>
      <c r="Q2140">
        <v>0</v>
      </c>
      <c r="R2140" t="s">
        <v>186</v>
      </c>
      <c r="S2140">
        <v>8384162.2300889101</v>
      </c>
      <c r="T2140" t="s">
        <v>187</v>
      </c>
      <c r="U2140">
        <v>0</v>
      </c>
      <c r="V2140" t="s">
        <v>207</v>
      </c>
      <c r="W2140" t="s">
        <v>189</v>
      </c>
      <c r="X2140" t="s">
        <v>194</v>
      </c>
      <c r="Y2140" t="s">
        <v>191</v>
      </c>
      <c r="AA2140" t="s">
        <v>193</v>
      </c>
      <c r="AP2140" s="53">
        <v>45513</v>
      </c>
      <c r="AQ2140" s="54">
        <v>45582.053203078707</v>
      </c>
    </row>
    <row r="2141" spans="1:43" x14ac:dyDescent="0.3">
      <c r="A2141">
        <v>1754092</v>
      </c>
      <c r="B2141" t="s">
        <v>295</v>
      </c>
      <c r="C2141" t="s">
        <v>183</v>
      </c>
      <c r="D2141" t="s">
        <v>144</v>
      </c>
      <c r="E2141" t="s">
        <v>145</v>
      </c>
      <c r="F2141" t="s">
        <v>146</v>
      </c>
      <c r="G2141" s="53">
        <v>45017</v>
      </c>
      <c r="H2141" s="53">
        <v>45046</v>
      </c>
      <c r="I2141">
        <v>49.092629000000002</v>
      </c>
      <c r="J2141">
        <v>-118.598361</v>
      </c>
      <c r="K2141" t="s">
        <v>296</v>
      </c>
      <c r="L2141" t="s">
        <v>147</v>
      </c>
      <c r="M2141">
        <v>0</v>
      </c>
      <c r="N2141" t="s">
        <v>148</v>
      </c>
      <c r="O2141">
        <v>0</v>
      </c>
      <c r="P2141" t="s">
        <v>185</v>
      </c>
      <c r="Q2141">
        <v>0</v>
      </c>
      <c r="R2141" t="s">
        <v>186</v>
      </c>
      <c r="S2141">
        <v>7723924.7225061804</v>
      </c>
      <c r="T2141" t="s">
        <v>187</v>
      </c>
      <c r="U2141">
        <v>0</v>
      </c>
      <c r="V2141" t="s">
        <v>207</v>
      </c>
      <c r="W2141" t="s">
        <v>189</v>
      </c>
      <c r="X2141" t="s">
        <v>194</v>
      </c>
      <c r="Y2141" t="s">
        <v>191</v>
      </c>
      <c r="AA2141" t="s">
        <v>193</v>
      </c>
      <c r="AP2141" s="53">
        <v>45513</v>
      </c>
      <c r="AQ2141" s="54">
        <v>45582.053203078707</v>
      </c>
    </row>
    <row r="2142" spans="1:43" x14ac:dyDescent="0.3">
      <c r="A2142">
        <v>1754092</v>
      </c>
      <c r="B2142" t="s">
        <v>295</v>
      </c>
      <c r="C2142" t="s">
        <v>183</v>
      </c>
      <c r="D2142" t="s">
        <v>144</v>
      </c>
      <c r="E2142" t="s">
        <v>145</v>
      </c>
      <c r="F2142" t="s">
        <v>146</v>
      </c>
      <c r="G2142" s="53">
        <v>45047</v>
      </c>
      <c r="H2142" s="53">
        <v>45077</v>
      </c>
      <c r="I2142">
        <v>49.092629000000002</v>
      </c>
      <c r="J2142">
        <v>-118.598361</v>
      </c>
      <c r="K2142" t="s">
        <v>296</v>
      </c>
      <c r="L2142" t="s">
        <v>147</v>
      </c>
      <c r="M2142">
        <v>0</v>
      </c>
      <c r="N2142" t="s">
        <v>148</v>
      </c>
      <c r="O2142">
        <v>0</v>
      </c>
      <c r="P2142" t="s">
        <v>185</v>
      </c>
      <c r="Q2142">
        <v>0</v>
      </c>
      <c r="R2142" t="s">
        <v>186</v>
      </c>
      <c r="S2142">
        <v>7192496.7390233502</v>
      </c>
      <c r="T2142" t="s">
        <v>187</v>
      </c>
      <c r="U2142">
        <v>0</v>
      </c>
      <c r="V2142" t="s">
        <v>207</v>
      </c>
      <c r="W2142" t="s">
        <v>189</v>
      </c>
      <c r="X2142" t="s">
        <v>194</v>
      </c>
      <c r="Y2142" t="s">
        <v>191</v>
      </c>
      <c r="AA2142" t="s">
        <v>193</v>
      </c>
      <c r="AP2142" s="53">
        <v>45513</v>
      </c>
      <c r="AQ2142" s="54">
        <v>45582.053203078707</v>
      </c>
    </row>
    <row r="2143" spans="1:43" x14ac:dyDescent="0.3">
      <c r="A2143">
        <v>1754092</v>
      </c>
      <c r="B2143" t="s">
        <v>295</v>
      </c>
      <c r="C2143" t="s">
        <v>183</v>
      </c>
      <c r="D2143" t="s">
        <v>144</v>
      </c>
      <c r="E2143" t="s">
        <v>145</v>
      </c>
      <c r="F2143" t="s">
        <v>146</v>
      </c>
      <c r="G2143" s="53">
        <v>45078</v>
      </c>
      <c r="H2143" s="53">
        <v>45107</v>
      </c>
      <c r="I2143">
        <v>49.092629000000002</v>
      </c>
      <c r="J2143">
        <v>-118.598361</v>
      </c>
      <c r="K2143" t="s">
        <v>296</v>
      </c>
      <c r="L2143" t="s">
        <v>147</v>
      </c>
      <c r="M2143">
        <v>0</v>
      </c>
      <c r="N2143" t="s">
        <v>148</v>
      </c>
      <c r="O2143">
        <v>0</v>
      </c>
      <c r="P2143" t="s">
        <v>185</v>
      </c>
      <c r="Q2143">
        <v>0</v>
      </c>
      <c r="R2143" t="s">
        <v>186</v>
      </c>
      <c r="S2143">
        <v>6975228.5066804998</v>
      </c>
      <c r="T2143" t="s">
        <v>187</v>
      </c>
      <c r="U2143">
        <v>0</v>
      </c>
      <c r="V2143" t="s">
        <v>207</v>
      </c>
      <c r="W2143" t="s">
        <v>189</v>
      </c>
      <c r="X2143" t="s">
        <v>194</v>
      </c>
      <c r="Y2143" t="s">
        <v>191</v>
      </c>
      <c r="AA2143" t="s">
        <v>193</v>
      </c>
      <c r="AP2143" s="53">
        <v>45513</v>
      </c>
      <c r="AQ2143" s="54">
        <v>45582.053203078707</v>
      </c>
    </row>
    <row r="2144" spans="1:43" x14ac:dyDescent="0.3">
      <c r="A2144">
        <v>1754092</v>
      </c>
      <c r="B2144" t="s">
        <v>295</v>
      </c>
      <c r="C2144" t="s">
        <v>183</v>
      </c>
      <c r="D2144" t="s">
        <v>144</v>
      </c>
      <c r="E2144" t="s">
        <v>145</v>
      </c>
      <c r="F2144" t="s">
        <v>146</v>
      </c>
      <c r="G2144" s="53">
        <v>45108</v>
      </c>
      <c r="H2144" s="53">
        <v>45138</v>
      </c>
      <c r="I2144">
        <v>49.092629000000002</v>
      </c>
      <c r="J2144">
        <v>-118.598361</v>
      </c>
      <c r="K2144" t="s">
        <v>296</v>
      </c>
      <c r="L2144" t="s">
        <v>147</v>
      </c>
      <c r="M2144">
        <v>0</v>
      </c>
      <c r="N2144" t="s">
        <v>148</v>
      </c>
      <c r="O2144">
        <v>0</v>
      </c>
      <c r="P2144" t="s">
        <v>185</v>
      </c>
      <c r="Q2144">
        <v>0</v>
      </c>
      <c r="R2144" t="s">
        <v>186</v>
      </c>
      <c r="S2144">
        <v>6359137.7858391497</v>
      </c>
      <c r="T2144" t="s">
        <v>187</v>
      </c>
      <c r="U2144">
        <v>0</v>
      </c>
      <c r="V2144" t="s">
        <v>207</v>
      </c>
      <c r="W2144" t="s">
        <v>189</v>
      </c>
      <c r="X2144" t="s">
        <v>194</v>
      </c>
      <c r="Y2144" t="s">
        <v>191</v>
      </c>
      <c r="AA2144" t="s">
        <v>193</v>
      </c>
      <c r="AP2144" s="53">
        <v>45513</v>
      </c>
      <c r="AQ2144" s="54">
        <v>45582.053203078707</v>
      </c>
    </row>
    <row r="2145" spans="1:43" x14ac:dyDescent="0.3">
      <c r="A2145">
        <v>1754092</v>
      </c>
      <c r="B2145" t="s">
        <v>295</v>
      </c>
      <c r="C2145" t="s">
        <v>183</v>
      </c>
      <c r="D2145" t="s">
        <v>144</v>
      </c>
      <c r="E2145" t="s">
        <v>145</v>
      </c>
      <c r="F2145" t="s">
        <v>146</v>
      </c>
      <c r="G2145" s="53">
        <v>45139</v>
      </c>
      <c r="H2145" s="53">
        <v>45169</v>
      </c>
      <c r="I2145">
        <v>49.092629000000002</v>
      </c>
      <c r="J2145">
        <v>-118.598361</v>
      </c>
      <c r="K2145" t="s">
        <v>296</v>
      </c>
      <c r="L2145" t="s">
        <v>147</v>
      </c>
      <c r="M2145">
        <v>0</v>
      </c>
      <c r="N2145" t="s">
        <v>148</v>
      </c>
      <c r="O2145">
        <v>0</v>
      </c>
      <c r="P2145" t="s">
        <v>185</v>
      </c>
      <c r="Q2145">
        <v>0</v>
      </c>
      <c r="R2145" t="s">
        <v>186</v>
      </c>
      <c r="S2145">
        <v>5660093.4226756897</v>
      </c>
      <c r="T2145" t="s">
        <v>187</v>
      </c>
      <c r="U2145">
        <v>0</v>
      </c>
      <c r="V2145" t="s">
        <v>207</v>
      </c>
      <c r="W2145" t="s">
        <v>189</v>
      </c>
      <c r="X2145" t="s">
        <v>194</v>
      </c>
      <c r="Y2145" t="s">
        <v>191</v>
      </c>
      <c r="AA2145" t="s">
        <v>193</v>
      </c>
      <c r="AP2145" s="53">
        <v>45513</v>
      </c>
      <c r="AQ2145" s="54">
        <v>45582.053203078707</v>
      </c>
    </row>
    <row r="2146" spans="1:43" x14ac:dyDescent="0.3">
      <c r="A2146">
        <v>1754092</v>
      </c>
      <c r="B2146" t="s">
        <v>295</v>
      </c>
      <c r="C2146" t="s">
        <v>183</v>
      </c>
      <c r="D2146" t="s">
        <v>144</v>
      </c>
      <c r="E2146" t="s">
        <v>145</v>
      </c>
      <c r="F2146" t="s">
        <v>146</v>
      </c>
      <c r="G2146" s="53">
        <v>45170</v>
      </c>
      <c r="H2146" s="53">
        <v>45199</v>
      </c>
      <c r="I2146">
        <v>49.092629000000002</v>
      </c>
      <c r="J2146">
        <v>-118.598361</v>
      </c>
      <c r="K2146" t="s">
        <v>296</v>
      </c>
      <c r="L2146" t="s">
        <v>147</v>
      </c>
      <c r="M2146">
        <v>0</v>
      </c>
      <c r="N2146" t="s">
        <v>148</v>
      </c>
      <c r="O2146">
        <v>0</v>
      </c>
      <c r="P2146" t="s">
        <v>185</v>
      </c>
      <c r="Q2146">
        <v>0</v>
      </c>
      <c r="R2146" t="s">
        <v>186</v>
      </c>
      <c r="S2146">
        <v>6239245.7983212201</v>
      </c>
      <c r="T2146" t="s">
        <v>187</v>
      </c>
      <c r="U2146">
        <v>0</v>
      </c>
      <c r="V2146" t="s">
        <v>207</v>
      </c>
      <c r="W2146" t="s">
        <v>189</v>
      </c>
      <c r="X2146" t="s">
        <v>194</v>
      </c>
      <c r="Y2146" t="s">
        <v>191</v>
      </c>
      <c r="AA2146" t="s">
        <v>193</v>
      </c>
      <c r="AP2146" s="53">
        <v>45513</v>
      </c>
      <c r="AQ2146" s="54">
        <v>45582.053203078707</v>
      </c>
    </row>
    <row r="2147" spans="1:43" x14ac:dyDescent="0.3">
      <c r="A2147">
        <v>1754092</v>
      </c>
      <c r="B2147" t="s">
        <v>295</v>
      </c>
      <c r="C2147" t="s">
        <v>183</v>
      </c>
      <c r="D2147" t="s">
        <v>144</v>
      </c>
      <c r="E2147" t="s">
        <v>145</v>
      </c>
      <c r="F2147" t="s">
        <v>146</v>
      </c>
      <c r="G2147" s="53">
        <v>45200</v>
      </c>
      <c r="H2147" s="53">
        <v>45230</v>
      </c>
      <c r="I2147">
        <v>49.092629000000002</v>
      </c>
      <c r="J2147">
        <v>-118.598361</v>
      </c>
      <c r="K2147" t="s">
        <v>296</v>
      </c>
      <c r="L2147" t="s">
        <v>147</v>
      </c>
      <c r="M2147">
        <v>0</v>
      </c>
      <c r="N2147" t="s">
        <v>148</v>
      </c>
      <c r="O2147">
        <v>0</v>
      </c>
      <c r="P2147" t="s">
        <v>185</v>
      </c>
      <c r="Q2147">
        <v>0</v>
      </c>
      <c r="R2147" t="s">
        <v>186</v>
      </c>
      <c r="S2147">
        <v>7237174.96597936</v>
      </c>
      <c r="T2147" t="s">
        <v>187</v>
      </c>
      <c r="U2147">
        <v>0</v>
      </c>
      <c r="V2147" t="s">
        <v>207</v>
      </c>
      <c r="W2147" t="s">
        <v>189</v>
      </c>
      <c r="X2147" t="s">
        <v>194</v>
      </c>
      <c r="Y2147" t="s">
        <v>191</v>
      </c>
      <c r="AA2147" t="s">
        <v>193</v>
      </c>
      <c r="AP2147" s="53">
        <v>45513</v>
      </c>
      <c r="AQ2147" s="54">
        <v>45582.053203078707</v>
      </c>
    </row>
    <row r="2148" spans="1:43" x14ac:dyDescent="0.3">
      <c r="A2148">
        <v>1754092</v>
      </c>
      <c r="B2148" t="s">
        <v>295</v>
      </c>
      <c r="C2148" t="s">
        <v>183</v>
      </c>
      <c r="D2148" t="s">
        <v>144</v>
      </c>
      <c r="E2148" t="s">
        <v>145</v>
      </c>
      <c r="F2148" t="s">
        <v>146</v>
      </c>
      <c r="G2148" s="53">
        <v>45231</v>
      </c>
      <c r="H2148" s="53">
        <v>45260</v>
      </c>
      <c r="I2148">
        <v>49.092629000000002</v>
      </c>
      <c r="J2148">
        <v>-118.598361</v>
      </c>
      <c r="K2148" t="s">
        <v>296</v>
      </c>
      <c r="L2148" t="s">
        <v>147</v>
      </c>
      <c r="M2148">
        <v>0</v>
      </c>
      <c r="N2148" t="s">
        <v>148</v>
      </c>
      <c r="O2148">
        <v>0</v>
      </c>
      <c r="P2148" t="s">
        <v>185</v>
      </c>
      <c r="Q2148">
        <v>0</v>
      </c>
      <c r="R2148" t="s">
        <v>186</v>
      </c>
      <c r="S2148">
        <v>7677838.7221316099</v>
      </c>
      <c r="T2148" t="s">
        <v>187</v>
      </c>
      <c r="U2148">
        <v>0</v>
      </c>
      <c r="V2148" t="s">
        <v>207</v>
      </c>
      <c r="W2148" t="s">
        <v>189</v>
      </c>
      <c r="X2148" t="s">
        <v>194</v>
      </c>
      <c r="Y2148" t="s">
        <v>191</v>
      </c>
      <c r="AA2148" t="s">
        <v>193</v>
      </c>
      <c r="AP2148" s="53">
        <v>45513</v>
      </c>
      <c r="AQ2148" s="54">
        <v>45582.053203078707</v>
      </c>
    </row>
    <row r="2149" spans="1:43" x14ac:dyDescent="0.3">
      <c r="A2149">
        <v>1754092</v>
      </c>
      <c r="B2149" t="s">
        <v>295</v>
      </c>
      <c r="C2149" t="s">
        <v>183</v>
      </c>
      <c r="D2149" t="s">
        <v>144</v>
      </c>
      <c r="E2149" t="s">
        <v>145</v>
      </c>
      <c r="F2149" t="s">
        <v>146</v>
      </c>
      <c r="G2149" s="53">
        <v>45261</v>
      </c>
      <c r="H2149" s="53">
        <v>45291</v>
      </c>
      <c r="I2149">
        <v>49.092629000000002</v>
      </c>
      <c r="J2149">
        <v>-118.598361</v>
      </c>
      <c r="K2149" t="s">
        <v>296</v>
      </c>
      <c r="L2149" t="s">
        <v>147</v>
      </c>
      <c r="M2149">
        <v>0</v>
      </c>
      <c r="N2149" t="s">
        <v>148</v>
      </c>
      <c r="O2149">
        <v>0</v>
      </c>
      <c r="P2149" t="s">
        <v>185</v>
      </c>
      <c r="Q2149">
        <v>0</v>
      </c>
      <c r="R2149" t="s">
        <v>186</v>
      </c>
      <c r="S2149">
        <v>7988237.1127147404</v>
      </c>
      <c r="T2149" t="s">
        <v>187</v>
      </c>
      <c r="U2149">
        <v>0</v>
      </c>
      <c r="V2149" t="s">
        <v>207</v>
      </c>
      <c r="W2149" t="s">
        <v>189</v>
      </c>
      <c r="X2149" t="s">
        <v>194</v>
      </c>
      <c r="Y2149" t="s">
        <v>191</v>
      </c>
      <c r="AA2149" t="s">
        <v>193</v>
      </c>
      <c r="AP2149" s="53">
        <v>45513</v>
      </c>
      <c r="AQ2149" s="54">
        <v>45582.053203078707</v>
      </c>
    </row>
    <row r="2150" spans="1:43" x14ac:dyDescent="0.3">
      <c r="A2150">
        <v>1754092</v>
      </c>
      <c r="B2150" t="s">
        <v>295</v>
      </c>
      <c r="C2150" t="s">
        <v>183</v>
      </c>
      <c r="D2150" t="s">
        <v>144</v>
      </c>
      <c r="E2150" t="s">
        <v>145</v>
      </c>
      <c r="F2150" t="s">
        <v>146</v>
      </c>
      <c r="G2150" s="53">
        <v>45292</v>
      </c>
      <c r="H2150" s="53">
        <v>45322</v>
      </c>
      <c r="I2150">
        <v>49.092629000000002</v>
      </c>
      <c r="J2150">
        <v>-118.598361</v>
      </c>
      <c r="K2150" t="s">
        <v>296</v>
      </c>
      <c r="L2150" t="s">
        <v>147</v>
      </c>
      <c r="M2150">
        <v>0</v>
      </c>
      <c r="N2150" t="s">
        <v>148</v>
      </c>
      <c r="O2150">
        <v>0</v>
      </c>
      <c r="P2150" t="s">
        <v>185</v>
      </c>
      <c r="Q2150">
        <v>0</v>
      </c>
      <c r="R2150" t="s">
        <v>186</v>
      </c>
      <c r="S2150">
        <v>8044557.8472239999</v>
      </c>
      <c r="T2150" t="s">
        <v>187</v>
      </c>
      <c r="U2150">
        <v>0</v>
      </c>
      <c r="V2150" t="s">
        <v>207</v>
      </c>
      <c r="W2150" t="s">
        <v>189</v>
      </c>
      <c r="X2150" t="s">
        <v>194</v>
      </c>
      <c r="Y2150" t="s">
        <v>191</v>
      </c>
      <c r="AA2150" t="s">
        <v>193</v>
      </c>
      <c r="AP2150" s="53">
        <v>45513</v>
      </c>
      <c r="AQ2150" s="54">
        <v>45582.053203078707</v>
      </c>
    </row>
    <row r="2151" spans="1:43" x14ac:dyDescent="0.3">
      <c r="A2151">
        <v>1754092</v>
      </c>
      <c r="B2151" t="s">
        <v>295</v>
      </c>
      <c r="C2151" t="s">
        <v>183</v>
      </c>
      <c r="D2151" t="s">
        <v>144</v>
      </c>
      <c r="E2151" t="s">
        <v>145</v>
      </c>
      <c r="F2151" t="s">
        <v>146</v>
      </c>
      <c r="G2151" s="53">
        <v>45323</v>
      </c>
      <c r="H2151" s="53">
        <v>45351</v>
      </c>
      <c r="I2151">
        <v>49.092629000000002</v>
      </c>
      <c r="J2151">
        <v>-118.598361</v>
      </c>
      <c r="K2151" t="s">
        <v>296</v>
      </c>
      <c r="L2151" t="s">
        <v>147</v>
      </c>
      <c r="M2151">
        <v>0</v>
      </c>
      <c r="N2151" t="s">
        <v>148</v>
      </c>
      <c r="O2151">
        <v>0</v>
      </c>
      <c r="P2151" t="s">
        <v>185</v>
      </c>
      <c r="Q2151">
        <v>0</v>
      </c>
      <c r="R2151" t="s">
        <v>186</v>
      </c>
      <c r="S2151">
        <v>8397495.1154504195</v>
      </c>
      <c r="T2151" t="s">
        <v>187</v>
      </c>
      <c r="U2151">
        <v>0</v>
      </c>
      <c r="V2151" t="s">
        <v>207</v>
      </c>
      <c r="W2151" t="s">
        <v>189</v>
      </c>
      <c r="X2151" t="s">
        <v>194</v>
      </c>
      <c r="Y2151" t="s">
        <v>191</v>
      </c>
      <c r="AA2151" t="s">
        <v>193</v>
      </c>
      <c r="AP2151" s="53">
        <v>45513</v>
      </c>
      <c r="AQ2151" s="54">
        <v>45582.053203078707</v>
      </c>
    </row>
    <row r="2152" spans="1:43" x14ac:dyDescent="0.3">
      <c r="A2152">
        <v>1754092</v>
      </c>
      <c r="B2152" t="s">
        <v>295</v>
      </c>
      <c r="C2152" t="s">
        <v>183</v>
      </c>
      <c r="D2152" t="s">
        <v>144</v>
      </c>
      <c r="E2152" t="s">
        <v>145</v>
      </c>
      <c r="F2152" t="s">
        <v>146</v>
      </c>
      <c r="G2152" s="53">
        <v>45352</v>
      </c>
      <c r="H2152" s="53">
        <v>45382</v>
      </c>
      <c r="I2152">
        <v>49.092629000000002</v>
      </c>
      <c r="J2152">
        <v>-118.598361</v>
      </c>
      <c r="K2152" t="s">
        <v>296</v>
      </c>
      <c r="L2152" t="s">
        <v>147</v>
      </c>
      <c r="M2152">
        <v>0</v>
      </c>
      <c r="N2152" t="s">
        <v>148</v>
      </c>
      <c r="O2152">
        <v>0</v>
      </c>
      <c r="P2152" t="s">
        <v>185</v>
      </c>
      <c r="Q2152">
        <v>0</v>
      </c>
      <c r="R2152" t="s">
        <v>186</v>
      </c>
      <c r="S2152">
        <v>8384162.2300889101</v>
      </c>
      <c r="T2152" t="s">
        <v>187</v>
      </c>
      <c r="U2152">
        <v>0</v>
      </c>
      <c r="V2152" t="s">
        <v>207</v>
      </c>
      <c r="W2152" t="s">
        <v>189</v>
      </c>
      <c r="X2152" t="s">
        <v>194</v>
      </c>
      <c r="Y2152" t="s">
        <v>191</v>
      </c>
      <c r="AA2152" t="s">
        <v>193</v>
      </c>
      <c r="AP2152" s="53">
        <v>45513</v>
      </c>
      <c r="AQ2152" s="54">
        <v>45582.053203078707</v>
      </c>
    </row>
    <row r="2153" spans="1:43" x14ac:dyDescent="0.3">
      <c r="A2153">
        <v>1754092</v>
      </c>
      <c r="B2153" t="s">
        <v>295</v>
      </c>
      <c r="C2153" t="s">
        <v>183</v>
      </c>
      <c r="D2153" t="s">
        <v>144</v>
      </c>
      <c r="E2153" t="s">
        <v>145</v>
      </c>
      <c r="F2153" t="s">
        <v>146</v>
      </c>
      <c r="G2153" s="53">
        <v>45383</v>
      </c>
      <c r="H2153" s="53">
        <v>45412</v>
      </c>
      <c r="I2153">
        <v>49.092629000000002</v>
      </c>
      <c r="J2153">
        <v>-118.598361</v>
      </c>
      <c r="K2153" t="s">
        <v>296</v>
      </c>
      <c r="L2153" t="s">
        <v>147</v>
      </c>
      <c r="M2153">
        <v>0</v>
      </c>
      <c r="N2153" t="s">
        <v>148</v>
      </c>
      <c r="O2153">
        <v>0</v>
      </c>
      <c r="P2153" t="s">
        <v>185</v>
      </c>
      <c r="Q2153">
        <v>0</v>
      </c>
      <c r="R2153" t="s">
        <v>186</v>
      </c>
      <c r="S2153">
        <v>7723924.7225061804</v>
      </c>
      <c r="T2153" t="s">
        <v>187</v>
      </c>
      <c r="U2153">
        <v>0</v>
      </c>
      <c r="V2153" t="s">
        <v>207</v>
      </c>
      <c r="W2153" t="s">
        <v>189</v>
      </c>
      <c r="X2153" t="s">
        <v>194</v>
      </c>
      <c r="Y2153" t="s">
        <v>191</v>
      </c>
      <c r="AA2153" t="s">
        <v>193</v>
      </c>
      <c r="AP2153" s="53">
        <v>45513</v>
      </c>
      <c r="AQ2153" s="54">
        <v>45582.053203078707</v>
      </c>
    </row>
    <row r="2154" spans="1:43" x14ac:dyDescent="0.3">
      <c r="A2154">
        <v>1754092</v>
      </c>
      <c r="B2154" t="s">
        <v>295</v>
      </c>
      <c r="C2154" t="s">
        <v>183</v>
      </c>
      <c r="D2154" t="s">
        <v>144</v>
      </c>
      <c r="E2154" t="s">
        <v>145</v>
      </c>
      <c r="F2154" t="s">
        <v>146</v>
      </c>
      <c r="G2154" s="53">
        <v>45413</v>
      </c>
      <c r="H2154" s="53">
        <v>45443</v>
      </c>
      <c r="I2154">
        <v>49.092629000000002</v>
      </c>
      <c r="J2154">
        <v>-118.598361</v>
      </c>
      <c r="K2154" t="s">
        <v>296</v>
      </c>
      <c r="L2154" t="s">
        <v>147</v>
      </c>
      <c r="M2154">
        <v>0</v>
      </c>
      <c r="N2154" t="s">
        <v>148</v>
      </c>
      <c r="O2154">
        <v>0</v>
      </c>
      <c r="P2154" t="s">
        <v>185</v>
      </c>
      <c r="Q2154">
        <v>0</v>
      </c>
      <c r="R2154" t="s">
        <v>186</v>
      </c>
      <c r="S2154">
        <v>7192496.7390233502</v>
      </c>
      <c r="T2154" t="s">
        <v>187</v>
      </c>
      <c r="U2154">
        <v>0</v>
      </c>
      <c r="V2154" t="s">
        <v>207</v>
      </c>
      <c r="W2154" t="s">
        <v>189</v>
      </c>
      <c r="X2154" t="s">
        <v>194</v>
      </c>
      <c r="Y2154" t="s">
        <v>191</v>
      </c>
      <c r="AA2154" t="s">
        <v>193</v>
      </c>
      <c r="AP2154" s="53">
        <v>45513</v>
      </c>
      <c r="AQ2154" s="54">
        <v>45582.053203078707</v>
      </c>
    </row>
    <row r="2155" spans="1:43" x14ac:dyDescent="0.3">
      <c r="A2155">
        <v>1754092</v>
      </c>
      <c r="B2155" t="s">
        <v>295</v>
      </c>
      <c r="C2155" t="s">
        <v>183</v>
      </c>
      <c r="D2155" t="s">
        <v>144</v>
      </c>
      <c r="E2155" t="s">
        <v>145</v>
      </c>
      <c r="F2155" t="s">
        <v>146</v>
      </c>
      <c r="G2155" s="53">
        <v>45444</v>
      </c>
      <c r="H2155" s="53">
        <v>45473</v>
      </c>
      <c r="I2155">
        <v>49.092629000000002</v>
      </c>
      <c r="J2155">
        <v>-118.598361</v>
      </c>
      <c r="K2155" t="s">
        <v>296</v>
      </c>
      <c r="L2155" t="s">
        <v>147</v>
      </c>
      <c r="M2155">
        <v>0</v>
      </c>
      <c r="N2155" t="s">
        <v>148</v>
      </c>
      <c r="O2155">
        <v>0</v>
      </c>
      <c r="P2155" t="s">
        <v>185</v>
      </c>
      <c r="Q2155">
        <v>0</v>
      </c>
      <c r="R2155" t="s">
        <v>186</v>
      </c>
      <c r="S2155">
        <v>6975228.5066804998</v>
      </c>
      <c r="T2155" t="s">
        <v>187</v>
      </c>
      <c r="U2155">
        <v>0</v>
      </c>
      <c r="V2155" t="s">
        <v>207</v>
      </c>
      <c r="W2155" t="s">
        <v>189</v>
      </c>
      <c r="X2155" t="s">
        <v>194</v>
      </c>
      <c r="Y2155" t="s">
        <v>191</v>
      </c>
      <c r="AA2155" t="s">
        <v>193</v>
      </c>
      <c r="AP2155" s="53">
        <v>45513</v>
      </c>
      <c r="AQ2155" s="54">
        <v>45582.053203078707</v>
      </c>
    </row>
    <row r="2156" spans="1:43" x14ac:dyDescent="0.3">
      <c r="A2156">
        <v>1754092</v>
      </c>
      <c r="B2156" t="s">
        <v>295</v>
      </c>
      <c r="C2156" t="s">
        <v>183</v>
      </c>
      <c r="D2156" t="s">
        <v>144</v>
      </c>
      <c r="E2156" t="s">
        <v>145</v>
      </c>
      <c r="F2156" t="s">
        <v>146</v>
      </c>
      <c r="G2156" s="53">
        <v>45474</v>
      </c>
      <c r="H2156" s="53">
        <v>45504</v>
      </c>
      <c r="I2156">
        <v>49.092629000000002</v>
      </c>
      <c r="J2156">
        <v>-118.598361</v>
      </c>
      <c r="K2156" t="s">
        <v>296</v>
      </c>
      <c r="L2156" t="s">
        <v>147</v>
      </c>
      <c r="M2156">
        <v>0</v>
      </c>
      <c r="N2156" t="s">
        <v>148</v>
      </c>
      <c r="O2156">
        <v>0</v>
      </c>
      <c r="P2156" t="s">
        <v>185</v>
      </c>
      <c r="Q2156">
        <v>0</v>
      </c>
      <c r="R2156" t="s">
        <v>186</v>
      </c>
      <c r="S2156">
        <v>6359137.7858391497</v>
      </c>
      <c r="T2156" t="s">
        <v>187</v>
      </c>
      <c r="U2156">
        <v>0</v>
      </c>
      <c r="V2156" t="s">
        <v>207</v>
      </c>
      <c r="W2156" t="s">
        <v>189</v>
      </c>
      <c r="X2156" t="s">
        <v>194</v>
      </c>
      <c r="Y2156" t="s">
        <v>191</v>
      </c>
      <c r="AA2156" t="s">
        <v>193</v>
      </c>
      <c r="AP2156" s="53">
        <v>45513</v>
      </c>
      <c r="AQ2156" s="54">
        <v>45582.053203078707</v>
      </c>
    </row>
    <row r="2157" spans="1:43" x14ac:dyDescent="0.3">
      <c r="A2157">
        <v>1754092</v>
      </c>
      <c r="B2157" t="s">
        <v>295</v>
      </c>
      <c r="C2157" t="s">
        <v>183</v>
      </c>
      <c r="D2157" t="s">
        <v>144</v>
      </c>
      <c r="E2157" t="s">
        <v>145</v>
      </c>
      <c r="F2157" t="s">
        <v>146</v>
      </c>
      <c r="G2157" s="53">
        <v>45505</v>
      </c>
      <c r="H2157" s="53">
        <v>45535</v>
      </c>
      <c r="I2157">
        <v>49.092629000000002</v>
      </c>
      <c r="J2157">
        <v>-118.598361</v>
      </c>
      <c r="K2157" t="s">
        <v>296</v>
      </c>
      <c r="L2157" t="s">
        <v>147</v>
      </c>
      <c r="M2157">
        <v>0</v>
      </c>
      <c r="N2157" t="s">
        <v>148</v>
      </c>
      <c r="O2157">
        <v>0</v>
      </c>
      <c r="P2157" t="s">
        <v>185</v>
      </c>
      <c r="Q2157">
        <v>0</v>
      </c>
      <c r="R2157" t="s">
        <v>186</v>
      </c>
      <c r="S2157">
        <v>5660093.4226756897</v>
      </c>
      <c r="T2157" t="s">
        <v>187</v>
      </c>
      <c r="U2157">
        <v>0</v>
      </c>
      <c r="V2157" t="s">
        <v>207</v>
      </c>
      <c r="W2157" t="s">
        <v>189</v>
      </c>
      <c r="X2157" t="s">
        <v>194</v>
      </c>
      <c r="Y2157" t="s">
        <v>191</v>
      </c>
      <c r="AA2157" t="s">
        <v>193</v>
      </c>
      <c r="AP2157" s="53">
        <v>45513</v>
      </c>
      <c r="AQ2157" s="54">
        <v>45582.053203078707</v>
      </c>
    </row>
    <row r="2158" spans="1:43" x14ac:dyDescent="0.3">
      <c r="A2158">
        <v>1754092</v>
      </c>
      <c r="B2158" t="s">
        <v>295</v>
      </c>
      <c r="C2158" t="s">
        <v>183</v>
      </c>
      <c r="D2158" t="s">
        <v>144</v>
      </c>
      <c r="E2158" t="s">
        <v>145</v>
      </c>
      <c r="F2158" t="s">
        <v>146</v>
      </c>
      <c r="G2158" s="53">
        <v>45536</v>
      </c>
      <c r="H2158" s="53">
        <v>45565</v>
      </c>
      <c r="I2158">
        <v>49.092629000000002</v>
      </c>
      <c r="J2158">
        <v>-118.598361</v>
      </c>
      <c r="K2158" t="s">
        <v>296</v>
      </c>
      <c r="L2158" t="s">
        <v>147</v>
      </c>
      <c r="M2158">
        <v>0</v>
      </c>
      <c r="N2158" t="s">
        <v>148</v>
      </c>
      <c r="O2158">
        <v>0</v>
      </c>
      <c r="P2158" t="s">
        <v>185</v>
      </c>
      <c r="Q2158">
        <v>0</v>
      </c>
      <c r="R2158" t="s">
        <v>186</v>
      </c>
      <c r="S2158">
        <v>6239245.7983212201</v>
      </c>
      <c r="T2158" t="s">
        <v>187</v>
      </c>
      <c r="U2158">
        <v>0</v>
      </c>
      <c r="V2158" t="s">
        <v>207</v>
      </c>
      <c r="W2158" t="s">
        <v>189</v>
      </c>
      <c r="X2158" t="s">
        <v>194</v>
      </c>
      <c r="Y2158" t="s">
        <v>191</v>
      </c>
      <c r="AA2158" t="s">
        <v>193</v>
      </c>
      <c r="AP2158" s="53">
        <v>45513</v>
      </c>
      <c r="AQ2158" s="54">
        <v>45582.053203078707</v>
      </c>
    </row>
    <row r="2159" spans="1:43" x14ac:dyDescent="0.3">
      <c r="A2159">
        <v>1754092</v>
      </c>
      <c r="B2159" t="s">
        <v>295</v>
      </c>
      <c r="C2159" t="s">
        <v>183</v>
      </c>
      <c r="D2159" t="s">
        <v>144</v>
      </c>
      <c r="E2159" t="s">
        <v>145</v>
      </c>
      <c r="F2159" t="s">
        <v>146</v>
      </c>
      <c r="G2159" s="53">
        <v>45566</v>
      </c>
      <c r="H2159" s="53">
        <v>45596</v>
      </c>
      <c r="I2159">
        <v>49.092629000000002</v>
      </c>
      <c r="J2159">
        <v>-118.598361</v>
      </c>
      <c r="K2159" t="s">
        <v>296</v>
      </c>
      <c r="L2159" t="s">
        <v>147</v>
      </c>
      <c r="M2159">
        <v>0</v>
      </c>
      <c r="N2159" t="s">
        <v>148</v>
      </c>
      <c r="O2159">
        <v>0</v>
      </c>
      <c r="P2159" t="s">
        <v>185</v>
      </c>
      <c r="Q2159">
        <v>0</v>
      </c>
      <c r="R2159" t="s">
        <v>186</v>
      </c>
      <c r="S2159">
        <v>7237174.96597936</v>
      </c>
      <c r="T2159" t="s">
        <v>187</v>
      </c>
      <c r="U2159">
        <v>0</v>
      </c>
      <c r="V2159" t="s">
        <v>207</v>
      </c>
      <c r="W2159" t="s">
        <v>189</v>
      </c>
      <c r="X2159" t="s">
        <v>194</v>
      </c>
      <c r="Y2159" t="s">
        <v>191</v>
      </c>
      <c r="AA2159" t="s">
        <v>193</v>
      </c>
      <c r="AP2159" s="53">
        <v>45513</v>
      </c>
      <c r="AQ2159" s="54">
        <v>45582.053203078707</v>
      </c>
    </row>
    <row r="2160" spans="1:43" x14ac:dyDescent="0.3">
      <c r="A2160">
        <v>1754092</v>
      </c>
      <c r="B2160" t="s">
        <v>295</v>
      </c>
      <c r="C2160" t="s">
        <v>183</v>
      </c>
      <c r="D2160" t="s">
        <v>144</v>
      </c>
      <c r="E2160" t="s">
        <v>145</v>
      </c>
      <c r="F2160" t="s">
        <v>146</v>
      </c>
      <c r="G2160" s="53">
        <v>45597</v>
      </c>
      <c r="H2160" s="53">
        <v>45626</v>
      </c>
      <c r="I2160">
        <v>49.092629000000002</v>
      </c>
      <c r="J2160">
        <v>-118.598361</v>
      </c>
      <c r="K2160" t="s">
        <v>296</v>
      </c>
      <c r="L2160" t="s">
        <v>147</v>
      </c>
      <c r="M2160">
        <v>0</v>
      </c>
      <c r="N2160" t="s">
        <v>148</v>
      </c>
      <c r="O2160">
        <v>0</v>
      </c>
      <c r="P2160" t="s">
        <v>185</v>
      </c>
      <c r="Q2160">
        <v>0</v>
      </c>
      <c r="R2160" t="s">
        <v>186</v>
      </c>
      <c r="S2160">
        <v>7677838.7221316099</v>
      </c>
      <c r="T2160" t="s">
        <v>187</v>
      </c>
      <c r="U2160">
        <v>0</v>
      </c>
      <c r="V2160" t="s">
        <v>207</v>
      </c>
      <c r="W2160" t="s">
        <v>189</v>
      </c>
      <c r="X2160" t="s">
        <v>194</v>
      </c>
      <c r="Y2160" t="s">
        <v>191</v>
      </c>
      <c r="AA2160" t="s">
        <v>193</v>
      </c>
      <c r="AP2160" s="53">
        <v>45513</v>
      </c>
      <c r="AQ2160" s="54">
        <v>45582.053203078707</v>
      </c>
    </row>
    <row r="2161" spans="1:43" x14ac:dyDescent="0.3">
      <c r="A2161">
        <v>1754092</v>
      </c>
      <c r="B2161" t="s">
        <v>295</v>
      </c>
      <c r="C2161" t="s">
        <v>183</v>
      </c>
      <c r="D2161" t="s">
        <v>144</v>
      </c>
      <c r="E2161" t="s">
        <v>145</v>
      </c>
      <c r="F2161" t="s">
        <v>146</v>
      </c>
      <c r="G2161" s="53">
        <v>45627</v>
      </c>
      <c r="H2161" s="53">
        <v>45657</v>
      </c>
      <c r="I2161">
        <v>49.092629000000002</v>
      </c>
      <c r="J2161">
        <v>-118.598361</v>
      </c>
      <c r="K2161" t="s">
        <v>296</v>
      </c>
      <c r="L2161" t="s">
        <v>147</v>
      </c>
      <c r="M2161">
        <v>0</v>
      </c>
      <c r="N2161" t="s">
        <v>148</v>
      </c>
      <c r="O2161">
        <v>0</v>
      </c>
      <c r="P2161" t="s">
        <v>185</v>
      </c>
      <c r="Q2161">
        <v>0</v>
      </c>
      <c r="R2161" t="s">
        <v>186</v>
      </c>
      <c r="S2161">
        <v>7988237.1127147404</v>
      </c>
      <c r="T2161" t="s">
        <v>187</v>
      </c>
      <c r="U2161">
        <v>0</v>
      </c>
      <c r="V2161" t="s">
        <v>207</v>
      </c>
      <c r="W2161" t="s">
        <v>189</v>
      </c>
      <c r="X2161" t="s">
        <v>194</v>
      </c>
      <c r="Y2161" t="s">
        <v>191</v>
      </c>
      <c r="AA2161" t="s">
        <v>193</v>
      </c>
      <c r="AP2161" s="53">
        <v>45513</v>
      </c>
      <c r="AQ2161" s="54">
        <v>45582.053203078707</v>
      </c>
    </row>
    <row r="2162" spans="1:43" x14ac:dyDescent="0.3">
      <c r="A2162">
        <v>1754093</v>
      </c>
      <c r="B2162" t="s">
        <v>297</v>
      </c>
      <c r="C2162" t="s">
        <v>183</v>
      </c>
      <c r="D2162" t="s">
        <v>144</v>
      </c>
      <c r="E2162" t="s">
        <v>145</v>
      </c>
      <c r="F2162" t="s">
        <v>146</v>
      </c>
      <c r="G2162" s="53">
        <v>44197</v>
      </c>
      <c r="H2162" s="53">
        <v>44227</v>
      </c>
      <c r="I2162">
        <v>49.444177000000003</v>
      </c>
      <c r="J2162">
        <v>-78.397175000000004</v>
      </c>
      <c r="K2162" t="s">
        <v>298</v>
      </c>
      <c r="L2162" t="s">
        <v>147</v>
      </c>
      <c r="M2162">
        <v>0</v>
      </c>
      <c r="N2162" t="s">
        <v>148</v>
      </c>
      <c r="O2162">
        <v>0</v>
      </c>
      <c r="P2162" t="s">
        <v>185</v>
      </c>
      <c r="Q2162">
        <v>0</v>
      </c>
      <c r="R2162" t="s">
        <v>186</v>
      </c>
      <c r="S2162">
        <v>8826759.4140525609</v>
      </c>
      <c r="T2162" t="s">
        <v>187</v>
      </c>
      <c r="U2162">
        <v>0</v>
      </c>
      <c r="V2162" t="s">
        <v>197</v>
      </c>
      <c r="W2162" t="s">
        <v>189</v>
      </c>
      <c r="X2162" t="s">
        <v>194</v>
      </c>
      <c r="Y2162" t="s">
        <v>191</v>
      </c>
      <c r="Z2162" t="s">
        <v>249</v>
      </c>
      <c r="AA2162" t="s">
        <v>193</v>
      </c>
      <c r="AP2162" s="53">
        <v>45513</v>
      </c>
      <c r="AQ2162" s="54">
        <v>45582.053203078707</v>
      </c>
    </row>
    <row r="2163" spans="1:43" x14ac:dyDescent="0.3">
      <c r="A2163">
        <v>1754093</v>
      </c>
      <c r="B2163" t="s">
        <v>297</v>
      </c>
      <c r="C2163" t="s">
        <v>183</v>
      </c>
      <c r="D2163" t="s">
        <v>144</v>
      </c>
      <c r="E2163" t="s">
        <v>145</v>
      </c>
      <c r="F2163" t="s">
        <v>146</v>
      </c>
      <c r="G2163" s="53">
        <v>44228</v>
      </c>
      <c r="H2163" s="53">
        <v>44255</v>
      </c>
      <c r="I2163">
        <v>49.444177000000003</v>
      </c>
      <c r="J2163">
        <v>-78.397175000000004</v>
      </c>
      <c r="K2163" t="s">
        <v>298</v>
      </c>
      <c r="L2163" t="s">
        <v>147</v>
      </c>
      <c r="M2163">
        <v>0</v>
      </c>
      <c r="N2163" t="s">
        <v>148</v>
      </c>
      <c r="O2163">
        <v>0</v>
      </c>
      <c r="P2163" t="s">
        <v>185</v>
      </c>
      <c r="Q2163">
        <v>0</v>
      </c>
      <c r="R2163" t="s">
        <v>186</v>
      </c>
      <c r="S2163">
        <v>9214014.0542765204</v>
      </c>
      <c r="T2163" t="s">
        <v>187</v>
      </c>
      <c r="U2163">
        <v>0</v>
      </c>
      <c r="V2163" t="s">
        <v>197</v>
      </c>
      <c r="W2163" t="s">
        <v>189</v>
      </c>
      <c r="X2163" t="s">
        <v>194</v>
      </c>
      <c r="Y2163" t="s">
        <v>191</v>
      </c>
      <c r="Z2163" t="s">
        <v>249</v>
      </c>
      <c r="AA2163" t="s">
        <v>193</v>
      </c>
      <c r="AP2163" s="53">
        <v>45513</v>
      </c>
      <c r="AQ2163" s="54">
        <v>45582.053203078707</v>
      </c>
    </row>
    <row r="2164" spans="1:43" x14ac:dyDescent="0.3">
      <c r="A2164">
        <v>1754093</v>
      </c>
      <c r="B2164" t="s">
        <v>297</v>
      </c>
      <c r="C2164" t="s">
        <v>183</v>
      </c>
      <c r="D2164" t="s">
        <v>144</v>
      </c>
      <c r="E2164" t="s">
        <v>145</v>
      </c>
      <c r="F2164" t="s">
        <v>146</v>
      </c>
      <c r="G2164" s="53">
        <v>44256</v>
      </c>
      <c r="H2164" s="53">
        <v>44286</v>
      </c>
      <c r="I2164">
        <v>49.444177000000003</v>
      </c>
      <c r="J2164">
        <v>-78.397175000000004</v>
      </c>
      <c r="K2164" t="s">
        <v>298</v>
      </c>
      <c r="L2164" t="s">
        <v>147</v>
      </c>
      <c r="M2164">
        <v>0</v>
      </c>
      <c r="N2164" t="s">
        <v>148</v>
      </c>
      <c r="O2164">
        <v>0</v>
      </c>
      <c r="P2164" t="s">
        <v>185</v>
      </c>
      <c r="Q2164">
        <v>0</v>
      </c>
      <c r="R2164" t="s">
        <v>186</v>
      </c>
      <c r="S2164">
        <v>9199384.7640636601</v>
      </c>
      <c r="T2164" t="s">
        <v>187</v>
      </c>
      <c r="U2164">
        <v>0</v>
      </c>
      <c r="V2164" t="s">
        <v>197</v>
      </c>
      <c r="W2164" t="s">
        <v>189</v>
      </c>
      <c r="X2164" t="s">
        <v>194</v>
      </c>
      <c r="Y2164" t="s">
        <v>191</v>
      </c>
      <c r="Z2164" t="s">
        <v>249</v>
      </c>
      <c r="AA2164" t="s">
        <v>193</v>
      </c>
      <c r="AP2164" s="53">
        <v>45513</v>
      </c>
      <c r="AQ2164" s="54">
        <v>45582.053203078707</v>
      </c>
    </row>
    <row r="2165" spans="1:43" x14ac:dyDescent="0.3">
      <c r="A2165">
        <v>1754093</v>
      </c>
      <c r="B2165" t="s">
        <v>297</v>
      </c>
      <c r="C2165" t="s">
        <v>183</v>
      </c>
      <c r="D2165" t="s">
        <v>144</v>
      </c>
      <c r="E2165" t="s">
        <v>145</v>
      </c>
      <c r="F2165" t="s">
        <v>146</v>
      </c>
      <c r="G2165" s="53">
        <v>44287</v>
      </c>
      <c r="H2165" s="53">
        <v>44316</v>
      </c>
      <c r="I2165">
        <v>49.444177000000003</v>
      </c>
      <c r="J2165">
        <v>-78.397175000000004</v>
      </c>
      <c r="K2165" t="s">
        <v>298</v>
      </c>
      <c r="L2165" t="s">
        <v>147</v>
      </c>
      <c r="M2165">
        <v>0</v>
      </c>
      <c r="N2165" t="s">
        <v>148</v>
      </c>
      <c r="O2165">
        <v>0</v>
      </c>
      <c r="P2165" t="s">
        <v>185</v>
      </c>
      <c r="Q2165">
        <v>0</v>
      </c>
      <c r="R2165" t="s">
        <v>186</v>
      </c>
      <c r="S2165">
        <v>8474949.9664970692</v>
      </c>
      <c r="T2165" t="s">
        <v>187</v>
      </c>
      <c r="U2165">
        <v>0</v>
      </c>
      <c r="V2165" t="s">
        <v>197</v>
      </c>
      <c r="W2165" t="s">
        <v>189</v>
      </c>
      <c r="X2165" t="s">
        <v>194</v>
      </c>
      <c r="Y2165" t="s">
        <v>191</v>
      </c>
      <c r="Z2165" t="s">
        <v>249</v>
      </c>
      <c r="AA2165" t="s">
        <v>193</v>
      </c>
      <c r="AP2165" s="53">
        <v>45513</v>
      </c>
      <c r="AQ2165" s="54">
        <v>45582.053203078707</v>
      </c>
    </row>
    <row r="2166" spans="1:43" x14ac:dyDescent="0.3">
      <c r="A2166">
        <v>1754093</v>
      </c>
      <c r="B2166" t="s">
        <v>297</v>
      </c>
      <c r="C2166" t="s">
        <v>183</v>
      </c>
      <c r="D2166" t="s">
        <v>144</v>
      </c>
      <c r="E2166" t="s">
        <v>145</v>
      </c>
      <c r="F2166" t="s">
        <v>146</v>
      </c>
      <c r="G2166" s="53">
        <v>44317</v>
      </c>
      <c r="H2166" s="53">
        <v>44347</v>
      </c>
      <c r="I2166">
        <v>49.444177000000003</v>
      </c>
      <c r="J2166">
        <v>-78.397175000000004</v>
      </c>
      <c r="K2166" t="s">
        <v>298</v>
      </c>
      <c r="L2166" t="s">
        <v>147</v>
      </c>
      <c r="M2166">
        <v>0</v>
      </c>
      <c r="N2166" t="s">
        <v>148</v>
      </c>
      <c r="O2166">
        <v>0</v>
      </c>
      <c r="P2166" t="s">
        <v>185</v>
      </c>
      <c r="Q2166">
        <v>0</v>
      </c>
      <c r="R2166" t="s">
        <v>186</v>
      </c>
      <c r="S2166">
        <v>7891849.3107268102</v>
      </c>
      <c r="T2166" t="s">
        <v>187</v>
      </c>
      <c r="U2166">
        <v>0</v>
      </c>
      <c r="V2166" t="s">
        <v>197</v>
      </c>
      <c r="W2166" t="s">
        <v>189</v>
      </c>
      <c r="X2166" t="s">
        <v>194</v>
      </c>
      <c r="Y2166" t="s">
        <v>191</v>
      </c>
      <c r="Z2166" t="s">
        <v>249</v>
      </c>
      <c r="AA2166" t="s">
        <v>193</v>
      </c>
      <c r="AP2166" s="53">
        <v>45513</v>
      </c>
      <c r="AQ2166" s="54">
        <v>45582.053203078707</v>
      </c>
    </row>
    <row r="2167" spans="1:43" x14ac:dyDescent="0.3">
      <c r="A2167">
        <v>1754093</v>
      </c>
      <c r="B2167" t="s">
        <v>297</v>
      </c>
      <c r="C2167" t="s">
        <v>183</v>
      </c>
      <c r="D2167" t="s">
        <v>144</v>
      </c>
      <c r="E2167" t="s">
        <v>145</v>
      </c>
      <c r="F2167" t="s">
        <v>146</v>
      </c>
      <c r="G2167" s="53">
        <v>44348</v>
      </c>
      <c r="H2167" s="53">
        <v>44377</v>
      </c>
      <c r="I2167">
        <v>49.444177000000003</v>
      </c>
      <c r="J2167">
        <v>-78.397175000000004</v>
      </c>
      <c r="K2167" t="s">
        <v>298</v>
      </c>
      <c r="L2167" t="s">
        <v>147</v>
      </c>
      <c r="M2167">
        <v>0</v>
      </c>
      <c r="N2167" t="s">
        <v>148</v>
      </c>
      <c r="O2167">
        <v>0</v>
      </c>
      <c r="P2167" t="s">
        <v>185</v>
      </c>
      <c r="Q2167">
        <v>0</v>
      </c>
      <c r="R2167" t="s">
        <v>186</v>
      </c>
      <c r="S2167">
        <v>7653455.29931839</v>
      </c>
      <c r="T2167" t="s">
        <v>187</v>
      </c>
      <c r="U2167">
        <v>0</v>
      </c>
      <c r="V2167" t="s">
        <v>197</v>
      </c>
      <c r="W2167" t="s">
        <v>189</v>
      </c>
      <c r="X2167" t="s">
        <v>194</v>
      </c>
      <c r="Y2167" t="s">
        <v>191</v>
      </c>
      <c r="Z2167" t="s">
        <v>249</v>
      </c>
      <c r="AA2167" t="s">
        <v>193</v>
      </c>
      <c r="AP2167" s="53">
        <v>45513</v>
      </c>
      <c r="AQ2167" s="54">
        <v>45582.053203078707</v>
      </c>
    </row>
    <row r="2168" spans="1:43" x14ac:dyDescent="0.3">
      <c r="A2168">
        <v>1754093</v>
      </c>
      <c r="B2168" t="s">
        <v>297</v>
      </c>
      <c r="C2168" t="s">
        <v>183</v>
      </c>
      <c r="D2168" t="s">
        <v>144</v>
      </c>
      <c r="E2168" t="s">
        <v>145</v>
      </c>
      <c r="F2168" t="s">
        <v>146</v>
      </c>
      <c r="G2168" s="53">
        <v>44378</v>
      </c>
      <c r="H2168" s="53">
        <v>44408</v>
      </c>
      <c r="I2168">
        <v>49.444177000000003</v>
      </c>
      <c r="J2168">
        <v>-78.397175000000004</v>
      </c>
      <c r="K2168" t="s">
        <v>298</v>
      </c>
      <c r="L2168" t="s">
        <v>147</v>
      </c>
      <c r="M2168">
        <v>0</v>
      </c>
      <c r="N2168" t="s">
        <v>148</v>
      </c>
      <c r="O2168">
        <v>0</v>
      </c>
      <c r="P2168" t="s">
        <v>185</v>
      </c>
      <c r="Q2168">
        <v>0</v>
      </c>
      <c r="R2168" t="s">
        <v>186</v>
      </c>
      <c r="S2168">
        <v>6977459.8408516003</v>
      </c>
      <c r="T2168" t="s">
        <v>187</v>
      </c>
      <c r="U2168">
        <v>0</v>
      </c>
      <c r="V2168" t="s">
        <v>197</v>
      </c>
      <c r="W2168" t="s">
        <v>189</v>
      </c>
      <c r="X2168" t="s">
        <v>194</v>
      </c>
      <c r="Y2168" t="s">
        <v>191</v>
      </c>
      <c r="Z2168" t="s">
        <v>249</v>
      </c>
      <c r="AA2168" t="s">
        <v>193</v>
      </c>
      <c r="AP2168" s="53">
        <v>45513</v>
      </c>
      <c r="AQ2168" s="54">
        <v>45582.053203078707</v>
      </c>
    </row>
    <row r="2169" spans="1:43" x14ac:dyDescent="0.3">
      <c r="A2169">
        <v>1754093</v>
      </c>
      <c r="B2169" t="s">
        <v>297</v>
      </c>
      <c r="C2169" t="s">
        <v>183</v>
      </c>
      <c r="D2169" t="s">
        <v>144</v>
      </c>
      <c r="E2169" t="s">
        <v>145</v>
      </c>
      <c r="F2169" t="s">
        <v>146</v>
      </c>
      <c r="G2169" s="53">
        <v>44409</v>
      </c>
      <c r="H2169" s="53">
        <v>44439</v>
      </c>
      <c r="I2169">
        <v>49.444177000000003</v>
      </c>
      <c r="J2169">
        <v>-78.397175000000004</v>
      </c>
      <c r="K2169" t="s">
        <v>298</v>
      </c>
      <c r="L2169" t="s">
        <v>147</v>
      </c>
      <c r="M2169">
        <v>0</v>
      </c>
      <c r="N2169" t="s">
        <v>148</v>
      </c>
      <c r="O2169">
        <v>0</v>
      </c>
      <c r="P2169" t="s">
        <v>185</v>
      </c>
      <c r="Q2169">
        <v>0</v>
      </c>
      <c r="R2169" t="s">
        <v>186</v>
      </c>
      <c r="S2169">
        <v>6210444.8562402697</v>
      </c>
      <c r="T2169" t="s">
        <v>187</v>
      </c>
      <c r="U2169">
        <v>0</v>
      </c>
      <c r="V2169" t="s">
        <v>197</v>
      </c>
      <c r="W2169" t="s">
        <v>189</v>
      </c>
      <c r="X2169" t="s">
        <v>194</v>
      </c>
      <c r="Y2169" t="s">
        <v>191</v>
      </c>
      <c r="Z2169" t="s">
        <v>249</v>
      </c>
      <c r="AA2169" t="s">
        <v>193</v>
      </c>
      <c r="AP2169" s="53">
        <v>45513</v>
      </c>
      <c r="AQ2169" s="54">
        <v>45582.053203078707</v>
      </c>
    </row>
    <row r="2170" spans="1:43" x14ac:dyDescent="0.3">
      <c r="A2170">
        <v>1754093</v>
      </c>
      <c r="B2170" t="s">
        <v>297</v>
      </c>
      <c r="C2170" t="s">
        <v>183</v>
      </c>
      <c r="D2170" t="s">
        <v>144</v>
      </c>
      <c r="E2170" t="s">
        <v>145</v>
      </c>
      <c r="F2170" t="s">
        <v>146</v>
      </c>
      <c r="G2170" s="53">
        <v>44440</v>
      </c>
      <c r="H2170" s="53">
        <v>44469</v>
      </c>
      <c r="I2170">
        <v>49.444177000000003</v>
      </c>
      <c r="J2170">
        <v>-78.397175000000004</v>
      </c>
      <c r="K2170" t="s">
        <v>298</v>
      </c>
      <c r="L2170" t="s">
        <v>147</v>
      </c>
      <c r="M2170">
        <v>0</v>
      </c>
      <c r="N2170" t="s">
        <v>148</v>
      </c>
      <c r="O2170">
        <v>0</v>
      </c>
      <c r="P2170" t="s">
        <v>185</v>
      </c>
      <c r="Q2170">
        <v>0</v>
      </c>
      <c r="R2170" t="s">
        <v>186</v>
      </c>
      <c r="S2170">
        <v>6845910.3200959601</v>
      </c>
      <c r="T2170" t="s">
        <v>187</v>
      </c>
      <c r="U2170">
        <v>0</v>
      </c>
      <c r="V2170" t="s">
        <v>197</v>
      </c>
      <c r="W2170" t="s">
        <v>189</v>
      </c>
      <c r="X2170" t="s">
        <v>194</v>
      </c>
      <c r="Y2170" t="s">
        <v>191</v>
      </c>
      <c r="Z2170" t="s">
        <v>249</v>
      </c>
      <c r="AA2170" t="s">
        <v>193</v>
      </c>
      <c r="AP2170" s="53">
        <v>45513</v>
      </c>
      <c r="AQ2170" s="54">
        <v>45582.053203078707</v>
      </c>
    </row>
    <row r="2171" spans="1:43" x14ac:dyDescent="0.3">
      <c r="A2171">
        <v>1754093</v>
      </c>
      <c r="B2171" t="s">
        <v>297</v>
      </c>
      <c r="C2171" t="s">
        <v>183</v>
      </c>
      <c r="D2171" t="s">
        <v>144</v>
      </c>
      <c r="E2171" t="s">
        <v>145</v>
      </c>
      <c r="F2171" t="s">
        <v>146</v>
      </c>
      <c r="G2171" s="53">
        <v>44470</v>
      </c>
      <c r="H2171" s="53">
        <v>44500</v>
      </c>
      <c r="I2171">
        <v>49.444177000000003</v>
      </c>
      <c r="J2171">
        <v>-78.397175000000004</v>
      </c>
      <c r="K2171" t="s">
        <v>298</v>
      </c>
      <c r="L2171" t="s">
        <v>147</v>
      </c>
      <c r="M2171">
        <v>0</v>
      </c>
      <c r="N2171" t="s">
        <v>148</v>
      </c>
      <c r="O2171">
        <v>0</v>
      </c>
      <c r="P2171" t="s">
        <v>185</v>
      </c>
      <c r="Q2171">
        <v>0</v>
      </c>
      <c r="R2171" t="s">
        <v>186</v>
      </c>
      <c r="S2171">
        <v>7940871.7639028002</v>
      </c>
      <c r="T2171" t="s">
        <v>187</v>
      </c>
      <c r="U2171">
        <v>0</v>
      </c>
      <c r="V2171" t="s">
        <v>197</v>
      </c>
      <c r="W2171" t="s">
        <v>189</v>
      </c>
      <c r="X2171" t="s">
        <v>194</v>
      </c>
      <c r="Y2171" t="s">
        <v>191</v>
      </c>
      <c r="Z2171" t="s">
        <v>249</v>
      </c>
      <c r="AA2171" t="s">
        <v>193</v>
      </c>
      <c r="AP2171" s="53">
        <v>45513</v>
      </c>
      <c r="AQ2171" s="54">
        <v>45582.053203078707</v>
      </c>
    </row>
    <row r="2172" spans="1:43" x14ac:dyDescent="0.3">
      <c r="A2172">
        <v>1754093</v>
      </c>
      <c r="B2172" t="s">
        <v>297</v>
      </c>
      <c r="C2172" t="s">
        <v>183</v>
      </c>
      <c r="D2172" t="s">
        <v>144</v>
      </c>
      <c r="E2172" t="s">
        <v>145</v>
      </c>
      <c r="F2172" t="s">
        <v>146</v>
      </c>
      <c r="G2172" s="53">
        <v>44501</v>
      </c>
      <c r="H2172" s="53">
        <v>44530</v>
      </c>
      <c r="I2172">
        <v>49.444177000000003</v>
      </c>
      <c r="J2172">
        <v>-78.397175000000004</v>
      </c>
      <c r="K2172" t="s">
        <v>298</v>
      </c>
      <c r="L2172" t="s">
        <v>147</v>
      </c>
      <c r="M2172">
        <v>0</v>
      </c>
      <c r="N2172" t="s">
        <v>148</v>
      </c>
      <c r="O2172">
        <v>0</v>
      </c>
      <c r="P2172" t="s">
        <v>185</v>
      </c>
      <c r="Q2172">
        <v>0</v>
      </c>
      <c r="R2172" t="s">
        <v>186</v>
      </c>
      <c r="S2172">
        <v>8424382.8569818195</v>
      </c>
      <c r="T2172" t="s">
        <v>187</v>
      </c>
      <c r="U2172">
        <v>0</v>
      </c>
      <c r="V2172" t="s">
        <v>197</v>
      </c>
      <c r="W2172" t="s">
        <v>189</v>
      </c>
      <c r="X2172" t="s">
        <v>194</v>
      </c>
      <c r="Y2172" t="s">
        <v>191</v>
      </c>
      <c r="Z2172" t="s">
        <v>249</v>
      </c>
      <c r="AA2172" t="s">
        <v>193</v>
      </c>
      <c r="AP2172" s="53">
        <v>45513</v>
      </c>
      <c r="AQ2172" s="54">
        <v>45582.053203078707</v>
      </c>
    </row>
    <row r="2173" spans="1:43" x14ac:dyDescent="0.3">
      <c r="A2173">
        <v>1754093</v>
      </c>
      <c r="B2173" t="s">
        <v>297</v>
      </c>
      <c r="C2173" t="s">
        <v>183</v>
      </c>
      <c r="D2173" t="s">
        <v>144</v>
      </c>
      <c r="E2173" t="s">
        <v>145</v>
      </c>
      <c r="F2173" t="s">
        <v>146</v>
      </c>
      <c r="G2173" s="53">
        <v>44531</v>
      </c>
      <c r="H2173" s="53">
        <v>44561</v>
      </c>
      <c r="I2173">
        <v>49.444177000000003</v>
      </c>
      <c r="J2173">
        <v>-78.397175000000004</v>
      </c>
      <c r="K2173" t="s">
        <v>298</v>
      </c>
      <c r="L2173" t="s">
        <v>147</v>
      </c>
      <c r="M2173">
        <v>0</v>
      </c>
      <c r="N2173" t="s">
        <v>148</v>
      </c>
      <c r="O2173">
        <v>0</v>
      </c>
      <c r="P2173" t="s">
        <v>185</v>
      </c>
      <c r="Q2173">
        <v>0</v>
      </c>
      <c r="R2173" t="s">
        <v>186</v>
      </c>
      <c r="S2173">
        <v>8764962.4100435097</v>
      </c>
      <c r="T2173" t="s">
        <v>187</v>
      </c>
      <c r="U2173">
        <v>0</v>
      </c>
      <c r="V2173" t="s">
        <v>197</v>
      </c>
      <c r="W2173" t="s">
        <v>189</v>
      </c>
      <c r="X2173" t="s">
        <v>194</v>
      </c>
      <c r="Y2173" t="s">
        <v>191</v>
      </c>
      <c r="Z2173" t="s">
        <v>249</v>
      </c>
      <c r="AA2173" t="s">
        <v>193</v>
      </c>
      <c r="AP2173" s="53">
        <v>45513</v>
      </c>
      <c r="AQ2173" s="54">
        <v>45582.053203078707</v>
      </c>
    </row>
    <row r="2174" spans="1:43" x14ac:dyDescent="0.3">
      <c r="A2174">
        <v>1754093</v>
      </c>
      <c r="B2174" t="s">
        <v>297</v>
      </c>
      <c r="C2174" t="s">
        <v>183</v>
      </c>
      <c r="D2174" t="s">
        <v>144</v>
      </c>
      <c r="E2174" t="s">
        <v>145</v>
      </c>
      <c r="F2174" t="s">
        <v>146</v>
      </c>
      <c r="G2174" s="53">
        <v>44562</v>
      </c>
      <c r="H2174" s="53">
        <v>44592</v>
      </c>
      <c r="I2174">
        <v>49.444177000000003</v>
      </c>
      <c r="J2174">
        <v>-78.397175000000004</v>
      </c>
      <c r="K2174" t="s">
        <v>298</v>
      </c>
      <c r="L2174" t="s">
        <v>147</v>
      </c>
      <c r="M2174">
        <v>0</v>
      </c>
      <c r="N2174" t="s">
        <v>148</v>
      </c>
      <c r="O2174">
        <v>0</v>
      </c>
      <c r="P2174" t="s">
        <v>185</v>
      </c>
      <c r="Q2174">
        <v>0</v>
      </c>
      <c r="R2174" t="s">
        <v>186</v>
      </c>
      <c r="S2174">
        <v>8353444.1471486101</v>
      </c>
      <c r="T2174" t="s">
        <v>187</v>
      </c>
      <c r="U2174">
        <v>0</v>
      </c>
      <c r="V2174" t="s">
        <v>197</v>
      </c>
      <c r="W2174" t="s">
        <v>189</v>
      </c>
      <c r="X2174" t="s">
        <v>194</v>
      </c>
      <c r="Y2174" t="s">
        <v>191</v>
      </c>
      <c r="Z2174" t="s">
        <v>249</v>
      </c>
      <c r="AA2174" t="s">
        <v>193</v>
      </c>
      <c r="AP2174" s="53">
        <v>45513</v>
      </c>
      <c r="AQ2174" s="54">
        <v>45582.053203078707</v>
      </c>
    </row>
    <row r="2175" spans="1:43" x14ac:dyDescent="0.3">
      <c r="A2175">
        <v>1754093</v>
      </c>
      <c r="B2175" t="s">
        <v>297</v>
      </c>
      <c r="C2175" t="s">
        <v>183</v>
      </c>
      <c r="D2175" t="s">
        <v>144</v>
      </c>
      <c r="E2175" t="s">
        <v>145</v>
      </c>
      <c r="F2175" t="s">
        <v>146</v>
      </c>
      <c r="G2175" s="53">
        <v>44593</v>
      </c>
      <c r="H2175" s="53">
        <v>44620</v>
      </c>
      <c r="I2175">
        <v>49.444177000000003</v>
      </c>
      <c r="J2175">
        <v>-78.397175000000004</v>
      </c>
      <c r="K2175" t="s">
        <v>298</v>
      </c>
      <c r="L2175" t="s">
        <v>147</v>
      </c>
      <c r="M2175">
        <v>0</v>
      </c>
      <c r="N2175" t="s">
        <v>148</v>
      </c>
      <c r="O2175">
        <v>0</v>
      </c>
      <c r="P2175" t="s">
        <v>185</v>
      </c>
      <c r="Q2175">
        <v>0</v>
      </c>
      <c r="R2175" t="s">
        <v>186</v>
      </c>
      <c r="S2175">
        <v>8719933.1218775306</v>
      </c>
      <c r="T2175" t="s">
        <v>187</v>
      </c>
      <c r="U2175">
        <v>0</v>
      </c>
      <c r="V2175" t="s">
        <v>197</v>
      </c>
      <c r="W2175" t="s">
        <v>189</v>
      </c>
      <c r="X2175" t="s">
        <v>194</v>
      </c>
      <c r="Y2175" t="s">
        <v>191</v>
      </c>
      <c r="Z2175" t="s">
        <v>249</v>
      </c>
      <c r="AA2175" t="s">
        <v>193</v>
      </c>
      <c r="AP2175" s="53">
        <v>45513</v>
      </c>
      <c r="AQ2175" s="54">
        <v>45582.053203078707</v>
      </c>
    </row>
    <row r="2176" spans="1:43" x14ac:dyDescent="0.3">
      <c r="A2176">
        <v>1754093</v>
      </c>
      <c r="B2176" t="s">
        <v>297</v>
      </c>
      <c r="C2176" t="s">
        <v>183</v>
      </c>
      <c r="D2176" t="s">
        <v>144</v>
      </c>
      <c r="E2176" t="s">
        <v>145</v>
      </c>
      <c r="F2176" t="s">
        <v>146</v>
      </c>
      <c r="G2176" s="53">
        <v>44621</v>
      </c>
      <c r="H2176" s="53">
        <v>44651</v>
      </c>
      <c r="I2176">
        <v>49.444177000000003</v>
      </c>
      <c r="J2176">
        <v>-78.397175000000004</v>
      </c>
      <c r="K2176" t="s">
        <v>298</v>
      </c>
      <c r="L2176" t="s">
        <v>147</v>
      </c>
      <c r="M2176">
        <v>0</v>
      </c>
      <c r="N2176" t="s">
        <v>148</v>
      </c>
      <c r="O2176">
        <v>0</v>
      </c>
      <c r="P2176" t="s">
        <v>185</v>
      </c>
      <c r="Q2176">
        <v>0</v>
      </c>
      <c r="R2176" t="s">
        <v>186</v>
      </c>
      <c r="S2176">
        <v>8706088.2946908996</v>
      </c>
      <c r="T2176" t="s">
        <v>187</v>
      </c>
      <c r="U2176">
        <v>0</v>
      </c>
      <c r="V2176" t="s">
        <v>197</v>
      </c>
      <c r="W2176" t="s">
        <v>189</v>
      </c>
      <c r="X2176" t="s">
        <v>194</v>
      </c>
      <c r="Y2176" t="s">
        <v>191</v>
      </c>
      <c r="Z2176" t="s">
        <v>249</v>
      </c>
      <c r="AA2176" t="s">
        <v>193</v>
      </c>
      <c r="AP2176" s="53">
        <v>45513</v>
      </c>
      <c r="AQ2176" s="54">
        <v>45582.053203078707</v>
      </c>
    </row>
    <row r="2177" spans="1:43" x14ac:dyDescent="0.3">
      <c r="A2177">
        <v>1754093</v>
      </c>
      <c r="B2177" t="s">
        <v>297</v>
      </c>
      <c r="C2177" t="s">
        <v>183</v>
      </c>
      <c r="D2177" t="s">
        <v>144</v>
      </c>
      <c r="E2177" t="s">
        <v>145</v>
      </c>
      <c r="F2177" t="s">
        <v>146</v>
      </c>
      <c r="G2177" s="53">
        <v>44652</v>
      </c>
      <c r="H2177" s="53">
        <v>44681</v>
      </c>
      <c r="I2177">
        <v>49.444177000000003</v>
      </c>
      <c r="J2177">
        <v>-78.397175000000004</v>
      </c>
      <c r="K2177" t="s">
        <v>298</v>
      </c>
      <c r="L2177" t="s">
        <v>147</v>
      </c>
      <c r="M2177">
        <v>0</v>
      </c>
      <c r="N2177" t="s">
        <v>148</v>
      </c>
      <c r="O2177">
        <v>0</v>
      </c>
      <c r="P2177" t="s">
        <v>185</v>
      </c>
      <c r="Q2177">
        <v>0</v>
      </c>
      <c r="R2177" t="s">
        <v>186</v>
      </c>
      <c r="S2177">
        <v>8020499.6957664499</v>
      </c>
      <c r="T2177" t="s">
        <v>187</v>
      </c>
      <c r="U2177">
        <v>0</v>
      </c>
      <c r="V2177" t="s">
        <v>197</v>
      </c>
      <c r="W2177" t="s">
        <v>189</v>
      </c>
      <c r="X2177" t="s">
        <v>194</v>
      </c>
      <c r="Y2177" t="s">
        <v>191</v>
      </c>
      <c r="Z2177" t="s">
        <v>249</v>
      </c>
      <c r="AA2177" t="s">
        <v>193</v>
      </c>
      <c r="AP2177" s="53">
        <v>45513</v>
      </c>
      <c r="AQ2177" s="54">
        <v>45582.053203078707</v>
      </c>
    </row>
    <row r="2178" spans="1:43" x14ac:dyDescent="0.3">
      <c r="A2178">
        <v>1754093</v>
      </c>
      <c r="B2178" t="s">
        <v>297</v>
      </c>
      <c r="C2178" t="s">
        <v>183</v>
      </c>
      <c r="D2178" t="s">
        <v>144</v>
      </c>
      <c r="E2178" t="s">
        <v>145</v>
      </c>
      <c r="F2178" t="s">
        <v>146</v>
      </c>
      <c r="G2178" s="53">
        <v>44682</v>
      </c>
      <c r="H2178" s="53">
        <v>44712</v>
      </c>
      <c r="I2178">
        <v>49.444177000000003</v>
      </c>
      <c r="J2178">
        <v>-78.397175000000004</v>
      </c>
      <c r="K2178" t="s">
        <v>298</v>
      </c>
      <c r="L2178" t="s">
        <v>147</v>
      </c>
      <c r="M2178">
        <v>0</v>
      </c>
      <c r="N2178" t="s">
        <v>148</v>
      </c>
      <c r="O2178">
        <v>0</v>
      </c>
      <c r="P2178" t="s">
        <v>185</v>
      </c>
      <c r="Q2178">
        <v>0</v>
      </c>
      <c r="R2178" t="s">
        <v>186</v>
      </c>
      <c r="S2178">
        <v>7468666.5108279502</v>
      </c>
      <c r="T2178" t="s">
        <v>187</v>
      </c>
      <c r="U2178">
        <v>0</v>
      </c>
      <c r="V2178" t="s">
        <v>197</v>
      </c>
      <c r="W2178" t="s">
        <v>189</v>
      </c>
      <c r="X2178" t="s">
        <v>194</v>
      </c>
      <c r="Y2178" t="s">
        <v>191</v>
      </c>
      <c r="Z2178" t="s">
        <v>249</v>
      </c>
      <c r="AA2178" t="s">
        <v>193</v>
      </c>
      <c r="AP2178" s="53">
        <v>45513</v>
      </c>
      <c r="AQ2178" s="54">
        <v>45582.053203078707</v>
      </c>
    </row>
    <row r="2179" spans="1:43" x14ac:dyDescent="0.3">
      <c r="A2179">
        <v>1754093</v>
      </c>
      <c r="B2179" t="s">
        <v>297</v>
      </c>
      <c r="C2179" t="s">
        <v>183</v>
      </c>
      <c r="D2179" t="s">
        <v>144</v>
      </c>
      <c r="E2179" t="s">
        <v>145</v>
      </c>
      <c r="F2179" t="s">
        <v>146</v>
      </c>
      <c r="G2179" s="53">
        <v>44713</v>
      </c>
      <c r="H2179" s="53">
        <v>44742</v>
      </c>
      <c r="I2179">
        <v>49.444177000000003</v>
      </c>
      <c r="J2179">
        <v>-78.397175000000004</v>
      </c>
      <c r="K2179" t="s">
        <v>298</v>
      </c>
      <c r="L2179" t="s">
        <v>147</v>
      </c>
      <c r="M2179">
        <v>0</v>
      </c>
      <c r="N2179" t="s">
        <v>148</v>
      </c>
      <c r="O2179">
        <v>0</v>
      </c>
      <c r="P2179" t="s">
        <v>185</v>
      </c>
      <c r="Q2179">
        <v>0</v>
      </c>
      <c r="R2179" t="s">
        <v>186</v>
      </c>
      <c r="S2179">
        <v>7243055.84604144</v>
      </c>
      <c r="T2179" t="s">
        <v>187</v>
      </c>
      <c r="U2179">
        <v>0</v>
      </c>
      <c r="V2179" t="s">
        <v>197</v>
      </c>
      <c r="W2179" t="s">
        <v>189</v>
      </c>
      <c r="X2179" t="s">
        <v>194</v>
      </c>
      <c r="Y2179" t="s">
        <v>191</v>
      </c>
      <c r="Z2179" t="s">
        <v>249</v>
      </c>
      <c r="AA2179" t="s">
        <v>193</v>
      </c>
      <c r="AP2179" s="53">
        <v>45513</v>
      </c>
      <c r="AQ2179" s="54">
        <v>45582.053203078707</v>
      </c>
    </row>
    <row r="2180" spans="1:43" x14ac:dyDescent="0.3">
      <c r="A2180">
        <v>1754093</v>
      </c>
      <c r="B2180" t="s">
        <v>297</v>
      </c>
      <c r="C2180" t="s">
        <v>183</v>
      </c>
      <c r="D2180" t="s">
        <v>144</v>
      </c>
      <c r="E2180" t="s">
        <v>145</v>
      </c>
      <c r="F2180" t="s">
        <v>146</v>
      </c>
      <c r="G2180" s="53">
        <v>44743</v>
      </c>
      <c r="H2180" s="53">
        <v>44773</v>
      </c>
      <c r="I2180">
        <v>49.444177000000003</v>
      </c>
      <c r="J2180">
        <v>-78.397175000000004</v>
      </c>
      <c r="K2180" t="s">
        <v>298</v>
      </c>
      <c r="L2180" t="s">
        <v>147</v>
      </c>
      <c r="M2180">
        <v>0</v>
      </c>
      <c r="N2180" t="s">
        <v>148</v>
      </c>
      <c r="O2180">
        <v>0</v>
      </c>
      <c r="P2180" t="s">
        <v>185</v>
      </c>
      <c r="Q2180">
        <v>0</v>
      </c>
      <c r="R2180" t="s">
        <v>186</v>
      </c>
      <c r="S2180">
        <v>6603309.1348035196</v>
      </c>
      <c r="T2180" t="s">
        <v>187</v>
      </c>
      <c r="U2180">
        <v>0</v>
      </c>
      <c r="V2180" t="s">
        <v>197</v>
      </c>
      <c r="W2180" t="s">
        <v>189</v>
      </c>
      <c r="X2180" t="s">
        <v>194</v>
      </c>
      <c r="Y2180" t="s">
        <v>191</v>
      </c>
      <c r="Z2180" t="s">
        <v>249</v>
      </c>
      <c r="AA2180" t="s">
        <v>193</v>
      </c>
      <c r="AP2180" s="53">
        <v>45513</v>
      </c>
      <c r="AQ2180" s="54">
        <v>45582.053203078707</v>
      </c>
    </row>
    <row r="2181" spans="1:43" x14ac:dyDescent="0.3">
      <c r="A2181">
        <v>1754093</v>
      </c>
      <c r="B2181" t="s">
        <v>297</v>
      </c>
      <c r="C2181" t="s">
        <v>183</v>
      </c>
      <c r="D2181" t="s">
        <v>144</v>
      </c>
      <c r="E2181" t="s">
        <v>145</v>
      </c>
      <c r="F2181" t="s">
        <v>146</v>
      </c>
      <c r="G2181" s="53">
        <v>44774</v>
      </c>
      <c r="H2181" s="53">
        <v>44804</v>
      </c>
      <c r="I2181">
        <v>49.444177000000003</v>
      </c>
      <c r="J2181">
        <v>-78.397175000000004</v>
      </c>
      <c r="K2181" t="s">
        <v>298</v>
      </c>
      <c r="L2181" t="s">
        <v>147</v>
      </c>
      <c r="M2181">
        <v>0</v>
      </c>
      <c r="N2181" t="s">
        <v>148</v>
      </c>
      <c r="O2181">
        <v>0</v>
      </c>
      <c r="P2181" t="s">
        <v>185</v>
      </c>
      <c r="Q2181">
        <v>0</v>
      </c>
      <c r="R2181" t="s">
        <v>186</v>
      </c>
      <c r="S2181">
        <v>5877423.6162998397</v>
      </c>
      <c r="T2181" t="s">
        <v>187</v>
      </c>
      <c r="U2181">
        <v>0</v>
      </c>
      <c r="V2181" t="s">
        <v>197</v>
      </c>
      <c r="W2181" t="s">
        <v>189</v>
      </c>
      <c r="X2181" t="s">
        <v>194</v>
      </c>
      <c r="Y2181" t="s">
        <v>191</v>
      </c>
      <c r="Z2181" t="s">
        <v>249</v>
      </c>
      <c r="AA2181" t="s">
        <v>193</v>
      </c>
      <c r="AP2181" s="53">
        <v>45513</v>
      </c>
      <c r="AQ2181" s="54">
        <v>45582.053203078707</v>
      </c>
    </row>
    <row r="2182" spans="1:43" x14ac:dyDescent="0.3">
      <c r="A2182">
        <v>1754093</v>
      </c>
      <c r="B2182" t="s">
        <v>297</v>
      </c>
      <c r="C2182" t="s">
        <v>183</v>
      </c>
      <c r="D2182" t="s">
        <v>144</v>
      </c>
      <c r="E2182" t="s">
        <v>145</v>
      </c>
      <c r="F2182" t="s">
        <v>146</v>
      </c>
      <c r="G2182" s="53">
        <v>44805</v>
      </c>
      <c r="H2182" s="53">
        <v>44834</v>
      </c>
      <c r="I2182">
        <v>49.444177000000003</v>
      </c>
      <c r="J2182">
        <v>-78.397175000000004</v>
      </c>
      <c r="K2182" t="s">
        <v>298</v>
      </c>
      <c r="L2182" t="s">
        <v>147</v>
      </c>
      <c r="M2182">
        <v>0</v>
      </c>
      <c r="N2182" t="s">
        <v>148</v>
      </c>
      <c r="O2182">
        <v>0</v>
      </c>
      <c r="P2182" t="s">
        <v>185</v>
      </c>
      <c r="Q2182">
        <v>0</v>
      </c>
      <c r="R2182" t="s">
        <v>186</v>
      </c>
      <c r="S2182">
        <v>6478813.6634001797</v>
      </c>
      <c r="T2182" t="s">
        <v>187</v>
      </c>
      <c r="U2182">
        <v>0</v>
      </c>
      <c r="V2182" t="s">
        <v>197</v>
      </c>
      <c r="W2182" t="s">
        <v>189</v>
      </c>
      <c r="X2182" t="s">
        <v>194</v>
      </c>
      <c r="Y2182" t="s">
        <v>191</v>
      </c>
      <c r="Z2182" t="s">
        <v>249</v>
      </c>
      <c r="AA2182" t="s">
        <v>193</v>
      </c>
      <c r="AP2182" s="53">
        <v>45513</v>
      </c>
      <c r="AQ2182" s="54">
        <v>45582.053203078707</v>
      </c>
    </row>
    <row r="2183" spans="1:43" x14ac:dyDescent="0.3">
      <c r="A2183">
        <v>1754093</v>
      </c>
      <c r="B2183" t="s">
        <v>297</v>
      </c>
      <c r="C2183" t="s">
        <v>183</v>
      </c>
      <c r="D2183" t="s">
        <v>144</v>
      </c>
      <c r="E2183" t="s">
        <v>145</v>
      </c>
      <c r="F2183" t="s">
        <v>146</v>
      </c>
      <c r="G2183" s="53">
        <v>44835</v>
      </c>
      <c r="H2183" s="53">
        <v>44865</v>
      </c>
      <c r="I2183">
        <v>49.444177000000003</v>
      </c>
      <c r="J2183">
        <v>-78.397175000000004</v>
      </c>
      <c r="K2183" t="s">
        <v>298</v>
      </c>
      <c r="L2183" t="s">
        <v>147</v>
      </c>
      <c r="M2183">
        <v>0</v>
      </c>
      <c r="N2183" t="s">
        <v>148</v>
      </c>
      <c r="O2183">
        <v>0</v>
      </c>
      <c r="P2183" t="s">
        <v>185</v>
      </c>
      <c r="Q2183">
        <v>0</v>
      </c>
      <c r="R2183" t="s">
        <v>186</v>
      </c>
      <c r="S2183">
        <v>7515060.2444001902</v>
      </c>
      <c r="T2183" t="s">
        <v>187</v>
      </c>
      <c r="U2183">
        <v>0</v>
      </c>
      <c r="V2183" t="s">
        <v>197</v>
      </c>
      <c r="W2183" t="s">
        <v>189</v>
      </c>
      <c r="X2183" t="s">
        <v>194</v>
      </c>
      <c r="Y2183" t="s">
        <v>191</v>
      </c>
      <c r="Z2183" t="s">
        <v>249</v>
      </c>
      <c r="AA2183" t="s">
        <v>193</v>
      </c>
      <c r="AP2183" s="53">
        <v>45513</v>
      </c>
      <c r="AQ2183" s="54">
        <v>45582.053203078707</v>
      </c>
    </row>
    <row r="2184" spans="1:43" x14ac:dyDescent="0.3">
      <c r="A2184">
        <v>1754093</v>
      </c>
      <c r="B2184" t="s">
        <v>297</v>
      </c>
      <c r="C2184" t="s">
        <v>183</v>
      </c>
      <c r="D2184" t="s">
        <v>144</v>
      </c>
      <c r="E2184" t="s">
        <v>145</v>
      </c>
      <c r="F2184" t="s">
        <v>146</v>
      </c>
      <c r="G2184" s="53">
        <v>44866</v>
      </c>
      <c r="H2184" s="53">
        <v>44895</v>
      </c>
      <c r="I2184">
        <v>49.444177000000003</v>
      </c>
      <c r="J2184">
        <v>-78.397175000000004</v>
      </c>
      <c r="K2184" t="s">
        <v>298</v>
      </c>
      <c r="L2184" t="s">
        <v>147</v>
      </c>
      <c r="M2184">
        <v>0</v>
      </c>
      <c r="N2184" t="s">
        <v>148</v>
      </c>
      <c r="O2184">
        <v>0</v>
      </c>
      <c r="P2184" t="s">
        <v>185</v>
      </c>
      <c r="Q2184">
        <v>0</v>
      </c>
      <c r="R2184" t="s">
        <v>186</v>
      </c>
      <c r="S2184">
        <v>7972644.1346025299</v>
      </c>
      <c r="T2184" t="s">
        <v>187</v>
      </c>
      <c r="U2184">
        <v>0</v>
      </c>
      <c r="V2184" t="s">
        <v>197</v>
      </c>
      <c r="W2184" t="s">
        <v>189</v>
      </c>
      <c r="X2184" t="s">
        <v>194</v>
      </c>
      <c r="Y2184" t="s">
        <v>191</v>
      </c>
      <c r="Z2184" t="s">
        <v>249</v>
      </c>
      <c r="AA2184" t="s">
        <v>193</v>
      </c>
      <c r="AP2184" s="53">
        <v>45513</v>
      </c>
      <c r="AQ2184" s="54">
        <v>45582.053203078707</v>
      </c>
    </row>
    <row r="2185" spans="1:43" x14ac:dyDescent="0.3">
      <c r="A2185">
        <v>1754093</v>
      </c>
      <c r="B2185" t="s">
        <v>297</v>
      </c>
      <c r="C2185" t="s">
        <v>183</v>
      </c>
      <c r="D2185" t="s">
        <v>144</v>
      </c>
      <c r="E2185" t="s">
        <v>145</v>
      </c>
      <c r="F2185" t="s">
        <v>146</v>
      </c>
      <c r="G2185" s="53">
        <v>44896</v>
      </c>
      <c r="H2185" s="53">
        <v>44926</v>
      </c>
      <c r="I2185">
        <v>49.444177000000003</v>
      </c>
      <c r="J2185">
        <v>-78.397175000000004</v>
      </c>
      <c r="K2185" t="s">
        <v>298</v>
      </c>
      <c r="L2185" t="s">
        <v>147</v>
      </c>
      <c r="M2185">
        <v>0</v>
      </c>
      <c r="N2185" t="s">
        <v>148</v>
      </c>
      <c r="O2185">
        <v>0</v>
      </c>
      <c r="P2185" t="s">
        <v>185</v>
      </c>
      <c r="Q2185">
        <v>0</v>
      </c>
      <c r="R2185" t="s">
        <v>186</v>
      </c>
      <c r="S2185">
        <v>8294960.8695111899</v>
      </c>
      <c r="T2185" t="s">
        <v>187</v>
      </c>
      <c r="U2185">
        <v>0</v>
      </c>
      <c r="V2185" t="s">
        <v>197</v>
      </c>
      <c r="W2185" t="s">
        <v>189</v>
      </c>
      <c r="X2185" t="s">
        <v>194</v>
      </c>
      <c r="Y2185" t="s">
        <v>191</v>
      </c>
      <c r="Z2185" t="s">
        <v>249</v>
      </c>
      <c r="AA2185" t="s">
        <v>193</v>
      </c>
      <c r="AP2185" s="53">
        <v>45513</v>
      </c>
      <c r="AQ2185" s="54">
        <v>45582.053203078707</v>
      </c>
    </row>
    <row r="2186" spans="1:43" x14ac:dyDescent="0.3">
      <c r="A2186">
        <v>1754093</v>
      </c>
      <c r="B2186" t="s">
        <v>297</v>
      </c>
      <c r="C2186" t="s">
        <v>183</v>
      </c>
      <c r="D2186" t="s">
        <v>144</v>
      </c>
      <c r="E2186" t="s">
        <v>145</v>
      </c>
      <c r="F2186" t="s">
        <v>146</v>
      </c>
      <c r="G2186" s="53">
        <v>44927</v>
      </c>
      <c r="H2186" s="53">
        <v>44957</v>
      </c>
      <c r="I2186">
        <v>49.444177000000003</v>
      </c>
      <c r="J2186">
        <v>-78.397175000000004</v>
      </c>
      <c r="K2186" t="s">
        <v>298</v>
      </c>
      <c r="L2186" t="s">
        <v>147</v>
      </c>
      <c r="M2186">
        <v>0</v>
      </c>
      <c r="N2186" t="s">
        <v>148</v>
      </c>
      <c r="O2186">
        <v>0</v>
      </c>
      <c r="P2186" t="s">
        <v>185</v>
      </c>
      <c r="Q2186">
        <v>0</v>
      </c>
      <c r="R2186" t="s">
        <v>186</v>
      </c>
      <c r="S2186">
        <v>8044557.8472239999</v>
      </c>
      <c r="T2186" t="s">
        <v>187</v>
      </c>
      <c r="U2186">
        <v>0</v>
      </c>
      <c r="V2186" t="s">
        <v>197</v>
      </c>
      <c r="W2186" t="s">
        <v>189</v>
      </c>
      <c r="X2186" t="s">
        <v>194</v>
      </c>
      <c r="Y2186" t="s">
        <v>191</v>
      </c>
      <c r="Z2186" t="s">
        <v>249</v>
      </c>
      <c r="AA2186" t="s">
        <v>193</v>
      </c>
      <c r="AP2186" s="53">
        <v>45513</v>
      </c>
      <c r="AQ2186" s="54">
        <v>45582.053203078707</v>
      </c>
    </row>
    <row r="2187" spans="1:43" x14ac:dyDescent="0.3">
      <c r="A2187">
        <v>1754093</v>
      </c>
      <c r="B2187" t="s">
        <v>297</v>
      </c>
      <c r="C2187" t="s">
        <v>183</v>
      </c>
      <c r="D2187" t="s">
        <v>144</v>
      </c>
      <c r="E2187" t="s">
        <v>145</v>
      </c>
      <c r="F2187" t="s">
        <v>146</v>
      </c>
      <c r="G2187" s="53">
        <v>44958</v>
      </c>
      <c r="H2187" s="53">
        <v>44985</v>
      </c>
      <c r="I2187">
        <v>49.444177000000003</v>
      </c>
      <c r="J2187">
        <v>-78.397175000000004</v>
      </c>
      <c r="K2187" t="s">
        <v>298</v>
      </c>
      <c r="L2187" t="s">
        <v>147</v>
      </c>
      <c r="M2187">
        <v>0</v>
      </c>
      <c r="N2187" t="s">
        <v>148</v>
      </c>
      <c r="O2187">
        <v>0</v>
      </c>
      <c r="P2187" t="s">
        <v>185</v>
      </c>
      <c r="Q2187">
        <v>0</v>
      </c>
      <c r="R2187" t="s">
        <v>186</v>
      </c>
      <c r="S2187">
        <v>8397495.1154504195</v>
      </c>
      <c r="T2187" t="s">
        <v>187</v>
      </c>
      <c r="U2187">
        <v>0</v>
      </c>
      <c r="V2187" t="s">
        <v>197</v>
      </c>
      <c r="W2187" t="s">
        <v>189</v>
      </c>
      <c r="X2187" t="s">
        <v>194</v>
      </c>
      <c r="Y2187" t="s">
        <v>191</v>
      </c>
      <c r="Z2187" t="s">
        <v>249</v>
      </c>
      <c r="AA2187" t="s">
        <v>193</v>
      </c>
      <c r="AP2187" s="53">
        <v>45513</v>
      </c>
      <c r="AQ2187" s="54">
        <v>45582.053203078707</v>
      </c>
    </row>
    <row r="2188" spans="1:43" x14ac:dyDescent="0.3">
      <c r="A2188">
        <v>1754093</v>
      </c>
      <c r="B2188" t="s">
        <v>297</v>
      </c>
      <c r="C2188" t="s">
        <v>183</v>
      </c>
      <c r="D2188" t="s">
        <v>144</v>
      </c>
      <c r="E2188" t="s">
        <v>145</v>
      </c>
      <c r="F2188" t="s">
        <v>146</v>
      </c>
      <c r="G2188" s="53">
        <v>44986</v>
      </c>
      <c r="H2188" s="53">
        <v>45016</v>
      </c>
      <c r="I2188">
        <v>49.444177000000003</v>
      </c>
      <c r="J2188">
        <v>-78.397175000000004</v>
      </c>
      <c r="K2188" t="s">
        <v>298</v>
      </c>
      <c r="L2188" t="s">
        <v>147</v>
      </c>
      <c r="M2188">
        <v>0</v>
      </c>
      <c r="N2188" t="s">
        <v>148</v>
      </c>
      <c r="O2188">
        <v>0</v>
      </c>
      <c r="P2188" t="s">
        <v>185</v>
      </c>
      <c r="Q2188">
        <v>0</v>
      </c>
      <c r="R2188" t="s">
        <v>186</v>
      </c>
      <c r="S2188">
        <v>8384162.2300889101</v>
      </c>
      <c r="T2188" t="s">
        <v>187</v>
      </c>
      <c r="U2188">
        <v>0</v>
      </c>
      <c r="V2188" t="s">
        <v>197</v>
      </c>
      <c r="W2188" t="s">
        <v>189</v>
      </c>
      <c r="X2188" t="s">
        <v>194</v>
      </c>
      <c r="Y2188" t="s">
        <v>191</v>
      </c>
      <c r="Z2188" t="s">
        <v>249</v>
      </c>
      <c r="AA2188" t="s">
        <v>193</v>
      </c>
      <c r="AP2188" s="53">
        <v>45513</v>
      </c>
      <c r="AQ2188" s="54">
        <v>45582.053203078707</v>
      </c>
    </row>
    <row r="2189" spans="1:43" x14ac:dyDescent="0.3">
      <c r="A2189">
        <v>1754093</v>
      </c>
      <c r="B2189" t="s">
        <v>297</v>
      </c>
      <c r="C2189" t="s">
        <v>183</v>
      </c>
      <c r="D2189" t="s">
        <v>144</v>
      </c>
      <c r="E2189" t="s">
        <v>145</v>
      </c>
      <c r="F2189" t="s">
        <v>146</v>
      </c>
      <c r="G2189" s="53">
        <v>45017</v>
      </c>
      <c r="H2189" s="53">
        <v>45046</v>
      </c>
      <c r="I2189">
        <v>49.444177000000003</v>
      </c>
      <c r="J2189">
        <v>-78.397175000000004</v>
      </c>
      <c r="K2189" t="s">
        <v>298</v>
      </c>
      <c r="L2189" t="s">
        <v>147</v>
      </c>
      <c r="M2189">
        <v>0</v>
      </c>
      <c r="N2189" t="s">
        <v>148</v>
      </c>
      <c r="O2189">
        <v>0</v>
      </c>
      <c r="P2189" t="s">
        <v>185</v>
      </c>
      <c r="Q2189">
        <v>0</v>
      </c>
      <c r="R2189" t="s">
        <v>186</v>
      </c>
      <c r="S2189">
        <v>7723924.7225061804</v>
      </c>
      <c r="T2189" t="s">
        <v>187</v>
      </c>
      <c r="U2189">
        <v>0</v>
      </c>
      <c r="V2189" t="s">
        <v>197</v>
      </c>
      <c r="W2189" t="s">
        <v>189</v>
      </c>
      <c r="X2189" t="s">
        <v>194</v>
      </c>
      <c r="Y2189" t="s">
        <v>191</v>
      </c>
      <c r="Z2189" t="s">
        <v>249</v>
      </c>
      <c r="AA2189" t="s">
        <v>193</v>
      </c>
      <c r="AP2189" s="53">
        <v>45513</v>
      </c>
      <c r="AQ2189" s="54">
        <v>45582.053203078707</v>
      </c>
    </row>
    <row r="2190" spans="1:43" x14ac:dyDescent="0.3">
      <c r="A2190">
        <v>1754093</v>
      </c>
      <c r="B2190" t="s">
        <v>297</v>
      </c>
      <c r="C2190" t="s">
        <v>183</v>
      </c>
      <c r="D2190" t="s">
        <v>144</v>
      </c>
      <c r="E2190" t="s">
        <v>145</v>
      </c>
      <c r="F2190" t="s">
        <v>146</v>
      </c>
      <c r="G2190" s="53">
        <v>45047</v>
      </c>
      <c r="H2190" s="53">
        <v>45077</v>
      </c>
      <c r="I2190">
        <v>49.444177000000003</v>
      </c>
      <c r="J2190">
        <v>-78.397175000000004</v>
      </c>
      <c r="K2190" t="s">
        <v>298</v>
      </c>
      <c r="L2190" t="s">
        <v>147</v>
      </c>
      <c r="M2190">
        <v>0</v>
      </c>
      <c r="N2190" t="s">
        <v>148</v>
      </c>
      <c r="O2190">
        <v>0</v>
      </c>
      <c r="P2190" t="s">
        <v>185</v>
      </c>
      <c r="Q2190">
        <v>0</v>
      </c>
      <c r="R2190" t="s">
        <v>186</v>
      </c>
      <c r="S2190">
        <v>7192496.7390233502</v>
      </c>
      <c r="T2190" t="s">
        <v>187</v>
      </c>
      <c r="U2190">
        <v>0</v>
      </c>
      <c r="V2190" t="s">
        <v>197</v>
      </c>
      <c r="W2190" t="s">
        <v>189</v>
      </c>
      <c r="X2190" t="s">
        <v>194</v>
      </c>
      <c r="Y2190" t="s">
        <v>191</v>
      </c>
      <c r="Z2190" t="s">
        <v>249</v>
      </c>
      <c r="AA2190" t="s">
        <v>193</v>
      </c>
      <c r="AP2190" s="53">
        <v>45513</v>
      </c>
      <c r="AQ2190" s="54">
        <v>45582.053203078707</v>
      </c>
    </row>
    <row r="2191" spans="1:43" x14ac:dyDescent="0.3">
      <c r="A2191">
        <v>1754093</v>
      </c>
      <c r="B2191" t="s">
        <v>297</v>
      </c>
      <c r="C2191" t="s">
        <v>183</v>
      </c>
      <c r="D2191" t="s">
        <v>144</v>
      </c>
      <c r="E2191" t="s">
        <v>145</v>
      </c>
      <c r="F2191" t="s">
        <v>146</v>
      </c>
      <c r="G2191" s="53">
        <v>45078</v>
      </c>
      <c r="H2191" s="53">
        <v>45107</v>
      </c>
      <c r="I2191">
        <v>49.444177000000003</v>
      </c>
      <c r="J2191">
        <v>-78.397175000000004</v>
      </c>
      <c r="K2191" t="s">
        <v>298</v>
      </c>
      <c r="L2191" t="s">
        <v>147</v>
      </c>
      <c r="M2191">
        <v>0</v>
      </c>
      <c r="N2191" t="s">
        <v>148</v>
      </c>
      <c r="O2191">
        <v>0</v>
      </c>
      <c r="P2191" t="s">
        <v>185</v>
      </c>
      <c r="Q2191">
        <v>0</v>
      </c>
      <c r="R2191" t="s">
        <v>186</v>
      </c>
      <c r="S2191">
        <v>6975228.5066804998</v>
      </c>
      <c r="T2191" t="s">
        <v>187</v>
      </c>
      <c r="U2191">
        <v>0</v>
      </c>
      <c r="V2191" t="s">
        <v>197</v>
      </c>
      <c r="W2191" t="s">
        <v>189</v>
      </c>
      <c r="X2191" t="s">
        <v>194</v>
      </c>
      <c r="Y2191" t="s">
        <v>191</v>
      </c>
      <c r="Z2191" t="s">
        <v>249</v>
      </c>
      <c r="AA2191" t="s">
        <v>193</v>
      </c>
      <c r="AP2191" s="53">
        <v>45513</v>
      </c>
      <c r="AQ2191" s="54">
        <v>45582.053203078707</v>
      </c>
    </row>
    <row r="2192" spans="1:43" x14ac:dyDescent="0.3">
      <c r="A2192">
        <v>1754093</v>
      </c>
      <c r="B2192" t="s">
        <v>297</v>
      </c>
      <c r="C2192" t="s">
        <v>183</v>
      </c>
      <c r="D2192" t="s">
        <v>144</v>
      </c>
      <c r="E2192" t="s">
        <v>145</v>
      </c>
      <c r="F2192" t="s">
        <v>146</v>
      </c>
      <c r="G2192" s="53">
        <v>45108</v>
      </c>
      <c r="H2192" s="53">
        <v>45138</v>
      </c>
      <c r="I2192">
        <v>49.444177000000003</v>
      </c>
      <c r="J2192">
        <v>-78.397175000000004</v>
      </c>
      <c r="K2192" t="s">
        <v>298</v>
      </c>
      <c r="L2192" t="s">
        <v>147</v>
      </c>
      <c r="M2192">
        <v>0</v>
      </c>
      <c r="N2192" t="s">
        <v>148</v>
      </c>
      <c r="O2192">
        <v>0</v>
      </c>
      <c r="P2192" t="s">
        <v>185</v>
      </c>
      <c r="Q2192">
        <v>0</v>
      </c>
      <c r="R2192" t="s">
        <v>186</v>
      </c>
      <c r="S2192">
        <v>6359137.7858391497</v>
      </c>
      <c r="T2192" t="s">
        <v>187</v>
      </c>
      <c r="U2192">
        <v>0</v>
      </c>
      <c r="V2192" t="s">
        <v>197</v>
      </c>
      <c r="W2192" t="s">
        <v>189</v>
      </c>
      <c r="X2192" t="s">
        <v>194</v>
      </c>
      <c r="Y2192" t="s">
        <v>191</v>
      </c>
      <c r="Z2192" t="s">
        <v>249</v>
      </c>
      <c r="AA2192" t="s">
        <v>193</v>
      </c>
      <c r="AP2192" s="53">
        <v>45513</v>
      </c>
      <c r="AQ2192" s="54">
        <v>45582.053203078707</v>
      </c>
    </row>
    <row r="2193" spans="1:43" x14ac:dyDescent="0.3">
      <c r="A2193">
        <v>1754093</v>
      </c>
      <c r="B2193" t="s">
        <v>297</v>
      </c>
      <c r="C2193" t="s">
        <v>183</v>
      </c>
      <c r="D2193" t="s">
        <v>144</v>
      </c>
      <c r="E2193" t="s">
        <v>145</v>
      </c>
      <c r="F2193" t="s">
        <v>146</v>
      </c>
      <c r="G2193" s="53">
        <v>45139</v>
      </c>
      <c r="H2193" s="53">
        <v>45169</v>
      </c>
      <c r="I2193">
        <v>49.444177000000003</v>
      </c>
      <c r="J2193">
        <v>-78.397175000000004</v>
      </c>
      <c r="K2193" t="s">
        <v>298</v>
      </c>
      <c r="L2193" t="s">
        <v>147</v>
      </c>
      <c r="M2193">
        <v>0</v>
      </c>
      <c r="N2193" t="s">
        <v>148</v>
      </c>
      <c r="O2193">
        <v>0</v>
      </c>
      <c r="P2193" t="s">
        <v>185</v>
      </c>
      <c r="Q2193">
        <v>0</v>
      </c>
      <c r="R2193" t="s">
        <v>186</v>
      </c>
      <c r="S2193">
        <v>5660093.4226756897</v>
      </c>
      <c r="T2193" t="s">
        <v>187</v>
      </c>
      <c r="U2193">
        <v>0</v>
      </c>
      <c r="V2193" t="s">
        <v>197</v>
      </c>
      <c r="W2193" t="s">
        <v>189</v>
      </c>
      <c r="X2193" t="s">
        <v>194</v>
      </c>
      <c r="Y2193" t="s">
        <v>191</v>
      </c>
      <c r="Z2193" t="s">
        <v>249</v>
      </c>
      <c r="AA2193" t="s">
        <v>193</v>
      </c>
      <c r="AP2193" s="53">
        <v>45513</v>
      </c>
      <c r="AQ2193" s="54">
        <v>45582.053203078707</v>
      </c>
    </row>
    <row r="2194" spans="1:43" x14ac:dyDescent="0.3">
      <c r="A2194">
        <v>1754093</v>
      </c>
      <c r="B2194" t="s">
        <v>297</v>
      </c>
      <c r="C2194" t="s">
        <v>183</v>
      </c>
      <c r="D2194" t="s">
        <v>144</v>
      </c>
      <c r="E2194" t="s">
        <v>145</v>
      </c>
      <c r="F2194" t="s">
        <v>146</v>
      </c>
      <c r="G2194" s="53">
        <v>45170</v>
      </c>
      <c r="H2194" s="53">
        <v>45199</v>
      </c>
      <c r="I2194">
        <v>49.444177000000003</v>
      </c>
      <c r="J2194">
        <v>-78.397175000000004</v>
      </c>
      <c r="K2194" t="s">
        <v>298</v>
      </c>
      <c r="L2194" t="s">
        <v>147</v>
      </c>
      <c r="M2194">
        <v>0</v>
      </c>
      <c r="N2194" t="s">
        <v>148</v>
      </c>
      <c r="O2194">
        <v>0</v>
      </c>
      <c r="P2194" t="s">
        <v>185</v>
      </c>
      <c r="Q2194">
        <v>0</v>
      </c>
      <c r="R2194" t="s">
        <v>186</v>
      </c>
      <c r="S2194">
        <v>6239245.7983212201</v>
      </c>
      <c r="T2194" t="s">
        <v>187</v>
      </c>
      <c r="U2194">
        <v>0</v>
      </c>
      <c r="V2194" t="s">
        <v>197</v>
      </c>
      <c r="W2194" t="s">
        <v>189</v>
      </c>
      <c r="X2194" t="s">
        <v>194</v>
      </c>
      <c r="Y2194" t="s">
        <v>191</v>
      </c>
      <c r="Z2194" t="s">
        <v>249</v>
      </c>
      <c r="AA2194" t="s">
        <v>193</v>
      </c>
      <c r="AP2194" s="53">
        <v>45513</v>
      </c>
      <c r="AQ2194" s="54">
        <v>45582.053203078707</v>
      </c>
    </row>
    <row r="2195" spans="1:43" x14ac:dyDescent="0.3">
      <c r="A2195">
        <v>1754093</v>
      </c>
      <c r="B2195" t="s">
        <v>297</v>
      </c>
      <c r="C2195" t="s">
        <v>183</v>
      </c>
      <c r="D2195" t="s">
        <v>144</v>
      </c>
      <c r="E2195" t="s">
        <v>145</v>
      </c>
      <c r="F2195" t="s">
        <v>146</v>
      </c>
      <c r="G2195" s="53">
        <v>45200</v>
      </c>
      <c r="H2195" s="53">
        <v>45230</v>
      </c>
      <c r="I2195">
        <v>49.444177000000003</v>
      </c>
      <c r="J2195">
        <v>-78.397175000000004</v>
      </c>
      <c r="K2195" t="s">
        <v>298</v>
      </c>
      <c r="L2195" t="s">
        <v>147</v>
      </c>
      <c r="M2195">
        <v>0</v>
      </c>
      <c r="N2195" t="s">
        <v>148</v>
      </c>
      <c r="O2195">
        <v>0</v>
      </c>
      <c r="P2195" t="s">
        <v>185</v>
      </c>
      <c r="Q2195">
        <v>0</v>
      </c>
      <c r="R2195" t="s">
        <v>186</v>
      </c>
      <c r="S2195">
        <v>7237174.96597936</v>
      </c>
      <c r="T2195" t="s">
        <v>187</v>
      </c>
      <c r="U2195">
        <v>0</v>
      </c>
      <c r="V2195" t="s">
        <v>197</v>
      </c>
      <c r="W2195" t="s">
        <v>189</v>
      </c>
      <c r="X2195" t="s">
        <v>194</v>
      </c>
      <c r="Y2195" t="s">
        <v>191</v>
      </c>
      <c r="Z2195" t="s">
        <v>249</v>
      </c>
      <c r="AA2195" t="s">
        <v>193</v>
      </c>
      <c r="AP2195" s="53">
        <v>45513</v>
      </c>
      <c r="AQ2195" s="54">
        <v>45582.053203078707</v>
      </c>
    </row>
    <row r="2196" spans="1:43" x14ac:dyDescent="0.3">
      <c r="A2196">
        <v>1754093</v>
      </c>
      <c r="B2196" t="s">
        <v>297</v>
      </c>
      <c r="C2196" t="s">
        <v>183</v>
      </c>
      <c r="D2196" t="s">
        <v>144</v>
      </c>
      <c r="E2196" t="s">
        <v>145</v>
      </c>
      <c r="F2196" t="s">
        <v>146</v>
      </c>
      <c r="G2196" s="53">
        <v>45231</v>
      </c>
      <c r="H2196" s="53">
        <v>45260</v>
      </c>
      <c r="I2196">
        <v>49.444177000000003</v>
      </c>
      <c r="J2196">
        <v>-78.397175000000004</v>
      </c>
      <c r="K2196" t="s">
        <v>298</v>
      </c>
      <c r="L2196" t="s">
        <v>147</v>
      </c>
      <c r="M2196">
        <v>0</v>
      </c>
      <c r="N2196" t="s">
        <v>148</v>
      </c>
      <c r="O2196">
        <v>0</v>
      </c>
      <c r="P2196" t="s">
        <v>185</v>
      </c>
      <c r="Q2196">
        <v>0</v>
      </c>
      <c r="R2196" t="s">
        <v>186</v>
      </c>
      <c r="S2196">
        <v>7677838.7221316099</v>
      </c>
      <c r="T2196" t="s">
        <v>187</v>
      </c>
      <c r="U2196">
        <v>0</v>
      </c>
      <c r="V2196" t="s">
        <v>197</v>
      </c>
      <c r="W2196" t="s">
        <v>189</v>
      </c>
      <c r="X2196" t="s">
        <v>194</v>
      </c>
      <c r="Y2196" t="s">
        <v>191</v>
      </c>
      <c r="Z2196" t="s">
        <v>249</v>
      </c>
      <c r="AA2196" t="s">
        <v>193</v>
      </c>
      <c r="AP2196" s="53">
        <v>45513</v>
      </c>
      <c r="AQ2196" s="54">
        <v>45582.053203078707</v>
      </c>
    </row>
    <row r="2197" spans="1:43" x14ac:dyDescent="0.3">
      <c r="A2197">
        <v>1754093</v>
      </c>
      <c r="B2197" t="s">
        <v>297</v>
      </c>
      <c r="C2197" t="s">
        <v>183</v>
      </c>
      <c r="D2197" t="s">
        <v>144</v>
      </c>
      <c r="E2197" t="s">
        <v>145</v>
      </c>
      <c r="F2197" t="s">
        <v>146</v>
      </c>
      <c r="G2197" s="53">
        <v>45261</v>
      </c>
      <c r="H2197" s="53">
        <v>45291</v>
      </c>
      <c r="I2197">
        <v>49.444177000000003</v>
      </c>
      <c r="J2197">
        <v>-78.397175000000004</v>
      </c>
      <c r="K2197" t="s">
        <v>298</v>
      </c>
      <c r="L2197" t="s">
        <v>147</v>
      </c>
      <c r="M2197">
        <v>0</v>
      </c>
      <c r="N2197" t="s">
        <v>148</v>
      </c>
      <c r="O2197">
        <v>0</v>
      </c>
      <c r="P2197" t="s">
        <v>185</v>
      </c>
      <c r="Q2197">
        <v>0</v>
      </c>
      <c r="R2197" t="s">
        <v>186</v>
      </c>
      <c r="S2197">
        <v>7988237.1127147404</v>
      </c>
      <c r="T2197" t="s">
        <v>187</v>
      </c>
      <c r="U2197">
        <v>0</v>
      </c>
      <c r="V2197" t="s">
        <v>197</v>
      </c>
      <c r="W2197" t="s">
        <v>189</v>
      </c>
      <c r="X2197" t="s">
        <v>194</v>
      </c>
      <c r="Y2197" t="s">
        <v>191</v>
      </c>
      <c r="Z2197" t="s">
        <v>249</v>
      </c>
      <c r="AA2197" t="s">
        <v>193</v>
      </c>
      <c r="AP2197" s="53">
        <v>45513</v>
      </c>
      <c r="AQ2197" s="54">
        <v>45582.053203078707</v>
      </c>
    </row>
    <row r="2198" spans="1:43" x14ac:dyDescent="0.3">
      <c r="A2198">
        <v>1754093</v>
      </c>
      <c r="B2198" t="s">
        <v>297</v>
      </c>
      <c r="C2198" t="s">
        <v>183</v>
      </c>
      <c r="D2198" t="s">
        <v>144</v>
      </c>
      <c r="E2198" t="s">
        <v>145</v>
      </c>
      <c r="F2198" t="s">
        <v>146</v>
      </c>
      <c r="G2198" s="53">
        <v>45292</v>
      </c>
      <c r="H2198" s="53">
        <v>45322</v>
      </c>
      <c r="I2198">
        <v>49.444177000000003</v>
      </c>
      <c r="J2198">
        <v>-78.397175000000004</v>
      </c>
      <c r="K2198" t="s">
        <v>298</v>
      </c>
      <c r="L2198" t="s">
        <v>147</v>
      </c>
      <c r="M2198">
        <v>0</v>
      </c>
      <c r="N2198" t="s">
        <v>148</v>
      </c>
      <c r="O2198">
        <v>0</v>
      </c>
      <c r="P2198" t="s">
        <v>185</v>
      </c>
      <c r="Q2198">
        <v>0</v>
      </c>
      <c r="R2198" t="s">
        <v>186</v>
      </c>
      <c r="S2198">
        <v>8044557.8472239999</v>
      </c>
      <c r="T2198" t="s">
        <v>187</v>
      </c>
      <c r="U2198">
        <v>0</v>
      </c>
      <c r="V2198" t="s">
        <v>197</v>
      </c>
      <c r="W2198" t="s">
        <v>189</v>
      </c>
      <c r="X2198" t="s">
        <v>194</v>
      </c>
      <c r="Y2198" t="s">
        <v>191</v>
      </c>
      <c r="Z2198" t="s">
        <v>249</v>
      </c>
      <c r="AA2198" t="s">
        <v>193</v>
      </c>
      <c r="AP2198" s="53">
        <v>45513</v>
      </c>
      <c r="AQ2198" s="54">
        <v>45582.053203078707</v>
      </c>
    </row>
    <row r="2199" spans="1:43" x14ac:dyDescent="0.3">
      <c r="A2199">
        <v>1754093</v>
      </c>
      <c r="B2199" t="s">
        <v>297</v>
      </c>
      <c r="C2199" t="s">
        <v>183</v>
      </c>
      <c r="D2199" t="s">
        <v>144</v>
      </c>
      <c r="E2199" t="s">
        <v>145</v>
      </c>
      <c r="F2199" t="s">
        <v>146</v>
      </c>
      <c r="G2199" s="53">
        <v>45323</v>
      </c>
      <c r="H2199" s="53">
        <v>45351</v>
      </c>
      <c r="I2199">
        <v>49.444177000000003</v>
      </c>
      <c r="J2199">
        <v>-78.397175000000004</v>
      </c>
      <c r="K2199" t="s">
        <v>298</v>
      </c>
      <c r="L2199" t="s">
        <v>147</v>
      </c>
      <c r="M2199">
        <v>0</v>
      </c>
      <c r="N2199" t="s">
        <v>148</v>
      </c>
      <c r="O2199">
        <v>0</v>
      </c>
      <c r="P2199" t="s">
        <v>185</v>
      </c>
      <c r="Q2199">
        <v>0</v>
      </c>
      <c r="R2199" t="s">
        <v>186</v>
      </c>
      <c r="S2199">
        <v>8397495.1154504195</v>
      </c>
      <c r="T2199" t="s">
        <v>187</v>
      </c>
      <c r="U2199">
        <v>0</v>
      </c>
      <c r="V2199" t="s">
        <v>197</v>
      </c>
      <c r="W2199" t="s">
        <v>189</v>
      </c>
      <c r="X2199" t="s">
        <v>194</v>
      </c>
      <c r="Y2199" t="s">
        <v>191</v>
      </c>
      <c r="Z2199" t="s">
        <v>249</v>
      </c>
      <c r="AA2199" t="s">
        <v>193</v>
      </c>
      <c r="AP2199" s="53">
        <v>45513</v>
      </c>
      <c r="AQ2199" s="54">
        <v>45582.053203078707</v>
      </c>
    </row>
    <row r="2200" spans="1:43" x14ac:dyDescent="0.3">
      <c r="A2200">
        <v>1754093</v>
      </c>
      <c r="B2200" t="s">
        <v>297</v>
      </c>
      <c r="C2200" t="s">
        <v>183</v>
      </c>
      <c r="D2200" t="s">
        <v>144</v>
      </c>
      <c r="E2200" t="s">
        <v>145</v>
      </c>
      <c r="F2200" t="s">
        <v>146</v>
      </c>
      <c r="G2200" s="53">
        <v>45352</v>
      </c>
      <c r="H2200" s="53">
        <v>45382</v>
      </c>
      <c r="I2200">
        <v>49.444177000000003</v>
      </c>
      <c r="J2200">
        <v>-78.397175000000004</v>
      </c>
      <c r="K2200" t="s">
        <v>298</v>
      </c>
      <c r="L2200" t="s">
        <v>147</v>
      </c>
      <c r="M2200">
        <v>0</v>
      </c>
      <c r="N2200" t="s">
        <v>148</v>
      </c>
      <c r="O2200">
        <v>0</v>
      </c>
      <c r="P2200" t="s">
        <v>185</v>
      </c>
      <c r="Q2200">
        <v>0</v>
      </c>
      <c r="R2200" t="s">
        <v>186</v>
      </c>
      <c r="S2200">
        <v>8384162.2300889101</v>
      </c>
      <c r="T2200" t="s">
        <v>187</v>
      </c>
      <c r="U2200">
        <v>0</v>
      </c>
      <c r="V2200" t="s">
        <v>197</v>
      </c>
      <c r="W2200" t="s">
        <v>189</v>
      </c>
      <c r="X2200" t="s">
        <v>194</v>
      </c>
      <c r="Y2200" t="s">
        <v>191</v>
      </c>
      <c r="Z2200" t="s">
        <v>249</v>
      </c>
      <c r="AA2200" t="s">
        <v>193</v>
      </c>
      <c r="AP2200" s="53">
        <v>45513</v>
      </c>
      <c r="AQ2200" s="54">
        <v>45582.053203078707</v>
      </c>
    </row>
    <row r="2201" spans="1:43" x14ac:dyDescent="0.3">
      <c r="A2201">
        <v>1754093</v>
      </c>
      <c r="B2201" t="s">
        <v>297</v>
      </c>
      <c r="C2201" t="s">
        <v>183</v>
      </c>
      <c r="D2201" t="s">
        <v>144</v>
      </c>
      <c r="E2201" t="s">
        <v>145</v>
      </c>
      <c r="F2201" t="s">
        <v>146</v>
      </c>
      <c r="G2201" s="53">
        <v>45383</v>
      </c>
      <c r="H2201" s="53">
        <v>45412</v>
      </c>
      <c r="I2201">
        <v>49.444177000000003</v>
      </c>
      <c r="J2201">
        <v>-78.397175000000004</v>
      </c>
      <c r="K2201" t="s">
        <v>298</v>
      </c>
      <c r="L2201" t="s">
        <v>147</v>
      </c>
      <c r="M2201">
        <v>0</v>
      </c>
      <c r="N2201" t="s">
        <v>148</v>
      </c>
      <c r="O2201">
        <v>0</v>
      </c>
      <c r="P2201" t="s">
        <v>185</v>
      </c>
      <c r="Q2201">
        <v>0</v>
      </c>
      <c r="R2201" t="s">
        <v>186</v>
      </c>
      <c r="S2201">
        <v>7723924.7225061804</v>
      </c>
      <c r="T2201" t="s">
        <v>187</v>
      </c>
      <c r="U2201">
        <v>0</v>
      </c>
      <c r="V2201" t="s">
        <v>197</v>
      </c>
      <c r="W2201" t="s">
        <v>189</v>
      </c>
      <c r="X2201" t="s">
        <v>194</v>
      </c>
      <c r="Y2201" t="s">
        <v>191</v>
      </c>
      <c r="Z2201" t="s">
        <v>249</v>
      </c>
      <c r="AA2201" t="s">
        <v>193</v>
      </c>
      <c r="AP2201" s="53">
        <v>45513</v>
      </c>
      <c r="AQ2201" s="54">
        <v>45582.053203078707</v>
      </c>
    </row>
    <row r="2202" spans="1:43" x14ac:dyDescent="0.3">
      <c r="A2202">
        <v>1754093</v>
      </c>
      <c r="B2202" t="s">
        <v>297</v>
      </c>
      <c r="C2202" t="s">
        <v>183</v>
      </c>
      <c r="D2202" t="s">
        <v>144</v>
      </c>
      <c r="E2202" t="s">
        <v>145</v>
      </c>
      <c r="F2202" t="s">
        <v>146</v>
      </c>
      <c r="G2202" s="53">
        <v>45413</v>
      </c>
      <c r="H2202" s="53">
        <v>45443</v>
      </c>
      <c r="I2202">
        <v>49.444177000000003</v>
      </c>
      <c r="J2202">
        <v>-78.397175000000004</v>
      </c>
      <c r="K2202" t="s">
        <v>298</v>
      </c>
      <c r="L2202" t="s">
        <v>147</v>
      </c>
      <c r="M2202">
        <v>0</v>
      </c>
      <c r="N2202" t="s">
        <v>148</v>
      </c>
      <c r="O2202">
        <v>0</v>
      </c>
      <c r="P2202" t="s">
        <v>185</v>
      </c>
      <c r="Q2202">
        <v>0</v>
      </c>
      <c r="R2202" t="s">
        <v>186</v>
      </c>
      <c r="S2202">
        <v>7192496.7390233502</v>
      </c>
      <c r="T2202" t="s">
        <v>187</v>
      </c>
      <c r="U2202">
        <v>0</v>
      </c>
      <c r="V2202" t="s">
        <v>197</v>
      </c>
      <c r="W2202" t="s">
        <v>189</v>
      </c>
      <c r="X2202" t="s">
        <v>194</v>
      </c>
      <c r="Y2202" t="s">
        <v>191</v>
      </c>
      <c r="Z2202" t="s">
        <v>249</v>
      </c>
      <c r="AA2202" t="s">
        <v>193</v>
      </c>
      <c r="AP2202" s="53">
        <v>45513</v>
      </c>
      <c r="AQ2202" s="54">
        <v>45582.053203078707</v>
      </c>
    </row>
    <row r="2203" spans="1:43" x14ac:dyDescent="0.3">
      <c r="A2203">
        <v>1754093</v>
      </c>
      <c r="B2203" t="s">
        <v>297</v>
      </c>
      <c r="C2203" t="s">
        <v>183</v>
      </c>
      <c r="D2203" t="s">
        <v>144</v>
      </c>
      <c r="E2203" t="s">
        <v>145</v>
      </c>
      <c r="F2203" t="s">
        <v>146</v>
      </c>
      <c r="G2203" s="53">
        <v>45444</v>
      </c>
      <c r="H2203" s="53">
        <v>45473</v>
      </c>
      <c r="I2203">
        <v>49.444177000000003</v>
      </c>
      <c r="J2203">
        <v>-78.397175000000004</v>
      </c>
      <c r="K2203" t="s">
        <v>298</v>
      </c>
      <c r="L2203" t="s">
        <v>147</v>
      </c>
      <c r="M2203">
        <v>0</v>
      </c>
      <c r="N2203" t="s">
        <v>148</v>
      </c>
      <c r="O2203">
        <v>0</v>
      </c>
      <c r="P2203" t="s">
        <v>185</v>
      </c>
      <c r="Q2203">
        <v>0</v>
      </c>
      <c r="R2203" t="s">
        <v>186</v>
      </c>
      <c r="S2203">
        <v>6975228.5066804998</v>
      </c>
      <c r="T2203" t="s">
        <v>187</v>
      </c>
      <c r="U2203">
        <v>0</v>
      </c>
      <c r="V2203" t="s">
        <v>197</v>
      </c>
      <c r="W2203" t="s">
        <v>189</v>
      </c>
      <c r="X2203" t="s">
        <v>194</v>
      </c>
      <c r="Y2203" t="s">
        <v>191</v>
      </c>
      <c r="Z2203" t="s">
        <v>249</v>
      </c>
      <c r="AA2203" t="s">
        <v>193</v>
      </c>
      <c r="AP2203" s="53">
        <v>45513</v>
      </c>
      <c r="AQ2203" s="54">
        <v>45582.053203078707</v>
      </c>
    </row>
    <row r="2204" spans="1:43" x14ac:dyDescent="0.3">
      <c r="A2204">
        <v>1754093</v>
      </c>
      <c r="B2204" t="s">
        <v>297</v>
      </c>
      <c r="C2204" t="s">
        <v>183</v>
      </c>
      <c r="D2204" t="s">
        <v>144</v>
      </c>
      <c r="E2204" t="s">
        <v>145</v>
      </c>
      <c r="F2204" t="s">
        <v>146</v>
      </c>
      <c r="G2204" s="53">
        <v>45474</v>
      </c>
      <c r="H2204" s="53">
        <v>45504</v>
      </c>
      <c r="I2204">
        <v>49.444177000000003</v>
      </c>
      <c r="J2204">
        <v>-78.397175000000004</v>
      </c>
      <c r="K2204" t="s">
        <v>298</v>
      </c>
      <c r="L2204" t="s">
        <v>147</v>
      </c>
      <c r="M2204">
        <v>0</v>
      </c>
      <c r="N2204" t="s">
        <v>148</v>
      </c>
      <c r="O2204">
        <v>0</v>
      </c>
      <c r="P2204" t="s">
        <v>185</v>
      </c>
      <c r="Q2204">
        <v>0</v>
      </c>
      <c r="R2204" t="s">
        <v>186</v>
      </c>
      <c r="S2204">
        <v>6359137.7858391497</v>
      </c>
      <c r="T2204" t="s">
        <v>187</v>
      </c>
      <c r="U2204">
        <v>0</v>
      </c>
      <c r="V2204" t="s">
        <v>197</v>
      </c>
      <c r="W2204" t="s">
        <v>189</v>
      </c>
      <c r="X2204" t="s">
        <v>194</v>
      </c>
      <c r="Y2204" t="s">
        <v>191</v>
      </c>
      <c r="Z2204" t="s">
        <v>249</v>
      </c>
      <c r="AA2204" t="s">
        <v>193</v>
      </c>
      <c r="AP2204" s="53">
        <v>45513</v>
      </c>
      <c r="AQ2204" s="54">
        <v>45582.053203078707</v>
      </c>
    </row>
    <row r="2205" spans="1:43" x14ac:dyDescent="0.3">
      <c r="A2205">
        <v>1754093</v>
      </c>
      <c r="B2205" t="s">
        <v>297</v>
      </c>
      <c r="C2205" t="s">
        <v>183</v>
      </c>
      <c r="D2205" t="s">
        <v>144</v>
      </c>
      <c r="E2205" t="s">
        <v>145</v>
      </c>
      <c r="F2205" t="s">
        <v>146</v>
      </c>
      <c r="G2205" s="53">
        <v>45505</v>
      </c>
      <c r="H2205" s="53">
        <v>45535</v>
      </c>
      <c r="I2205">
        <v>49.444177000000003</v>
      </c>
      <c r="J2205">
        <v>-78.397175000000004</v>
      </c>
      <c r="K2205" t="s">
        <v>298</v>
      </c>
      <c r="L2205" t="s">
        <v>147</v>
      </c>
      <c r="M2205">
        <v>0</v>
      </c>
      <c r="N2205" t="s">
        <v>148</v>
      </c>
      <c r="O2205">
        <v>0</v>
      </c>
      <c r="P2205" t="s">
        <v>185</v>
      </c>
      <c r="Q2205">
        <v>0</v>
      </c>
      <c r="R2205" t="s">
        <v>186</v>
      </c>
      <c r="S2205">
        <v>5660093.4226756897</v>
      </c>
      <c r="T2205" t="s">
        <v>187</v>
      </c>
      <c r="U2205">
        <v>0</v>
      </c>
      <c r="V2205" t="s">
        <v>197</v>
      </c>
      <c r="W2205" t="s">
        <v>189</v>
      </c>
      <c r="X2205" t="s">
        <v>194</v>
      </c>
      <c r="Y2205" t="s">
        <v>191</v>
      </c>
      <c r="Z2205" t="s">
        <v>249</v>
      </c>
      <c r="AA2205" t="s">
        <v>193</v>
      </c>
      <c r="AP2205" s="53">
        <v>45513</v>
      </c>
      <c r="AQ2205" s="54">
        <v>45582.053203078707</v>
      </c>
    </row>
    <row r="2206" spans="1:43" x14ac:dyDescent="0.3">
      <c r="A2206">
        <v>1754093</v>
      </c>
      <c r="B2206" t="s">
        <v>297</v>
      </c>
      <c r="C2206" t="s">
        <v>183</v>
      </c>
      <c r="D2206" t="s">
        <v>144</v>
      </c>
      <c r="E2206" t="s">
        <v>145</v>
      </c>
      <c r="F2206" t="s">
        <v>146</v>
      </c>
      <c r="G2206" s="53">
        <v>45536</v>
      </c>
      <c r="H2206" s="53">
        <v>45565</v>
      </c>
      <c r="I2206">
        <v>49.444177000000003</v>
      </c>
      <c r="J2206">
        <v>-78.397175000000004</v>
      </c>
      <c r="K2206" t="s">
        <v>298</v>
      </c>
      <c r="L2206" t="s">
        <v>147</v>
      </c>
      <c r="M2206">
        <v>0</v>
      </c>
      <c r="N2206" t="s">
        <v>148</v>
      </c>
      <c r="O2206">
        <v>0</v>
      </c>
      <c r="P2206" t="s">
        <v>185</v>
      </c>
      <c r="Q2206">
        <v>0</v>
      </c>
      <c r="R2206" t="s">
        <v>186</v>
      </c>
      <c r="S2206">
        <v>6239245.7983212201</v>
      </c>
      <c r="T2206" t="s">
        <v>187</v>
      </c>
      <c r="U2206">
        <v>0</v>
      </c>
      <c r="V2206" t="s">
        <v>197</v>
      </c>
      <c r="W2206" t="s">
        <v>189</v>
      </c>
      <c r="X2206" t="s">
        <v>194</v>
      </c>
      <c r="Y2206" t="s">
        <v>191</v>
      </c>
      <c r="Z2206" t="s">
        <v>249</v>
      </c>
      <c r="AA2206" t="s">
        <v>193</v>
      </c>
      <c r="AP2206" s="53">
        <v>45513</v>
      </c>
      <c r="AQ2206" s="54">
        <v>45582.053203078707</v>
      </c>
    </row>
    <row r="2207" spans="1:43" x14ac:dyDescent="0.3">
      <c r="A2207">
        <v>1754093</v>
      </c>
      <c r="B2207" t="s">
        <v>297</v>
      </c>
      <c r="C2207" t="s">
        <v>183</v>
      </c>
      <c r="D2207" t="s">
        <v>144</v>
      </c>
      <c r="E2207" t="s">
        <v>145</v>
      </c>
      <c r="F2207" t="s">
        <v>146</v>
      </c>
      <c r="G2207" s="53">
        <v>45566</v>
      </c>
      <c r="H2207" s="53">
        <v>45596</v>
      </c>
      <c r="I2207">
        <v>49.444177000000003</v>
      </c>
      <c r="J2207">
        <v>-78.397175000000004</v>
      </c>
      <c r="K2207" t="s">
        <v>298</v>
      </c>
      <c r="L2207" t="s">
        <v>147</v>
      </c>
      <c r="M2207">
        <v>0</v>
      </c>
      <c r="N2207" t="s">
        <v>148</v>
      </c>
      <c r="O2207">
        <v>0</v>
      </c>
      <c r="P2207" t="s">
        <v>185</v>
      </c>
      <c r="Q2207">
        <v>0</v>
      </c>
      <c r="R2207" t="s">
        <v>186</v>
      </c>
      <c r="S2207">
        <v>7237174.96597936</v>
      </c>
      <c r="T2207" t="s">
        <v>187</v>
      </c>
      <c r="U2207">
        <v>0</v>
      </c>
      <c r="V2207" t="s">
        <v>197</v>
      </c>
      <c r="W2207" t="s">
        <v>189</v>
      </c>
      <c r="X2207" t="s">
        <v>194</v>
      </c>
      <c r="Y2207" t="s">
        <v>191</v>
      </c>
      <c r="Z2207" t="s">
        <v>249</v>
      </c>
      <c r="AA2207" t="s">
        <v>193</v>
      </c>
      <c r="AP2207" s="53">
        <v>45513</v>
      </c>
      <c r="AQ2207" s="54">
        <v>45582.053203078707</v>
      </c>
    </row>
    <row r="2208" spans="1:43" x14ac:dyDescent="0.3">
      <c r="A2208">
        <v>1754093</v>
      </c>
      <c r="B2208" t="s">
        <v>297</v>
      </c>
      <c r="C2208" t="s">
        <v>183</v>
      </c>
      <c r="D2208" t="s">
        <v>144</v>
      </c>
      <c r="E2208" t="s">
        <v>145</v>
      </c>
      <c r="F2208" t="s">
        <v>146</v>
      </c>
      <c r="G2208" s="53">
        <v>45597</v>
      </c>
      <c r="H2208" s="53">
        <v>45626</v>
      </c>
      <c r="I2208">
        <v>49.444177000000003</v>
      </c>
      <c r="J2208">
        <v>-78.397175000000004</v>
      </c>
      <c r="K2208" t="s">
        <v>298</v>
      </c>
      <c r="L2208" t="s">
        <v>147</v>
      </c>
      <c r="M2208">
        <v>0</v>
      </c>
      <c r="N2208" t="s">
        <v>148</v>
      </c>
      <c r="O2208">
        <v>0</v>
      </c>
      <c r="P2208" t="s">
        <v>185</v>
      </c>
      <c r="Q2208">
        <v>0</v>
      </c>
      <c r="R2208" t="s">
        <v>186</v>
      </c>
      <c r="S2208">
        <v>7677838.7221316099</v>
      </c>
      <c r="T2208" t="s">
        <v>187</v>
      </c>
      <c r="U2208">
        <v>0</v>
      </c>
      <c r="V2208" t="s">
        <v>197</v>
      </c>
      <c r="W2208" t="s">
        <v>189</v>
      </c>
      <c r="X2208" t="s">
        <v>194</v>
      </c>
      <c r="Y2208" t="s">
        <v>191</v>
      </c>
      <c r="Z2208" t="s">
        <v>249</v>
      </c>
      <c r="AA2208" t="s">
        <v>193</v>
      </c>
      <c r="AP2208" s="53">
        <v>45513</v>
      </c>
      <c r="AQ2208" s="54">
        <v>45582.053203078707</v>
      </c>
    </row>
    <row r="2209" spans="1:43" x14ac:dyDescent="0.3">
      <c r="A2209">
        <v>1754093</v>
      </c>
      <c r="B2209" t="s">
        <v>297</v>
      </c>
      <c r="C2209" t="s">
        <v>183</v>
      </c>
      <c r="D2209" t="s">
        <v>144</v>
      </c>
      <c r="E2209" t="s">
        <v>145</v>
      </c>
      <c r="F2209" t="s">
        <v>146</v>
      </c>
      <c r="G2209" s="53">
        <v>45627</v>
      </c>
      <c r="H2209" s="53">
        <v>45657</v>
      </c>
      <c r="I2209">
        <v>49.444177000000003</v>
      </c>
      <c r="J2209">
        <v>-78.397175000000004</v>
      </c>
      <c r="K2209" t="s">
        <v>298</v>
      </c>
      <c r="L2209" t="s">
        <v>147</v>
      </c>
      <c r="M2209">
        <v>0</v>
      </c>
      <c r="N2209" t="s">
        <v>148</v>
      </c>
      <c r="O2209">
        <v>0</v>
      </c>
      <c r="P2209" t="s">
        <v>185</v>
      </c>
      <c r="Q2209">
        <v>0</v>
      </c>
      <c r="R2209" t="s">
        <v>186</v>
      </c>
      <c r="S2209">
        <v>7988237.1127147404</v>
      </c>
      <c r="T2209" t="s">
        <v>187</v>
      </c>
      <c r="U2209">
        <v>0</v>
      </c>
      <c r="V2209" t="s">
        <v>197</v>
      </c>
      <c r="W2209" t="s">
        <v>189</v>
      </c>
      <c r="X2209" t="s">
        <v>194</v>
      </c>
      <c r="Y2209" t="s">
        <v>191</v>
      </c>
      <c r="Z2209" t="s">
        <v>249</v>
      </c>
      <c r="AA2209" t="s">
        <v>193</v>
      </c>
      <c r="AP2209" s="53">
        <v>45513</v>
      </c>
      <c r="AQ2209" s="54">
        <v>45582.053203078707</v>
      </c>
    </row>
    <row r="2210" spans="1:43" x14ac:dyDescent="0.3">
      <c r="A2210">
        <v>1754094</v>
      </c>
      <c r="B2210" t="s">
        <v>299</v>
      </c>
      <c r="C2210" t="s">
        <v>183</v>
      </c>
      <c r="D2210" t="s">
        <v>144</v>
      </c>
      <c r="E2210" t="s">
        <v>145</v>
      </c>
      <c r="F2210" t="s">
        <v>146</v>
      </c>
      <c r="G2210" s="53">
        <v>44197</v>
      </c>
      <c r="H2210" s="53">
        <v>44227</v>
      </c>
      <c r="I2210">
        <v>48.256613999999999</v>
      </c>
      <c r="J2210">
        <v>-79.004786999999993</v>
      </c>
      <c r="K2210" t="s">
        <v>300</v>
      </c>
      <c r="L2210" t="s">
        <v>147</v>
      </c>
      <c r="M2210">
        <v>0</v>
      </c>
      <c r="N2210" t="s">
        <v>148</v>
      </c>
      <c r="O2210">
        <v>0</v>
      </c>
      <c r="P2210" t="s">
        <v>185</v>
      </c>
      <c r="Q2210">
        <v>0</v>
      </c>
      <c r="R2210" t="s">
        <v>186</v>
      </c>
      <c r="S2210">
        <v>8826759.4140525609</v>
      </c>
      <c r="T2210" t="s">
        <v>187</v>
      </c>
      <c r="U2210">
        <v>0</v>
      </c>
      <c r="V2210" t="s">
        <v>188</v>
      </c>
      <c r="W2210" t="s">
        <v>189</v>
      </c>
      <c r="X2210" t="s">
        <v>194</v>
      </c>
      <c r="Y2210" t="s">
        <v>191</v>
      </c>
      <c r="Z2210" t="s">
        <v>192</v>
      </c>
      <c r="AA2210" t="s">
        <v>193</v>
      </c>
      <c r="AP2210" s="53">
        <v>45513</v>
      </c>
      <c r="AQ2210" s="54">
        <v>45582.053203078707</v>
      </c>
    </row>
    <row r="2211" spans="1:43" x14ac:dyDescent="0.3">
      <c r="A2211">
        <v>1754094</v>
      </c>
      <c r="B2211" t="s">
        <v>299</v>
      </c>
      <c r="C2211" t="s">
        <v>183</v>
      </c>
      <c r="D2211" t="s">
        <v>144</v>
      </c>
      <c r="E2211" t="s">
        <v>145</v>
      </c>
      <c r="F2211" t="s">
        <v>146</v>
      </c>
      <c r="G2211" s="53">
        <v>44228</v>
      </c>
      <c r="H2211" s="53">
        <v>44255</v>
      </c>
      <c r="I2211">
        <v>48.256613999999999</v>
      </c>
      <c r="J2211">
        <v>-79.004786999999993</v>
      </c>
      <c r="K2211" t="s">
        <v>300</v>
      </c>
      <c r="L2211" t="s">
        <v>147</v>
      </c>
      <c r="M2211">
        <v>0</v>
      </c>
      <c r="N2211" t="s">
        <v>148</v>
      </c>
      <c r="O2211">
        <v>0</v>
      </c>
      <c r="P2211" t="s">
        <v>185</v>
      </c>
      <c r="Q2211">
        <v>0</v>
      </c>
      <c r="R2211" t="s">
        <v>186</v>
      </c>
      <c r="S2211">
        <v>9214014.0542765204</v>
      </c>
      <c r="T2211" t="s">
        <v>187</v>
      </c>
      <c r="U2211">
        <v>0</v>
      </c>
      <c r="V2211" t="s">
        <v>188</v>
      </c>
      <c r="W2211" t="s">
        <v>189</v>
      </c>
      <c r="X2211" t="s">
        <v>194</v>
      </c>
      <c r="Y2211" t="s">
        <v>191</v>
      </c>
      <c r="Z2211" t="s">
        <v>192</v>
      </c>
      <c r="AA2211" t="s">
        <v>193</v>
      </c>
      <c r="AP2211" s="53">
        <v>45513</v>
      </c>
      <c r="AQ2211" s="54">
        <v>45582.053203078707</v>
      </c>
    </row>
    <row r="2212" spans="1:43" x14ac:dyDescent="0.3">
      <c r="A2212">
        <v>1754094</v>
      </c>
      <c r="B2212" t="s">
        <v>299</v>
      </c>
      <c r="C2212" t="s">
        <v>183</v>
      </c>
      <c r="D2212" t="s">
        <v>144</v>
      </c>
      <c r="E2212" t="s">
        <v>145</v>
      </c>
      <c r="F2212" t="s">
        <v>146</v>
      </c>
      <c r="G2212" s="53">
        <v>44256</v>
      </c>
      <c r="H2212" s="53">
        <v>44286</v>
      </c>
      <c r="I2212">
        <v>48.256613999999999</v>
      </c>
      <c r="J2212">
        <v>-79.004786999999993</v>
      </c>
      <c r="K2212" t="s">
        <v>300</v>
      </c>
      <c r="L2212" t="s">
        <v>147</v>
      </c>
      <c r="M2212">
        <v>0</v>
      </c>
      <c r="N2212" t="s">
        <v>148</v>
      </c>
      <c r="O2212">
        <v>0</v>
      </c>
      <c r="P2212" t="s">
        <v>185</v>
      </c>
      <c r="Q2212">
        <v>0</v>
      </c>
      <c r="R2212" t="s">
        <v>186</v>
      </c>
      <c r="S2212">
        <v>9199384.7640636601</v>
      </c>
      <c r="T2212" t="s">
        <v>187</v>
      </c>
      <c r="U2212">
        <v>0</v>
      </c>
      <c r="V2212" t="s">
        <v>188</v>
      </c>
      <c r="W2212" t="s">
        <v>189</v>
      </c>
      <c r="X2212" t="s">
        <v>194</v>
      </c>
      <c r="Y2212" t="s">
        <v>191</v>
      </c>
      <c r="Z2212" t="s">
        <v>192</v>
      </c>
      <c r="AA2212" t="s">
        <v>193</v>
      </c>
      <c r="AP2212" s="53">
        <v>45513</v>
      </c>
      <c r="AQ2212" s="54">
        <v>45582.053203078707</v>
      </c>
    </row>
    <row r="2213" spans="1:43" x14ac:dyDescent="0.3">
      <c r="A2213">
        <v>1754094</v>
      </c>
      <c r="B2213" t="s">
        <v>299</v>
      </c>
      <c r="C2213" t="s">
        <v>183</v>
      </c>
      <c r="D2213" t="s">
        <v>144</v>
      </c>
      <c r="E2213" t="s">
        <v>145</v>
      </c>
      <c r="F2213" t="s">
        <v>146</v>
      </c>
      <c r="G2213" s="53">
        <v>44287</v>
      </c>
      <c r="H2213" s="53">
        <v>44316</v>
      </c>
      <c r="I2213">
        <v>48.256613999999999</v>
      </c>
      <c r="J2213">
        <v>-79.004786999999993</v>
      </c>
      <c r="K2213" t="s">
        <v>300</v>
      </c>
      <c r="L2213" t="s">
        <v>147</v>
      </c>
      <c r="M2213">
        <v>0</v>
      </c>
      <c r="N2213" t="s">
        <v>148</v>
      </c>
      <c r="O2213">
        <v>0</v>
      </c>
      <c r="P2213" t="s">
        <v>185</v>
      </c>
      <c r="Q2213">
        <v>0</v>
      </c>
      <c r="R2213" t="s">
        <v>186</v>
      </c>
      <c r="S2213">
        <v>8474949.9664970692</v>
      </c>
      <c r="T2213" t="s">
        <v>187</v>
      </c>
      <c r="U2213">
        <v>0</v>
      </c>
      <c r="V2213" t="s">
        <v>188</v>
      </c>
      <c r="W2213" t="s">
        <v>189</v>
      </c>
      <c r="X2213" t="s">
        <v>194</v>
      </c>
      <c r="Y2213" t="s">
        <v>191</v>
      </c>
      <c r="Z2213" t="s">
        <v>192</v>
      </c>
      <c r="AA2213" t="s">
        <v>193</v>
      </c>
      <c r="AP2213" s="53">
        <v>45513</v>
      </c>
      <c r="AQ2213" s="54">
        <v>45582.053203078707</v>
      </c>
    </row>
    <row r="2214" spans="1:43" x14ac:dyDescent="0.3">
      <c r="A2214">
        <v>1754094</v>
      </c>
      <c r="B2214" t="s">
        <v>299</v>
      </c>
      <c r="C2214" t="s">
        <v>183</v>
      </c>
      <c r="D2214" t="s">
        <v>144</v>
      </c>
      <c r="E2214" t="s">
        <v>145</v>
      </c>
      <c r="F2214" t="s">
        <v>146</v>
      </c>
      <c r="G2214" s="53">
        <v>44317</v>
      </c>
      <c r="H2214" s="53">
        <v>44347</v>
      </c>
      <c r="I2214">
        <v>48.256613999999999</v>
      </c>
      <c r="J2214">
        <v>-79.004786999999993</v>
      </c>
      <c r="K2214" t="s">
        <v>300</v>
      </c>
      <c r="L2214" t="s">
        <v>147</v>
      </c>
      <c r="M2214">
        <v>0</v>
      </c>
      <c r="N2214" t="s">
        <v>148</v>
      </c>
      <c r="O2214">
        <v>0</v>
      </c>
      <c r="P2214" t="s">
        <v>185</v>
      </c>
      <c r="Q2214">
        <v>0</v>
      </c>
      <c r="R2214" t="s">
        <v>186</v>
      </c>
      <c r="S2214">
        <v>7891849.3107268102</v>
      </c>
      <c r="T2214" t="s">
        <v>187</v>
      </c>
      <c r="U2214">
        <v>0</v>
      </c>
      <c r="V2214" t="s">
        <v>188</v>
      </c>
      <c r="W2214" t="s">
        <v>189</v>
      </c>
      <c r="X2214" t="s">
        <v>194</v>
      </c>
      <c r="Y2214" t="s">
        <v>191</v>
      </c>
      <c r="Z2214" t="s">
        <v>192</v>
      </c>
      <c r="AA2214" t="s">
        <v>193</v>
      </c>
      <c r="AP2214" s="53">
        <v>45513</v>
      </c>
      <c r="AQ2214" s="54">
        <v>45582.053203078707</v>
      </c>
    </row>
    <row r="2215" spans="1:43" x14ac:dyDescent="0.3">
      <c r="A2215">
        <v>1754094</v>
      </c>
      <c r="B2215" t="s">
        <v>299</v>
      </c>
      <c r="C2215" t="s">
        <v>183</v>
      </c>
      <c r="D2215" t="s">
        <v>144</v>
      </c>
      <c r="E2215" t="s">
        <v>145</v>
      </c>
      <c r="F2215" t="s">
        <v>146</v>
      </c>
      <c r="G2215" s="53">
        <v>44348</v>
      </c>
      <c r="H2215" s="53">
        <v>44377</v>
      </c>
      <c r="I2215">
        <v>48.256613999999999</v>
      </c>
      <c r="J2215">
        <v>-79.004786999999993</v>
      </c>
      <c r="K2215" t="s">
        <v>300</v>
      </c>
      <c r="L2215" t="s">
        <v>147</v>
      </c>
      <c r="M2215">
        <v>0</v>
      </c>
      <c r="N2215" t="s">
        <v>148</v>
      </c>
      <c r="O2215">
        <v>0</v>
      </c>
      <c r="P2215" t="s">
        <v>185</v>
      </c>
      <c r="Q2215">
        <v>0</v>
      </c>
      <c r="R2215" t="s">
        <v>186</v>
      </c>
      <c r="S2215">
        <v>7653455.29931839</v>
      </c>
      <c r="T2215" t="s">
        <v>187</v>
      </c>
      <c r="U2215">
        <v>0</v>
      </c>
      <c r="V2215" t="s">
        <v>188</v>
      </c>
      <c r="W2215" t="s">
        <v>189</v>
      </c>
      <c r="X2215" t="s">
        <v>194</v>
      </c>
      <c r="Y2215" t="s">
        <v>191</v>
      </c>
      <c r="Z2215" t="s">
        <v>192</v>
      </c>
      <c r="AA2215" t="s">
        <v>193</v>
      </c>
      <c r="AP2215" s="53">
        <v>45513</v>
      </c>
      <c r="AQ2215" s="54">
        <v>45582.053203078707</v>
      </c>
    </row>
    <row r="2216" spans="1:43" x14ac:dyDescent="0.3">
      <c r="A2216">
        <v>1754094</v>
      </c>
      <c r="B2216" t="s">
        <v>299</v>
      </c>
      <c r="C2216" t="s">
        <v>183</v>
      </c>
      <c r="D2216" t="s">
        <v>144</v>
      </c>
      <c r="E2216" t="s">
        <v>145</v>
      </c>
      <c r="F2216" t="s">
        <v>146</v>
      </c>
      <c r="G2216" s="53">
        <v>44378</v>
      </c>
      <c r="H2216" s="53">
        <v>44408</v>
      </c>
      <c r="I2216">
        <v>48.256613999999999</v>
      </c>
      <c r="J2216">
        <v>-79.004786999999993</v>
      </c>
      <c r="K2216" t="s">
        <v>300</v>
      </c>
      <c r="L2216" t="s">
        <v>147</v>
      </c>
      <c r="M2216">
        <v>0</v>
      </c>
      <c r="N2216" t="s">
        <v>148</v>
      </c>
      <c r="O2216">
        <v>0</v>
      </c>
      <c r="P2216" t="s">
        <v>185</v>
      </c>
      <c r="Q2216">
        <v>0</v>
      </c>
      <c r="R2216" t="s">
        <v>186</v>
      </c>
      <c r="S2216">
        <v>6977459.8408516003</v>
      </c>
      <c r="T2216" t="s">
        <v>187</v>
      </c>
      <c r="U2216">
        <v>0</v>
      </c>
      <c r="V2216" t="s">
        <v>188</v>
      </c>
      <c r="W2216" t="s">
        <v>189</v>
      </c>
      <c r="X2216" t="s">
        <v>194</v>
      </c>
      <c r="Y2216" t="s">
        <v>191</v>
      </c>
      <c r="Z2216" t="s">
        <v>192</v>
      </c>
      <c r="AA2216" t="s">
        <v>193</v>
      </c>
      <c r="AP2216" s="53">
        <v>45513</v>
      </c>
      <c r="AQ2216" s="54">
        <v>45582.053203078707</v>
      </c>
    </row>
    <row r="2217" spans="1:43" x14ac:dyDescent="0.3">
      <c r="A2217">
        <v>1754094</v>
      </c>
      <c r="B2217" t="s">
        <v>299</v>
      </c>
      <c r="C2217" t="s">
        <v>183</v>
      </c>
      <c r="D2217" t="s">
        <v>144</v>
      </c>
      <c r="E2217" t="s">
        <v>145</v>
      </c>
      <c r="F2217" t="s">
        <v>146</v>
      </c>
      <c r="G2217" s="53">
        <v>44409</v>
      </c>
      <c r="H2217" s="53">
        <v>44439</v>
      </c>
      <c r="I2217">
        <v>48.256613999999999</v>
      </c>
      <c r="J2217">
        <v>-79.004786999999993</v>
      </c>
      <c r="K2217" t="s">
        <v>300</v>
      </c>
      <c r="L2217" t="s">
        <v>147</v>
      </c>
      <c r="M2217">
        <v>0</v>
      </c>
      <c r="N2217" t="s">
        <v>148</v>
      </c>
      <c r="O2217">
        <v>0</v>
      </c>
      <c r="P2217" t="s">
        <v>185</v>
      </c>
      <c r="Q2217">
        <v>0</v>
      </c>
      <c r="R2217" t="s">
        <v>186</v>
      </c>
      <c r="S2217">
        <v>6210444.8562402697</v>
      </c>
      <c r="T2217" t="s">
        <v>187</v>
      </c>
      <c r="U2217">
        <v>0</v>
      </c>
      <c r="V2217" t="s">
        <v>188</v>
      </c>
      <c r="W2217" t="s">
        <v>189</v>
      </c>
      <c r="X2217" t="s">
        <v>194</v>
      </c>
      <c r="Y2217" t="s">
        <v>191</v>
      </c>
      <c r="Z2217" t="s">
        <v>192</v>
      </c>
      <c r="AA2217" t="s">
        <v>193</v>
      </c>
      <c r="AP2217" s="53">
        <v>45513</v>
      </c>
      <c r="AQ2217" s="54">
        <v>45582.053203078707</v>
      </c>
    </row>
    <row r="2218" spans="1:43" x14ac:dyDescent="0.3">
      <c r="A2218">
        <v>1754094</v>
      </c>
      <c r="B2218" t="s">
        <v>299</v>
      </c>
      <c r="C2218" t="s">
        <v>183</v>
      </c>
      <c r="D2218" t="s">
        <v>144</v>
      </c>
      <c r="E2218" t="s">
        <v>145</v>
      </c>
      <c r="F2218" t="s">
        <v>146</v>
      </c>
      <c r="G2218" s="53">
        <v>44440</v>
      </c>
      <c r="H2218" s="53">
        <v>44469</v>
      </c>
      <c r="I2218">
        <v>48.256613999999999</v>
      </c>
      <c r="J2218">
        <v>-79.004786999999993</v>
      </c>
      <c r="K2218" t="s">
        <v>300</v>
      </c>
      <c r="L2218" t="s">
        <v>147</v>
      </c>
      <c r="M2218">
        <v>0</v>
      </c>
      <c r="N2218" t="s">
        <v>148</v>
      </c>
      <c r="O2218">
        <v>0</v>
      </c>
      <c r="P2218" t="s">
        <v>185</v>
      </c>
      <c r="Q2218">
        <v>0</v>
      </c>
      <c r="R2218" t="s">
        <v>186</v>
      </c>
      <c r="S2218">
        <v>6845910.3200959601</v>
      </c>
      <c r="T2218" t="s">
        <v>187</v>
      </c>
      <c r="U2218">
        <v>0</v>
      </c>
      <c r="V2218" t="s">
        <v>188</v>
      </c>
      <c r="W2218" t="s">
        <v>189</v>
      </c>
      <c r="X2218" t="s">
        <v>194</v>
      </c>
      <c r="Y2218" t="s">
        <v>191</v>
      </c>
      <c r="Z2218" t="s">
        <v>192</v>
      </c>
      <c r="AA2218" t="s">
        <v>193</v>
      </c>
      <c r="AP2218" s="53">
        <v>45513</v>
      </c>
      <c r="AQ2218" s="54">
        <v>45582.053203078707</v>
      </c>
    </row>
    <row r="2219" spans="1:43" x14ac:dyDescent="0.3">
      <c r="A2219">
        <v>1754094</v>
      </c>
      <c r="B2219" t="s">
        <v>299</v>
      </c>
      <c r="C2219" t="s">
        <v>183</v>
      </c>
      <c r="D2219" t="s">
        <v>144</v>
      </c>
      <c r="E2219" t="s">
        <v>145</v>
      </c>
      <c r="F2219" t="s">
        <v>146</v>
      </c>
      <c r="G2219" s="53">
        <v>44470</v>
      </c>
      <c r="H2219" s="53">
        <v>44500</v>
      </c>
      <c r="I2219">
        <v>48.256613999999999</v>
      </c>
      <c r="J2219">
        <v>-79.004786999999993</v>
      </c>
      <c r="K2219" t="s">
        <v>300</v>
      </c>
      <c r="L2219" t="s">
        <v>147</v>
      </c>
      <c r="M2219">
        <v>0</v>
      </c>
      <c r="N2219" t="s">
        <v>148</v>
      </c>
      <c r="O2219">
        <v>0</v>
      </c>
      <c r="P2219" t="s">
        <v>185</v>
      </c>
      <c r="Q2219">
        <v>0</v>
      </c>
      <c r="R2219" t="s">
        <v>186</v>
      </c>
      <c r="S2219">
        <v>7940871.7639028002</v>
      </c>
      <c r="T2219" t="s">
        <v>187</v>
      </c>
      <c r="U2219">
        <v>0</v>
      </c>
      <c r="V2219" t="s">
        <v>188</v>
      </c>
      <c r="W2219" t="s">
        <v>189</v>
      </c>
      <c r="X2219" t="s">
        <v>194</v>
      </c>
      <c r="Y2219" t="s">
        <v>191</v>
      </c>
      <c r="Z2219" t="s">
        <v>192</v>
      </c>
      <c r="AA2219" t="s">
        <v>193</v>
      </c>
      <c r="AP2219" s="53">
        <v>45513</v>
      </c>
      <c r="AQ2219" s="54">
        <v>45582.053203078707</v>
      </c>
    </row>
    <row r="2220" spans="1:43" x14ac:dyDescent="0.3">
      <c r="A2220">
        <v>1754094</v>
      </c>
      <c r="B2220" t="s">
        <v>299</v>
      </c>
      <c r="C2220" t="s">
        <v>183</v>
      </c>
      <c r="D2220" t="s">
        <v>144</v>
      </c>
      <c r="E2220" t="s">
        <v>145</v>
      </c>
      <c r="F2220" t="s">
        <v>146</v>
      </c>
      <c r="G2220" s="53">
        <v>44501</v>
      </c>
      <c r="H2220" s="53">
        <v>44530</v>
      </c>
      <c r="I2220">
        <v>48.256613999999999</v>
      </c>
      <c r="J2220">
        <v>-79.004786999999993</v>
      </c>
      <c r="K2220" t="s">
        <v>300</v>
      </c>
      <c r="L2220" t="s">
        <v>147</v>
      </c>
      <c r="M2220">
        <v>0</v>
      </c>
      <c r="N2220" t="s">
        <v>148</v>
      </c>
      <c r="O2220">
        <v>0</v>
      </c>
      <c r="P2220" t="s">
        <v>185</v>
      </c>
      <c r="Q2220">
        <v>0</v>
      </c>
      <c r="R2220" t="s">
        <v>186</v>
      </c>
      <c r="S2220">
        <v>8424382.8569818195</v>
      </c>
      <c r="T2220" t="s">
        <v>187</v>
      </c>
      <c r="U2220">
        <v>0</v>
      </c>
      <c r="V2220" t="s">
        <v>188</v>
      </c>
      <c r="W2220" t="s">
        <v>189</v>
      </c>
      <c r="X2220" t="s">
        <v>194</v>
      </c>
      <c r="Y2220" t="s">
        <v>191</v>
      </c>
      <c r="Z2220" t="s">
        <v>192</v>
      </c>
      <c r="AA2220" t="s">
        <v>193</v>
      </c>
      <c r="AP2220" s="53">
        <v>45513</v>
      </c>
      <c r="AQ2220" s="54">
        <v>45582.053203078707</v>
      </c>
    </row>
    <row r="2221" spans="1:43" x14ac:dyDescent="0.3">
      <c r="A2221">
        <v>1754094</v>
      </c>
      <c r="B2221" t="s">
        <v>299</v>
      </c>
      <c r="C2221" t="s">
        <v>183</v>
      </c>
      <c r="D2221" t="s">
        <v>144</v>
      </c>
      <c r="E2221" t="s">
        <v>145</v>
      </c>
      <c r="F2221" t="s">
        <v>146</v>
      </c>
      <c r="G2221" s="53">
        <v>44531</v>
      </c>
      <c r="H2221" s="53">
        <v>44561</v>
      </c>
      <c r="I2221">
        <v>48.256613999999999</v>
      </c>
      <c r="J2221">
        <v>-79.004786999999993</v>
      </c>
      <c r="K2221" t="s">
        <v>300</v>
      </c>
      <c r="L2221" t="s">
        <v>147</v>
      </c>
      <c r="M2221">
        <v>0</v>
      </c>
      <c r="N2221" t="s">
        <v>148</v>
      </c>
      <c r="O2221">
        <v>0</v>
      </c>
      <c r="P2221" t="s">
        <v>185</v>
      </c>
      <c r="Q2221">
        <v>0</v>
      </c>
      <c r="R2221" t="s">
        <v>186</v>
      </c>
      <c r="S2221">
        <v>8764962.4100435097</v>
      </c>
      <c r="T2221" t="s">
        <v>187</v>
      </c>
      <c r="U2221">
        <v>0</v>
      </c>
      <c r="V2221" t="s">
        <v>188</v>
      </c>
      <c r="W2221" t="s">
        <v>189</v>
      </c>
      <c r="X2221" t="s">
        <v>194</v>
      </c>
      <c r="Y2221" t="s">
        <v>191</v>
      </c>
      <c r="Z2221" t="s">
        <v>192</v>
      </c>
      <c r="AA2221" t="s">
        <v>193</v>
      </c>
      <c r="AP2221" s="53">
        <v>45513</v>
      </c>
      <c r="AQ2221" s="54">
        <v>45582.053203078707</v>
      </c>
    </row>
    <row r="2222" spans="1:43" x14ac:dyDescent="0.3">
      <c r="A2222">
        <v>1754094</v>
      </c>
      <c r="B2222" t="s">
        <v>299</v>
      </c>
      <c r="C2222" t="s">
        <v>183</v>
      </c>
      <c r="D2222" t="s">
        <v>144</v>
      </c>
      <c r="E2222" t="s">
        <v>145</v>
      </c>
      <c r="F2222" t="s">
        <v>146</v>
      </c>
      <c r="G2222" s="53">
        <v>44562</v>
      </c>
      <c r="H2222" s="53">
        <v>44592</v>
      </c>
      <c r="I2222">
        <v>48.256613999999999</v>
      </c>
      <c r="J2222">
        <v>-79.004786999999993</v>
      </c>
      <c r="K2222" t="s">
        <v>300</v>
      </c>
      <c r="L2222" t="s">
        <v>147</v>
      </c>
      <c r="M2222">
        <v>0</v>
      </c>
      <c r="N2222" t="s">
        <v>148</v>
      </c>
      <c r="O2222">
        <v>0</v>
      </c>
      <c r="P2222" t="s">
        <v>185</v>
      </c>
      <c r="Q2222">
        <v>0</v>
      </c>
      <c r="R2222" t="s">
        <v>186</v>
      </c>
      <c r="S2222">
        <v>8353444.1471486101</v>
      </c>
      <c r="T2222" t="s">
        <v>187</v>
      </c>
      <c r="U2222">
        <v>0</v>
      </c>
      <c r="V2222" t="s">
        <v>188</v>
      </c>
      <c r="W2222" t="s">
        <v>189</v>
      </c>
      <c r="X2222" t="s">
        <v>194</v>
      </c>
      <c r="Y2222" t="s">
        <v>191</v>
      </c>
      <c r="Z2222" t="s">
        <v>192</v>
      </c>
      <c r="AA2222" t="s">
        <v>193</v>
      </c>
      <c r="AP2222" s="53">
        <v>45513</v>
      </c>
      <c r="AQ2222" s="54">
        <v>45582.053203078707</v>
      </c>
    </row>
    <row r="2223" spans="1:43" x14ac:dyDescent="0.3">
      <c r="A2223">
        <v>1754094</v>
      </c>
      <c r="B2223" t="s">
        <v>299</v>
      </c>
      <c r="C2223" t="s">
        <v>183</v>
      </c>
      <c r="D2223" t="s">
        <v>144</v>
      </c>
      <c r="E2223" t="s">
        <v>145</v>
      </c>
      <c r="F2223" t="s">
        <v>146</v>
      </c>
      <c r="G2223" s="53">
        <v>44593</v>
      </c>
      <c r="H2223" s="53">
        <v>44620</v>
      </c>
      <c r="I2223">
        <v>48.256613999999999</v>
      </c>
      <c r="J2223">
        <v>-79.004786999999993</v>
      </c>
      <c r="K2223" t="s">
        <v>300</v>
      </c>
      <c r="L2223" t="s">
        <v>147</v>
      </c>
      <c r="M2223">
        <v>0</v>
      </c>
      <c r="N2223" t="s">
        <v>148</v>
      </c>
      <c r="O2223">
        <v>0</v>
      </c>
      <c r="P2223" t="s">
        <v>185</v>
      </c>
      <c r="Q2223">
        <v>0</v>
      </c>
      <c r="R2223" t="s">
        <v>186</v>
      </c>
      <c r="S2223">
        <v>8719933.1218775306</v>
      </c>
      <c r="T2223" t="s">
        <v>187</v>
      </c>
      <c r="U2223">
        <v>0</v>
      </c>
      <c r="V2223" t="s">
        <v>188</v>
      </c>
      <c r="W2223" t="s">
        <v>189</v>
      </c>
      <c r="X2223" t="s">
        <v>194</v>
      </c>
      <c r="Y2223" t="s">
        <v>191</v>
      </c>
      <c r="Z2223" t="s">
        <v>192</v>
      </c>
      <c r="AA2223" t="s">
        <v>193</v>
      </c>
      <c r="AP2223" s="53">
        <v>45513</v>
      </c>
      <c r="AQ2223" s="54">
        <v>45582.053203078707</v>
      </c>
    </row>
    <row r="2224" spans="1:43" x14ac:dyDescent="0.3">
      <c r="A2224">
        <v>1754094</v>
      </c>
      <c r="B2224" t="s">
        <v>299</v>
      </c>
      <c r="C2224" t="s">
        <v>183</v>
      </c>
      <c r="D2224" t="s">
        <v>144</v>
      </c>
      <c r="E2224" t="s">
        <v>145</v>
      </c>
      <c r="F2224" t="s">
        <v>146</v>
      </c>
      <c r="G2224" s="53">
        <v>44621</v>
      </c>
      <c r="H2224" s="53">
        <v>44651</v>
      </c>
      <c r="I2224">
        <v>48.256613999999999</v>
      </c>
      <c r="J2224">
        <v>-79.004786999999993</v>
      </c>
      <c r="K2224" t="s">
        <v>300</v>
      </c>
      <c r="L2224" t="s">
        <v>147</v>
      </c>
      <c r="M2224">
        <v>0</v>
      </c>
      <c r="N2224" t="s">
        <v>148</v>
      </c>
      <c r="O2224">
        <v>0</v>
      </c>
      <c r="P2224" t="s">
        <v>185</v>
      </c>
      <c r="Q2224">
        <v>0</v>
      </c>
      <c r="R2224" t="s">
        <v>186</v>
      </c>
      <c r="S2224">
        <v>8706088.2946908996</v>
      </c>
      <c r="T2224" t="s">
        <v>187</v>
      </c>
      <c r="U2224">
        <v>0</v>
      </c>
      <c r="V2224" t="s">
        <v>188</v>
      </c>
      <c r="W2224" t="s">
        <v>189</v>
      </c>
      <c r="X2224" t="s">
        <v>194</v>
      </c>
      <c r="Y2224" t="s">
        <v>191</v>
      </c>
      <c r="Z2224" t="s">
        <v>192</v>
      </c>
      <c r="AA2224" t="s">
        <v>193</v>
      </c>
      <c r="AP2224" s="53">
        <v>45513</v>
      </c>
      <c r="AQ2224" s="54">
        <v>45582.053203078707</v>
      </c>
    </row>
    <row r="2225" spans="1:43" x14ac:dyDescent="0.3">
      <c r="A2225">
        <v>1754094</v>
      </c>
      <c r="B2225" t="s">
        <v>299</v>
      </c>
      <c r="C2225" t="s">
        <v>183</v>
      </c>
      <c r="D2225" t="s">
        <v>144</v>
      </c>
      <c r="E2225" t="s">
        <v>145</v>
      </c>
      <c r="F2225" t="s">
        <v>146</v>
      </c>
      <c r="G2225" s="53">
        <v>44652</v>
      </c>
      <c r="H2225" s="53">
        <v>44681</v>
      </c>
      <c r="I2225">
        <v>48.256613999999999</v>
      </c>
      <c r="J2225">
        <v>-79.004786999999993</v>
      </c>
      <c r="K2225" t="s">
        <v>300</v>
      </c>
      <c r="L2225" t="s">
        <v>147</v>
      </c>
      <c r="M2225">
        <v>0</v>
      </c>
      <c r="N2225" t="s">
        <v>148</v>
      </c>
      <c r="O2225">
        <v>0</v>
      </c>
      <c r="P2225" t="s">
        <v>185</v>
      </c>
      <c r="Q2225">
        <v>0</v>
      </c>
      <c r="R2225" t="s">
        <v>186</v>
      </c>
      <c r="S2225">
        <v>8020499.6957664499</v>
      </c>
      <c r="T2225" t="s">
        <v>187</v>
      </c>
      <c r="U2225">
        <v>0</v>
      </c>
      <c r="V2225" t="s">
        <v>188</v>
      </c>
      <c r="W2225" t="s">
        <v>189</v>
      </c>
      <c r="X2225" t="s">
        <v>194</v>
      </c>
      <c r="Y2225" t="s">
        <v>191</v>
      </c>
      <c r="Z2225" t="s">
        <v>192</v>
      </c>
      <c r="AA2225" t="s">
        <v>193</v>
      </c>
      <c r="AP2225" s="53">
        <v>45513</v>
      </c>
      <c r="AQ2225" s="54">
        <v>45582.053203078707</v>
      </c>
    </row>
    <row r="2226" spans="1:43" x14ac:dyDescent="0.3">
      <c r="A2226">
        <v>1754094</v>
      </c>
      <c r="B2226" t="s">
        <v>299</v>
      </c>
      <c r="C2226" t="s">
        <v>183</v>
      </c>
      <c r="D2226" t="s">
        <v>144</v>
      </c>
      <c r="E2226" t="s">
        <v>145</v>
      </c>
      <c r="F2226" t="s">
        <v>146</v>
      </c>
      <c r="G2226" s="53">
        <v>44682</v>
      </c>
      <c r="H2226" s="53">
        <v>44712</v>
      </c>
      <c r="I2226">
        <v>48.256613999999999</v>
      </c>
      <c r="J2226">
        <v>-79.004786999999993</v>
      </c>
      <c r="K2226" t="s">
        <v>300</v>
      </c>
      <c r="L2226" t="s">
        <v>147</v>
      </c>
      <c r="M2226">
        <v>0</v>
      </c>
      <c r="N2226" t="s">
        <v>148</v>
      </c>
      <c r="O2226">
        <v>0</v>
      </c>
      <c r="P2226" t="s">
        <v>185</v>
      </c>
      <c r="Q2226">
        <v>0</v>
      </c>
      <c r="R2226" t="s">
        <v>186</v>
      </c>
      <c r="S2226">
        <v>7468666.5108279502</v>
      </c>
      <c r="T2226" t="s">
        <v>187</v>
      </c>
      <c r="U2226">
        <v>0</v>
      </c>
      <c r="V2226" t="s">
        <v>188</v>
      </c>
      <c r="W2226" t="s">
        <v>189</v>
      </c>
      <c r="X2226" t="s">
        <v>194</v>
      </c>
      <c r="Y2226" t="s">
        <v>191</v>
      </c>
      <c r="Z2226" t="s">
        <v>192</v>
      </c>
      <c r="AA2226" t="s">
        <v>193</v>
      </c>
      <c r="AP2226" s="53">
        <v>45513</v>
      </c>
      <c r="AQ2226" s="54">
        <v>45582.053203078707</v>
      </c>
    </row>
    <row r="2227" spans="1:43" x14ac:dyDescent="0.3">
      <c r="A2227">
        <v>1754094</v>
      </c>
      <c r="B2227" t="s">
        <v>299</v>
      </c>
      <c r="C2227" t="s">
        <v>183</v>
      </c>
      <c r="D2227" t="s">
        <v>144</v>
      </c>
      <c r="E2227" t="s">
        <v>145</v>
      </c>
      <c r="F2227" t="s">
        <v>146</v>
      </c>
      <c r="G2227" s="53">
        <v>44713</v>
      </c>
      <c r="H2227" s="53">
        <v>44742</v>
      </c>
      <c r="I2227">
        <v>48.256613999999999</v>
      </c>
      <c r="J2227">
        <v>-79.004786999999993</v>
      </c>
      <c r="K2227" t="s">
        <v>300</v>
      </c>
      <c r="L2227" t="s">
        <v>147</v>
      </c>
      <c r="M2227">
        <v>0</v>
      </c>
      <c r="N2227" t="s">
        <v>148</v>
      </c>
      <c r="O2227">
        <v>0</v>
      </c>
      <c r="P2227" t="s">
        <v>185</v>
      </c>
      <c r="Q2227">
        <v>0</v>
      </c>
      <c r="R2227" t="s">
        <v>186</v>
      </c>
      <c r="S2227">
        <v>7243055.84604144</v>
      </c>
      <c r="T2227" t="s">
        <v>187</v>
      </c>
      <c r="U2227">
        <v>0</v>
      </c>
      <c r="V2227" t="s">
        <v>188</v>
      </c>
      <c r="W2227" t="s">
        <v>189</v>
      </c>
      <c r="X2227" t="s">
        <v>194</v>
      </c>
      <c r="Y2227" t="s">
        <v>191</v>
      </c>
      <c r="Z2227" t="s">
        <v>192</v>
      </c>
      <c r="AA2227" t="s">
        <v>193</v>
      </c>
      <c r="AP2227" s="53">
        <v>45513</v>
      </c>
      <c r="AQ2227" s="54">
        <v>45582.053203078707</v>
      </c>
    </row>
    <row r="2228" spans="1:43" x14ac:dyDescent="0.3">
      <c r="A2228">
        <v>1754094</v>
      </c>
      <c r="B2228" t="s">
        <v>299</v>
      </c>
      <c r="C2228" t="s">
        <v>183</v>
      </c>
      <c r="D2228" t="s">
        <v>144</v>
      </c>
      <c r="E2228" t="s">
        <v>145</v>
      </c>
      <c r="F2228" t="s">
        <v>146</v>
      </c>
      <c r="G2228" s="53">
        <v>44743</v>
      </c>
      <c r="H2228" s="53">
        <v>44773</v>
      </c>
      <c r="I2228">
        <v>48.256613999999999</v>
      </c>
      <c r="J2228">
        <v>-79.004786999999993</v>
      </c>
      <c r="K2228" t="s">
        <v>300</v>
      </c>
      <c r="L2228" t="s">
        <v>147</v>
      </c>
      <c r="M2228">
        <v>0</v>
      </c>
      <c r="N2228" t="s">
        <v>148</v>
      </c>
      <c r="O2228">
        <v>0</v>
      </c>
      <c r="P2228" t="s">
        <v>185</v>
      </c>
      <c r="Q2228">
        <v>0</v>
      </c>
      <c r="R2228" t="s">
        <v>186</v>
      </c>
      <c r="S2228">
        <v>6603309.1348035196</v>
      </c>
      <c r="T2228" t="s">
        <v>187</v>
      </c>
      <c r="U2228">
        <v>0</v>
      </c>
      <c r="V2228" t="s">
        <v>188</v>
      </c>
      <c r="W2228" t="s">
        <v>189</v>
      </c>
      <c r="X2228" t="s">
        <v>194</v>
      </c>
      <c r="Y2228" t="s">
        <v>191</v>
      </c>
      <c r="Z2228" t="s">
        <v>192</v>
      </c>
      <c r="AA2228" t="s">
        <v>193</v>
      </c>
      <c r="AP2228" s="53">
        <v>45513</v>
      </c>
      <c r="AQ2228" s="54">
        <v>45582.053203078707</v>
      </c>
    </row>
    <row r="2229" spans="1:43" x14ac:dyDescent="0.3">
      <c r="A2229">
        <v>1754094</v>
      </c>
      <c r="B2229" t="s">
        <v>299</v>
      </c>
      <c r="C2229" t="s">
        <v>183</v>
      </c>
      <c r="D2229" t="s">
        <v>144</v>
      </c>
      <c r="E2229" t="s">
        <v>145</v>
      </c>
      <c r="F2229" t="s">
        <v>146</v>
      </c>
      <c r="G2229" s="53">
        <v>44774</v>
      </c>
      <c r="H2229" s="53">
        <v>44804</v>
      </c>
      <c r="I2229">
        <v>48.256613999999999</v>
      </c>
      <c r="J2229">
        <v>-79.004786999999993</v>
      </c>
      <c r="K2229" t="s">
        <v>300</v>
      </c>
      <c r="L2229" t="s">
        <v>147</v>
      </c>
      <c r="M2229">
        <v>0</v>
      </c>
      <c r="N2229" t="s">
        <v>148</v>
      </c>
      <c r="O2229">
        <v>0</v>
      </c>
      <c r="P2229" t="s">
        <v>185</v>
      </c>
      <c r="Q2229">
        <v>0</v>
      </c>
      <c r="R2229" t="s">
        <v>186</v>
      </c>
      <c r="S2229">
        <v>5877423.6162998397</v>
      </c>
      <c r="T2229" t="s">
        <v>187</v>
      </c>
      <c r="U2229">
        <v>0</v>
      </c>
      <c r="V2229" t="s">
        <v>188</v>
      </c>
      <c r="W2229" t="s">
        <v>189</v>
      </c>
      <c r="X2229" t="s">
        <v>194</v>
      </c>
      <c r="Y2229" t="s">
        <v>191</v>
      </c>
      <c r="Z2229" t="s">
        <v>192</v>
      </c>
      <c r="AA2229" t="s">
        <v>193</v>
      </c>
      <c r="AP2229" s="53">
        <v>45513</v>
      </c>
      <c r="AQ2229" s="54">
        <v>45582.053203078707</v>
      </c>
    </row>
    <row r="2230" spans="1:43" x14ac:dyDescent="0.3">
      <c r="A2230">
        <v>1754094</v>
      </c>
      <c r="B2230" t="s">
        <v>299</v>
      </c>
      <c r="C2230" t="s">
        <v>183</v>
      </c>
      <c r="D2230" t="s">
        <v>144</v>
      </c>
      <c r="E2230" t="s">
        <v>145</v>
      </c>
      <c r="F2230" t="s">
        <v>146</v>
      </c>
      <c r="G2230" s="53">
        <v>44805</v>
      </c>
      <c r="H2230" s="53">
        <v>44834</v>
      </c>
      <c r="I2230">
        <v>48.256613999999999</v>
      </c>
      <c r="J2230">
        <v>-79.004786999999993</v>
      </c>
      <c r="K2230" t="s">
        <v>300</v>
      </c>
      <c r="L2230" t="s">
        <v>147</v>
      </c>
      <c r="M2230">
        <v>0</v>
      </c>
      <c r="N2230" t="s">
        <v>148</v>
      </c>
      <c r="O2230">
        <v>0</v>
      </c>
      <c r="P2230" t="s">
        <v>185</v>
      </c>
      <c r="Q2230">
        <v>0</v>
      </c>
      <c r="R2230" t="s">
        <v>186</v>
      </c>
      <c r="S2230">
        <v>6478813.6634001797</v>
      </c>
      <c r="T2230" t="s">
        <v>187</v>
      </c>
      <c r="U2230">
        <v>0</v>
      </c>
      <c r="V2230" t="s">
        <v>188</v>
      </c>
      <c r="W2230" t="s">
        <v>189</v>
      </c>
      <c r="X2230" t="s">
        <v>194</v>
      </c>
      <c r="Y2230" t="s">
        <v>191</v>
      </c>
      <c r="Z2230" t="s">
        <v>192</v>
      </c>
      <c r="AA2230" t="s">
        <v>193</v>
      </c>
      <c r="AP2230" s="53">
        <v>45513</v>
      </c>
      <c r="AQ2230" s="54">
        <v>45582.053203078707</v>
      </c>
    </row>
    <row r="2231" spans="1:43" x14ac:dyDescent="0.3">
      <c r="A2231">
        <v>1754094</v>
      </c>
      <c r="B2231" t="s">
        <v>299</v>
      </c>
      <c r="C2231" t="s">
        <v>183</v>
      </c>
      <c r="D2231" t="s">
        <v>144</v>
      </c>
      <c r="E2231" t="s">
        <v>145</v>
      </c>
      <c r="F2231" t="s">
        <v>146</v>
      </c>
      <c r="G2231" s="53">
        <v>44835</v>
      </c>
      <c r="H2231" s="53">
        <v>44865</v>
      </c>
      <c r="I2231">
        <v>48.256613999999999</v>
      </c>
      <c r="J2231">
        <v>-79.004786999999993</v>
      </c>
      <c r="K2231" t="s">
        <v>300</v>
      </c>
      <c r="L2231" t="s">
        <v>147</v>
      </c>
      <c r="M2231">
        <v>0</v>
      </c>
      <c r="N2231" t="s">
        <v>148</v>
      </c>
      <c r="O2231">
        <v>0</v>
      </c>
      <c r="P2231" t="s">
        <v>185</v>
      </c>
      <c r="Q2231">
        <v>0</v>
      </c>
      <c r="R2231" t="s">
        <v>186</v>
      </c>
      <c r="S2231">
        <v>7515060.2444001902</v>
      </c>
      <c r="T2231" t="s">
        <v>187</v>
      </c>
      <c r="U2231">
        <v>0</v>
      </c>
      <c r="V2231" t="s">
        <v>188</v>
      </c>
      <c r="W2231" t="s">
        <v>189</v>
      </c>
      <c r="X2231" t="s">
        <v>194</v>
      </c>
      <c r="Y2231" t="s">
        <v>191</v>
      </c>
      <c r="Z2231" t="s">
        <v>192</v>
      </c>
      <c r="AA2231" t="s">
        <v>193</v>
      </c>
      <c r="AP2231" s="53">
        <v>45513</v>
      </c>
      <c r="AQ2231" s="54">
        <v>45582.053203078707</v>
      </c>
    </row>
    <row r="2232" spans="1:43" x14ac:dyDescent="0.3">
      <c r="A2232">
        <v>1754094</v>
      </c>
      <c r="B2232" t="s">
        <v>299</v>
      </c>
      <c r="C2232" t="s">
        <v>183</v>
      </c>
      <c r="D2232" t="s">
        <v>144</v>
      </c>
      <c r="E2232" t="s">
        <v>145</v>
      </c>
      <c r="F2232" t="s">
        <v>146</v>
      </c>
      <c r="G2232" s="53">
        <v>44866</v>
      </c>
      <c r="H2232" s="53">
        <v>44895</v>
      </c>
      <c r="I2232">
        <v>48.256613999999999</v>
      </c>
      <c r="J2232">
        <v>-79.004786999999993</v>
      </c>
      <c r="K2232" t="s">
        <v>300</v>
      </c>
      <c r="L2232" t="s">
        <v>147</v>
      </c>
      <c r="M2232">
        <v>0</v>
      </c>
      <c r="N2232" t="s">
        <v>148</v>
      </c>
      <c r="O2232">
        <v>0</v>
      </c>
      <c r="P2232" t="s">
        <v>185</v>
      </c>
      <c r="Q2232">
        <v>0</v>
      </c>
      <c r="R2232" t="s">
        <v>186</v>
      </c>
      <c r="S2232">
        <v>7972644.1346025299</v>
      </c>
      <c r="T2232" t="s">
        <v>187</v>
      </c>
      <c r="U2232">
        <v>0</v>
      </c>
      <c r="V2232" t="s">
        <v>188</v>
      </c>
      <c r="W2232" t="s">
        <v>189</v>
      </c>
      <c r="X2232" t="s">
        <v>194</v>
      </c>
      <c r="Y2232" t="s">
        <v>191</v>
      </c>
      <c r="Z2232" t="s">
        <v>192</v>
      </c>
      <c r="AA2232" t="s">
        <v>193</v>
      </c>
      <c r="AP2232" s="53">
        <v>45513</v>
      </c>
      <c r="AQ2232" s="54">
        <v>45582.053203078707</v>
      </c>
    </row>
    <row r="2233" spans="1:43" x14ac:dyDescent="0.3">
      <c r="A2233">
        <v>1754094</v>
      </c>
      <c r="B2233" t="s">
        <v>299</v>
      </c>
      <c r="C2233" t="s">
        <v>183</v>
      </c>
      <c r="D2233" t="s">
        <v>144</v>
      </c>
      <c r="E2233" t="s">
        <v>145</v>
      </c>
      <c r="F2233" t="s">
        <v>146</v>
      </c>
      <c r="G2233" s="53">
        <v>44896</v>
      </c>
      <c r="H2233" s="53">
        <v>44926</v>
      </c>
      <c r="I2233">
        <v>48.256613999999999</v>
      </c>
      <c r="J2233">
        <v>-79.004786999999993</v>
      </c>
      <c r="K2233" t="s">
        <v>300</v>
      </c>
      <c r="L2233" t="s">
        <v>147</v>
      </c>
      <c r="M2233">
        <v>0</v>
      </c>
      <c r="N2233" t="s">
        <v>148</v>
      </c>
      <c r="O2233">
        <v>0</v>
      </c>
      <c r="P2233" t="s">
        <v>185</v>
      </c>
      <c r="Q2233">
        <v>0</v>
      </c>
      <c r="R2233" t="s">
        <v>186</v>
      </c>
      <c r="S2233">
        <v>8294960.8695111899</v>
      </c>
      <c r="T2233" t="s">
        <v>187</v>
      </c>
      <c r="U2233">
        <v>0</v>
      </c>
      <c r="V2233" t="s">
        <v>188</v>
      </c>
      <c r="W2233" t="s">
        <v>189</v>
      </c>
      <c r="X2233" t="s">
        <v>194</v>
      </c>
      <c r="Y2233" t="s">
        <v>191</v>
      </c>
      <c r="Z2233" t="s">
        <v>192</v>
      </c>
      <c r="AA2233" t="s">
        <v>193</v>
      </c>
      <c r="AP2233" s="53">
        <v>45513</v>
      </c>
      <c r="AQ2233" s="54">
        <v>45582.053203078707</v>
      </c>
    </row>
    <row r="2234" spans="1:43" x14ac:dyDescent="0.3">
      <c r="A2234">
        <v>1754094</v>
      </c>
      <c r="B2234" t="s">
        <v>299</v>
      </c>
      <c r="C2234" t="s">
        <v>183</v>
      </c>
      <c r="D2234" t="s">
        <v>144</v>
      </c>
      <c r="E2234" t="s">
        <v>145</v>
      </c>
      <c r="F2234" t="s">
        <v>146</v>
      </c>
      <c r="G2234" s="53">
        <v>44927</v>
      </c>
      <c r="H2234" s="53">
        <v>44957</v>
      </c>
      <c r="I2234">
        <v>48.256613999999999</v>
      </c>
      <c r="J2234">
        <v>-79.004786999999993</v>
      </c>
      <c r="K2234" t="s">
        <v>300</v>
      </c>
      <c r="L2234" t="s">
        <v>147</v>
      </c>
      <c r="M2234">
        <v>0</v>
      </c>
      <c r="N2234" t="s">
        <v>148</v>
      </c>
      <c r="O2234">
        <v>0</v>
      </c>
      <c r="P2234" t="s">
        <v>185</v>
      </c>
      <c r="Q2234">
        <v>0</v>
      </c>
      <c r="R2234" t="s">
        <v>186</v>
      </c>
      <c r="S2234">
        <v>8044557.8472239999</v>
      </c>
      <c r="T2234" t="s">
        <v>187</v>
      </c>
      <c r="U2234">
        <v>0</v>
      </c>
      <c r="V2234" t="s">
        <v>188</v>
      </c>
      <c r="W2234" t="s">
        <v>189</v>
      </c>
      <c r="X2234" t="s">
        <v>194</v>
      </c>
      <c r="Y2234" t="s">
        <v>191</v>
      </c>
      <c r="Z2234" t="s">
        <v>192</v>
      </c>
      <c r="AA2234" t="s">
        <v>193</v>
      </c>
      <c r="AP2234" s="53">
        <v>45513</v>
      </c>
      <c r="AQ2234" s="54">
        <v>45582.053203078707</v>
      </c>
    </row>
    <row r="2235" spans="1:43" x14ac:dyDescent="0.3">
      <c r="A2235">
        <v>1754094</v>
      </c>
      <c r="B2235" t="s">
        <v>299</v>
      </c>
      <c r="C2235" t="s">
        <v>183</v>
      </c>
      <c r="D2235" t="s">
        <v>144</v>
      </c>
      <c r="E2235" t="s">
        <v>145</v>
      </c>
      <c r="F2235" t="s">
        <v>146</v>
      </c>
      <c r="G2235" s="53">
        <v>44958</v>
      </c>
      <c r="H2235" s="53">
        <v>44985</v>
      </c>
      <c r="I2235">
        <v>48.256613999999999</v>
      </c>
      <c r="J2235">
        <v>-79.004786999999993</v>
      </c>
      <c r="K2235" t="s">
        <v>300</v>
      </c>
      <c r="L2235" t="s">
        <v>147</v>
      </c>
      <c r="M2235">
        <v>0</v>
      </c>
      <c r="N2235" t="s">
        <v>148</v>
      </c>
      <c r="O2235">
        <v>0</v>
      </c>
      <c r="P2235" t="s">
        <v>185</v>
      </c>
      <c r="Q2235">
        <v>0</v>
      </c>
      <c r="R2235" t="s">
        <v>186</v>
      </c>
      <c r="S2235">
        <v>8397495.1154504195</v>
      </c>
      <c r="T2235" t="s">
        <v>187</v>
      </c>
      <c r="U2235">
        <v>0</v>
      </c>
      <c r="V2235" t="s">
        <v>188</v>
      </c>
      <c r="W2235" t="s">
        <v>189</v>
      </c>
      <c r="X2235" t="s">
        <v>194</v>
      </c>
      <c r="Y2235" t="s">
        <v>191</v>
      </c>
      <c r="Z2235" t="s">
        <v>192</v>
      </c>
      <c r="AA2235" t="s">
        <v>193</v>
      </c>
      <c r="AP2235" s="53">
        <v>45513</v>
      </c>
      <c r="AQ2235" s="54">
        <v>45582.053203078707</v>
      </c>
    </row>
    <row r="2236" spans="1:43" x14ac:dyDescent="0.3">
      <c r="A2236">
        <v>1754094</v>
      </c>
      <c r="B2236" t="s">
        <v>299</v>
      </c>
      <c r="C2236" t="s">
        <v>183</v>
      </c>
      <c r="D2236" t="s">
        <v>144</v>
      </c>
      <c r="E2236" t="s">
        <v>145</v>
      </c>
      <c r="F2236" t="s">
        <v>146</v>
      </c>
      <c r="G2236" s="53">
        <v>44986</v>
      </c>
      <c r="H2236" s="53">
        <v>45016</v>
      </c>
      <c r="I2236">
        <v>48.256613999999999</v>
      </c>
      <c r="J2236">
        <v>-79.004786999999993</v>
      </c>
      <c r="K2236" t="s">
        <v>300</v>
      </c>
      <c r="L2236" t="s">
        <v>147</v>
      </c>
      <c r="M2236">
        <v>0</v>
      </c>
      <c r="N2236" t="s">
        <v>148</v>
      </c>
      <c r="O2236">
        <v>0</v>
      </c>
      <c r="P2236" t="s">
        <v>185</v>
      </c>
      <c r="Q2236">
        <v>0</v>
      </c>
      <c r="R2236" t="s">
        <v>186</v>
      </c>
      <c r="S2236">
        <v>8384162.2300889101</v>
      </c>
      <c r="T2236" t="s">
        <v>187</v>
      </c>
      <c r="U2236">
        <v>0</v>
      </c>
      <c r="V2236" t="s">
        <v>188</v>
      </c>
      <c r="W2236" t="s">
        <v>189</v>
      </c>
      <c r="X2236" t="s">
        <v>194</v>
      </c>
      <c r="Y2236" t="s">
        <v>191</v>
      </c>
      <c r="Z2236" t="s">
        <v>192</v>
      </c>
      <c r="AA2236" t="s">
        <v>193</v>
      </c>
      <c r="AP2236" s="53">
        <v>45513</v>
      </c>
      <c r="AQ2236" s="54">
        <v>45582.053203078707</v>
      </c>
    </row>
    <row r="2237" spans="1:43" x14ac:dyDescent="0.3">
      <c r="A2237">
        <v>1754094</v>
      </c>
      <c r="B2237" t="s">
        <v>299</v>
      </c>
      <c r="C2237" t="s">
        <v>183</v>
      </c>
      <c r="D2237" t="s">
        <v>144</v>
      </c>
      <c r="E2237" t="s">
        <v>145</v>
      </c>
      <c r="F2237" t="s">
        <v>146</v>
      </c>
      <c r="G2237" s="53">
        <v>45017</v>
      </c>
      <c r="H2237" s="53">
        <v>45046</v>
      </c>
      <c r="I2237">
        <v>48.256613999999999</v>
      </c>
      <c r="J2237">
        <v>-79.004786999999993</v>
      </c>
      <c r="K2237" t="s">
        <v>300</v>
      </c>
      <c r="L2237" t="s">
        <v>147</v>
      </c>
      <c r="M2237">
        <v>0</v>
      </c>
      <c r="N2237" t="s">
        <v>148</v>
      </c>
      <c r="O2237">
        <v>0</v>
      </c>
      <c r="P2237" t="s">
        <v>185</v>
      </c>
      <c r="Q2237">
        <v>0</v>
      </c>
      <c r="R2237" t="s">
        <v>186</v>
      </c>
      <c r="S2237">
        <v>7723924.7225061804</v>
      </c>
      <c r="T2237" t="s">
        <v>187</v>
      </c>
      <c r="U2237">
        <v>0</v>
      </c>
      <c r="V2237" t="s">
        <v>188</v>
      </c>
      <c r="W2237" t="s">
        <v>189</v>
      </c>
      <c r="X2237" t="s">
        <v>194</v>
      </c>
      <c r="Y2237" t="s">
        <v>191</v>
      </c>
      <c r="Z2237" t="s">
        <v>192</v>
      </c>
      <c r="AA2237" t="s">
        <v>193</v>
      </c>
      <c r="AP2237" s="53">
        <v>45513</v>
      </c>
      <c r="AQ2237" s="54">
        <v>45582.053203078707</v>
      </c>
    </row>
    <row r="2238" spans="1:43" x14ac:dyDescent="0.3">
      <c r="A2238">
        <v>1754094</v>
      </c>
      <c r="B2238" t="s">
        <v>299</v>
      </c>
      <c r="C2238" t="s">
        <v>183</v>
      </c>
      <c r="D2238" t="s">
        <v>144</v>
      </c>
      <c r="E2238" t="s">
        <v>145</v>
      </c>
      <c r="F2238" t="s">
        <v>146</v>
      </c>
      <c r="G2238" s="53">
        <v>45047</v>
      </c>
      <c r="H2238" s="53">
        <v>45077</v>
      </c>
      <c r="I2238">
        <v>48.256613999999999</v>
      </c>
      <c r="J2238">
        <v>-79.004786999999993</v>
      </c>
      <c r="K2238" t="s">
        <v>300</v>
      </c>
      <c r="L2238" t="s">
        <v>147</v>
      </c>
      <c r="M2238">
        <v>0</v>
      </c>
      <c r="N2238" t="s">
        <v>148</v>
      </c>
      <c r="O2238">
        <v>0</v>
      </c>
      <c r="P2238" t="s">
        <v>185</v>
      </c>
      <c r="Q2238">
        <v>0</v>
      </c>
      <c r="R2238" t="s">
        <v>186</v>
      </c>
      <c r="S2238">
        <v>7192496.7390233502</v>
      </c>
      <c r="T2238" t="s">
        <v>187</v>
      </c>
      <c r="U2238">
        <v>0</v>
      </c>
      <c r="V2238" t="s">
        <v>188</v>
      </c>
      <c r="W2238" t="s">
        <v>189</v>
      </c>
      <c r="X2238" t="s">
        <v>194</v>
      </c>
      <c r="Y2238" t="s">
        <v>191</v>
      </c>
      <c r="Z2238" t="s">
        <v>192</v>
      </c>
      <c r="AA2238" t="s">
        <v>193</v>
      </c>
      <c r="AP2238" s="53">
        <v>45513</v>
      </c>
      <c r="AQ2238" s="54">
        <v>45582.053203078707</v>
      </c>
    </row>
    <row r="2239" spans="1:43" x14ac:dyDescent="0.3">
      <c r="A2239">
        <v>1754094</v>
      </c>
      <c r="B2239" t="s">
        <v>299</v>
      </c>
      <c r="C2239" t="s">
        <v>183</v>
      </c>
      <c r="D2239" t="s">
        <v>144</v>
      </c>
      <c r="E2239" t="s">
        <v>145</v>
      </c>
      <c r="F2239" t="s">
        <v>146</v>
      </c>
      <c r="G2239" s="53">
        <v>45078</v>
      </c>
      <c r="H2239" s="53">
        <v>45107</v>
      </c>
      <c r="I2239">
        <v>48.256613999999999</v>
      </c>
      <c r="J2239">
        <v>-79.004786999999993</v>
      </c>
      <c r="K2239" t="s">
        <v>300</v>
      </c>
      <c r="L2239" t="s">
        <v>147</v>
      </c>
      <c r="M2239">
        <v>0</v>
      </c>
      <c r="N2239" t="s">
        <v>148</v>
      </c>
      <c r="O2239">
        <v>0</v>
      </c>
      <c r="P2239" t="s">
        <v>185</v>
      </c>
      <c r="Q2239">
        <v>0</v>
      </c>
      <c r="R2239" t="s">
        <v>186</v>
      </c>
      <c r="S2239">
        <v>6975228.5066804998</v>
      </c>
      <c r="T2239" t="s">
        <v>187</v>
      </c>
      <c r="U2239">
        <v>0</v>
      </c>
      <c r="V2239" t="s">
        <v>188</v>
      </c>
      <c r="W2239" t="s">
        <v>189</v>
      </c>
      <c r="X2239" t="s">
        <v>194</v>
      </c>
      <c r="Y2239" t="s">
        <v>191</v>
      </c>
      <c r="Z2239" t="s">
        <v>192</v>
      </c>
      <c r="AA2239" t="s">
        <v>193</v>
      </c>
      <c r="AP2239" s="53">
        <v>45513</v>
      </c>
      <c r="AQ2239" s="54">
        <v>45582.053203078707</v>
      </c>
    </row>
    <row r="2240" spans="1:43" x14ac:dyDescent="0.3">
      <c r="A2240">
        <v>1754094</v>
      </c>
      <c r="B2240" t="s">
        <v>299</v>
      </c>
      <c r="C2240" t="s">
        <v>183</v>
      </c>
      <c r="D2240" t="s">
        <v>144</v>
      </c>
      <c r="E2240" t="s">
        <v>145</v>
      </c>
      <c r="F2240" t="s">
        <v>146</v>
      </c>
      <c r="G2240" s="53">
        <v>45108</v>
      </c>
      <c r="H2240" s="53">
        <v>45138</v>
      </c>
      <c r="I2240">
        <v>48.256613999999999</v>
      </c>
      <c r="J2240">
        <v>-79.004786999999993</v>
      </c>
      <c r="K2240" t="s">
        <v>300</v>
      </c>
      <c r="L2240" t="s">
        <v>147</v>
      </c>
      <c r="M2240">
        <v>0</v>
      </c>
      <c r="N2240" t="s">
        <v>148</v>
      </c>
      <c r="O2240">
        <v>0</v>
      </c>
      <c r="P2240" t="s">
        <v>185</v>
      </c>
      <c r="Q2240">
        <v>0</v>
      </c>
      <c r="R2240" t="s">
        <v>186</v>
      </c>
      <c r="S2240">
        <v>6359137.7858391497</v>
      </c>
      <c r="T2240" t="s">
        <v>187</v>
      </c>
      <c r="U2240">
        <v>0</v>
      </c>
      <c r="V2240" t="s">
        <v>188</v>
      </c>
      <c r="W2240" t="s">
        <v>189</v>
      </c>
      <c r="X2240" t="s">
        <v>194</v>
      </c>
      <c r="Y2240" t="s">
        <v>191</v>
      </c>
      <c r="Z2240" t="s">
        <v>192</v>
      </c>
      <c r="AA2240" t="s">
        <v>193</v>
      </c>
      <c r="AP2240" s="53">
        <v>45513</v>
      </c>
      <c r="AQ2240" s="54">
        <v>45582.053203078707</v>
      </c>
    </row>
    <row r="2241" spans="1:43" x14ac:dyDescent="0.3">
      <c r="A2241">
        <v>1754094</v>
      </c>
      <c r="B2241" t="s">
        <v>299</v>
      </c>
      <c r="C2241" t="s">
        <v>183</v>
      </c>
      <c r="D2241" t="s">
        <v>144</v>
      </c>
      <c r="E2241" t="s">
        <v>145</v>
      </c>
      <c r="F2241" t="s">
        <v>146</v>
      </c>
      <c r="G2241" s="53">
        <v>45139</v>
      </c>
      <c r="H2241" s="53">
        <v>45169</v>
      </c>
      <c r="I2241">
        <v>48.256613999999999</v>
      </c>
      <c r="J2241">
        <v>-79.004786999999993</v>
      </c>
      <c r="K2241" t="s">
        <v>300</v>
      </c>
      <c r="L2241" t="s">
        <v>147</v>
      </c>
      <c r="M2241">
        <v>0</v>
      </c>
      <c r="N2241" t="s">
        <v>148</v>
      </c>
      <c r="O2241">
        <v>0</v>
      </c>
      <c r="P2241" t="s">
        <v>185</v>
      </c>
      <c r="Q2241">
        <v>0</v>
      </c>
      <c r="R2241" t="s">
        <v>186</v>
      </c>
      <c r="S2241">
        <v>5660093.4226756897</v>
      </c>
      <c r="T2241" t="s">
        <v>187</v>
      </c>
      <c r="U2241">
        <v>0</v>
      </c>
      <c r="V2241" t="s">
        <v>188</v>
      </c>
      <c r="W2241" t="s">
        <v>189</v>
      </c>
      <c r="X2241" t="s">
        <v>194</v>
      </c>
      <c r="Y2241" t="s">
        <v>191</v>
      </c>
      <c r="Z2241" t="s">
        <v>192</v>
      </c>
      <c r="AA2241" t="s">
        <v>193</v>
      </c>
      <c r="AP2241" s="53">
        <v>45513</v>
      </c>
      <c r="AQ2241" s="54">
        <v>45582.053203078707</v>
      </c>
    </row>
    <row r="2242" spans="1:43" x14ac:dyDescent="0.3">
      <c r="A2242">
        <v>1754094</v>
      </c>
      <c r="B2242" t="s">
        <v>299</v>
      </c>
      <c r="C2242" t="s">
        <v>183</v>
      </c>
      <c r="D2242" t="s">
        <v>144</v>
      </c>
      <c r="E2242" t="s">
        <v>145</v>
      </c>
      <c r="F2242" t="s">
        <v>146</v>
      </c>
      <c r="G2242" s="53">
        <v>45170</v>
      </c>
      <c r="H2242" s="53">
        <v>45199</v>
      </c>
      <c r="I2242">
        <v>48.256613999999999</v>
      </c>
      <c r="J2242">
        <v>-79.004786999999993</v>
      </c>
      <c r="K2242" t="s">
        <v>300</v>
      </c>
      <c r="L2242" t="s">
        <v>147</v>
      </c>
      <c r="M2242">
        <v>0</v>
      </c>
      <c r="N2242" t="s">
        <v>148</v>
      </c>
      <c r="O2242">
        <v>0</v>
      </c>
      <c r="P2242" t="s">
        <v>185</v>
      </c>
      <c r="Q2242">
        <v>0</v>
      </c>
      <c r="R2242" t="s">
        <v>186</v>
      </c>
      <c r="S2242">
        <v>6239245.7983212201</v>
      </c>
      <c r="T2242" t="s">
        <v>187</v>
      </c>
      <c r="U2242">
        <v>0</v>
      </c>
      <c r="V2242" t="s">
        <v>188</v>
      </c>
      <c r="W2242" t="s">
        <v>189</v>
      </c>
      <c r="X2242" t="s">
        <v>194</v>
      </c>
      <c r="Y2242" t="s">
        <v>191</v>
      </c>
      <c r="Z2242" t="s">
        <v>192</v>
      </c>
      <c r="AA2242" t="s">
        <v>193</v>
      </c>
      <c r="AP2242" s="53">
        <v>45513</v>
      </c>
      <c r="AQ2242" s="54">
        <v>45582.053203078707</v>
      </c>
    </row>
    <row r="2243" spans="1:43" x14ac:dyDescent="0.3">
      <c r="A2243">
        <v>1754094</v>
      </c>
      <c r="B2243" t="s">
        <v>299</v>
      </c>
      <c r="C2243" t="s">
        <v>183</v>
      </c>
      <c r="D2243" t="s">
        <v>144</v>
      </c>
      <c r="E2243" t="s">
        <v>145</v>
      </c>
      <c r="F2243" t="s">
        <v>146</v>
      </c>
      <c r="G2243" s="53">
        <v>45200</v>
      </c>
      <c r="H2243" s="53">
        <v>45230</v>
      </c>
      <c r="I2243">
        <v>48.256613999999999</v>
      </c>
      <c r="J2243">
        <v>-79.004786999999993</v>
      </c>
      <c r="K2243" t="s">
        <v>300</v>
      </c>
      <c r="L2243" t="s">
        <v>147</v>
      </c>
      <c r="M2243">
        <v>0</v>
      </c>
      <c r="N2243" t="s">
        <v>148</v>
      </c>
      <c r="O2243">
        <v>0</v>
      </c>
      <c r="P2243" t="s">
        <v>185</v>
      </c>
      <c r="Q2243">
        <v>0</v>
      </c>
      <c r="R2243" t="s">
        <v>186</v>
      </c>
      <c r="S2243">
        <v>7237174.96597936</v>
      </c>
      <c r="T2243" t="s">
        <v>187</v>
      </c>
      <c r="U2243">
        <v>0</v>
      </c>
      <c r="V2243" t="s">
        <v>188</v>
      </c>
      <c r="W2243" t="s">
        <v>189</v>
      </c>
      <c r="X2243" t="s">
        <v>194</v>
      </c>
      <c r="Y2243" t="s">
        <v>191</v>
      </c>
      <c r="Z2243" t="s">
        <v>192</v>
      </c>
      <c r="AA2243" t="s">
        <v>193</v>
      </c>
      <c r="AP2243" s="53">
        <v>45513</v>
      </c>
      <c r="AQ2243" s="54">
        <v>45582.053203078707</v>
      </c>
    </row>
    <row r="2244" spans="1:43" x14ac:dyDescent="0.3">
      <c r="A2244">
        <v>1754094</v>
      </c>
      <c r="B2244" t="s">
        <v>299</v>
      </c>
      <c r="C2244" t="s">
        <v>183</v>
      </c>
      <c r="D2244" t="s">
        <v>144</v>
      </c>
      <c r="E2244" t="s">
        <v>145</v>
      </c>
      <c r="F2244" t="s">
        <v>146</v>
      </c>
      <c r="G2244" s="53">
        <v>45231</v>
      </c>
      <c r="H2244" s="53">
        <v>45260</v>
      </c>
      <c r="I2244">
        <v>48.256613999999999</v>
      </c>
      <c r="J2244">
        <v>-79.004786999999993</v>
      </c>
      <c r="K2244" t="s">
        <v>300</v>
      </c>
      <c r="L2244" t="s">
        <v>147</v>
      </c>
      <c r="M2244">
        <v>0</v>
      </c>
      <c r="N2244" t="s">
        <v>148</v>
      </c>
      <c r="O2244">
        <v>0</v>
      </c>
      <c r="P2244" t="s">
        <v>185</v>
      </c>
      <c r="Q2244">
        <v>0</v>
      </c>
      <c r="R2244" t="s">
        <v>186</v>
      </c>
      <c r="S2244">
        <v>7677838.7221316099</v>
      </c>
      <c r="T2244" t="s">
        <v>187</v>
      </c>
      <c r="U2244">
        <v>0</v>
      </c>
      <c r="V2244" t="s">
        <v>188</v>
      </c>
      <c r="W2244" t="s">
        <v>189</v>
      </c>
      <c r="X2244" t="s">
        <v>194</v>
      </c>
      <c r="Y2244" t="s">
        <v>191</v>
      </c>
      <c r="Z2244" t="s">
        <v>192</v>
      </c>
      <c r="AA2244" t="s">
        <v>193</v>
      </c>
      <c r="AP2244" s="53">
        <v>45513</v>
      </c>
      <c r="AQ2244" s="54">
        <v>45582.053203078707</v>
      </c>
    </row>
    <row r="2245" spans="1:43" x14ac:dyDescent="0.3">
      <c r="A2245">
        <v>1754094</v>
      </c>
      <c r="B2245" t="s">
        <v>299</v>
      </c>
      <c r="C2245" t="s">
        <v>183</v>
      </c>
      <c r="D2245" t="s">
        <v>144</v>
      </c>
      <c r="E2245" t="s">
        <v>145</v>
      </c>
      <c r="F2245" t="s">
        <v>146</v>
      </c>
      <c r="G2245" s="53">
        <v>45261</v>
      </c>
      <c r="H2245" s="53">
        <v>45291</v>
      </c>
      <c r="I2245">
        <v>48.256613999999999</v>
      </c>
      <c r="J2245">
        <v>-79.004786999999993</v>
      </c>
      <c r="K2245" t="s">
        <v>300</v>
      </c>
      <c r="L2245" t="s">
        <v>147</v>
      </c>
      <c r="M2245">
        <v>0</v>
      </c>
      <c r="N2245" t="s">
        <v>148</v>
      </c>
      <c r="O2245">
        <v>0</v>
      </c>
      <c r="P2245" t="s">
        <v>185</v>
      </c>
      <c r="Q2245">
        <v>0</v>
      </c>
      <c r="R2245" t="s">
        <v>186</v>
      </c>
      <c r="S2245">
        <v>7988237.1127147404</v>
      </c>
      <c r="T2245" t="s">
        <v>187</v>
      </c>
      <c r="U2245">
        <v>0</v>
      </c>
      <c r="V2245" t="s">
        <v>188</v>
      </c>
      <c r="W2245" t="s">
        <v>189</v>
      </c>
      <c r="X2245" t="s">
        <v>194</v>
      </c>
      <c r="Y2245" t="s">
        <v>191</v>
      </c>
      <c r="Z2245" t="s">
        <v>192</v>
      </c>
      <c r="AA2245" t="s">
        <v>193</v>
      </c>
      <c r="AP2245" s="53">
        <v>45513</v>
      </c>
      <c r="AQ2245" s="54">
        <v>45582.053203078707</v>
      </c>
    </row>
    <row r="2246" spans="1:43" x14ac:dyDescent="0.3">
      <c r="A2246">
        <v>1754094</v>
      </c>
      <c r="B2246" t="s">
        <v>299</v>
      </c>
      <c r="C2246" t="s">
        <v>183</v>
      </c>
      <c r="D2246" t="s">
        <v>144</v>
      </c>
      <c r="E2246" t="s">
        <v>145</v>
      </c>
      <c r="F2246" t="s">
        <v>146</v>
      </c>
      <c r="G2246" s="53">
        <v>45292</v>
      </c>
      <c r="H2246" s="53">
        <v>45322</v>
      </c>
      <c r="I2246">
        <v>48.256613999999999</v>
      </c>
      <c r="J2246">
        <v>-79.004786999999993</v>
      </c>
      <c r="K2246" t="s">
        <v>300</v>
      </c>
      <c r="L2246" t="s">
        <v>147</v>
      </c>
      <c r="M2246">
        <v>0</v>
      </c>
      <c r="N2246" t="s">
        <v>148</v>
      </c>
      <c r="O2246">
        <v>0</v>
      </c>
      <c r="P2246" t="s">
        <v>185</v>
      </c>
      <c r="Q2246">
        <v>0</v>
      </c>
      <c r="R2246" t="s">
        <v>186</v>
      </c>
      <c r="S2246">
        <v>8044557.8472239999</v>
      </c>
      <c r="T2246" t="s">
        <v>187</v>
      </c>
      <c r="U2246">
        <v>0</v>
      </c>
      <c r="V2246" t="s">
        <v>188</v>
      </c>
      <c r="W2246" t="s">
        <v>189</v>
      </c>
      <c r="X2246" t="s">
        <v>194</v>
      </c>
      <c r="Y2246" t="s">
        <v>191</v>
      </c>
      <c r="Z2246" t="s">
        <v>192</v>
      </c>
      <c r="AA2246" t="s">
        <v>193</v>
      </c>
      <c r="AP2246" s="53">
        <v>45513</v>
      </c>
      <c r="AQ2246" s="54">
        <v>45582.053203078707</v>
      </c>
    </row>
    <row r="2247" spans="1:43" x14ac:dyDescent="0.3">
      <c r="A2247">
        <v>1754094</v>
      </c>
      <c r="B2247" t="s">
        <v>299</v>
      </c>
      <c r="C2247" t="s">
        <v>183</v>
      </c>
      <c r="D2247" t="s">
        <v>144</v>
      </c>
      <c r="E2247" t="s">
        <v>145</v>
      </c>
      <c r="F2247" t="s">
        <v>146</v>
      </c>
      <c r="G2247" s="53">
        <v>45323</v>
      </c>
      <c r="H2247" s="53">
        <v>45351</v>
      </c>
      <c r="I2247">
        <v>48.256613999999999</v>
      </c>
      <c r="J2247">
        <v>-79.004786999999993</v>
      </c>
      <c r="K2247" t="s">
        <v>300</v>
      </c>
      <c r="L2247" t="s">
        <v>147</v>
      </c>
      <c r="M2247">
        <v>0</v>
      </c>
      <c r="N2247" t="s">
        <v>148</v>
      </c>
      <c r="O2247">
        <v>0</v>
      </c>
      <c r="P2247" t="s">
        <v>185</v>
      </c>
      <c r="Q2247">
        <v>0</v>
      </c>
      <c r="R2247" t="s">
        <v>186</v>
      </c>
      <c r="S2247">
        <v>8397495.1154504195</v>
      </c>
      <c r="T2247" t="s">
        <v>187</v>
      </c>
      <c r="U2247">
        <v>0</v>
      </c>
      <c r="V2247" t="s">
        <v>188</v>
      </c>
      <c r="W2247" t="s">
        <v>189</v>
      </c>
      <c r="X2247" t="s">
        <v>194</v>
      </c>
      <c r="Y2247" t="s">
        <v>191</v>
      </c>
      <c r="Z2247" t="s">
        <v>192</v>
      </c>
      <c r="AA2247" t="s">
        <v>193</v>
      </c>
      <c r="AP2247" s="53">
        <v>45513</v>
      </c>
      <c r="AQ2247" s="54">
        <v>45582.053203078707</v>
      </c>
    </row>
    <row r="2248" spans="1:43" x14ac:dyDescent="0.3">
      <c r="A2248">
        <v>1754094</v>
      </c>
      <c r="B2248" t="s">
        <v>299</v>
      </c>
      <c r="C2248" t="s">
        <v>183</v>
      </c>
      <c r="D2248" t="s">
        <v>144</v>
      </c>
      <c r="E2248" t="s">
        <v>145</v>
      </c>
      <c r="F2248" t="s">
        <v>146</v>
      </c>
      <c r="G2248" s="53">
        <v>45352</v>
      </c>
      <c r="H2248" s="53">
        <v>45382</v>
      </c>
      <c r="I2248">
        <v>48.256613999999999</v>
      </c>
      <c r="J2248">
        <v>-79.004786999999993</v>
      </c>
      <c r="K2248" t="s">
        <v>300</v>
      </c>
      <c r="L2248" t="s">
        <v>147</v>
      </c>
      <c r="M2248">
        <v>0</v>
      </c>
      <c r="N2248" t="s">
        <v>148</v>
      </c>
      <c r="O2248">
        <v>0</v>
      </c>
      <c r="P2248" t="s">
        <v>185</v>
      </c>
      <c r="Q2248">
        <v>0</v>
      </c>
      <c r="R2248" t="s">
        <v>186</v>
      </c>
      <c r="S2248">
        <v>8384162.2300889101</v>
      </c>
      <c r="T2248" t="s">
        <v>187</v>
      </c>
      <c r="U2248">
        <v>0</v>
      </c>
      <c r="V2248" t="s">
        <v>188</v>
      </c>
      <c r="W2248" t="s">
        <v>189</v>
      </c>
      <c r="X2248" t="s">
        <v>194</v>
      </c>
      <c r="Y2248" t="s">
        <v>191</v>
      </c>
      <c r="Z2248" t="s">
        <v>192</v>
      </c>
      <c r="AA2248" t="s">
        <v>193</v>
      </c>
      <c r="AP2248" s="53">
        <v>45513</v>
      </c>
      <c r="AQ2248" s="54">
        <v>45582.053203078707</v>
      </c>
    </row>
    <row r="2249" spans="1:43" x14ac:dyDescent="0.3">
      <c r="A2249">
        <v>1754094</v>
      </c>
      <c r="B2249" t="s">
        <v>299</v>
      </c>
      <c r="C2249" t="s">
        <v>183</v>
      </c>
      <c r="D2249" t="s">
        <v>144</v>
      </c>
      <c r="E2249" t="s">
        <v>145</v>
      </c>
      <c r="F2249" t="s">
        <v>146</v>
      </c>
      <c r="G2249" s="53">
        <v>45383</v>
      </c>
      <c r="H2249" s="53">
        <v>45412</v>
      </c>
      <c r="I2249">
        <v>48.256613999999999</v>
      </c>
      <c r="J2249">
        <v>-79.004786999999993</v>
      </c>
      <c r="K2249" t="s">
        <v>300</v>
      </c>
      <c r="L2249" t="s">
        <v>147</v>
      </c>
      <c r="M2249">
        <v>0</v>
      </c>
      <c r="N2249" t="s">
        <v>148</v>
      </c>
      <c r="O2249">
        <v>0</v>
      </c>
      <c r="P2249" t="s">
        <v>185</v>
      </c>
      <c r="Q2249">
        <v>0</v>
      </c>
      <c r="R2249" t="s">
        <v>186</v>
      </c>
      <c r="S2249">
        <v>7723924.7225061804</v>
      </c>
      <c r="T2249" t="s">
        <v>187</v>
      </c>
      <c r="U2249">
        <v>0</v>
      </c>
      <c r="V2249" t="s">
        <v>188</v>
      </c>
      <c r="W2249" t="s">
        <v>189</v>
      </c>
      <c r="X2249" t="s">
        <v>194</v>
      </c>
      <c r="Y2249" t="s">
        <v>191</v>
      </c>
      <c r="Z2249" t="s">
        <v>192</v>
      </c>
      <c r="AA2249" t="s">
        <v>193</v>
      </c>
      <c r="AP2249" s="53">
        <v>45513</v>
      </c>
      <c r="AQ2249" s="54">
        <v>45582.053203078707</v>
      </c>
    </row>
    <row r="2250" spans="1:43" x14ac:dyDescent="0.3">
      <c r="A2250">
        <v>1754094</v>
      </c>
      <c r="B2250" t="s">
        <v>299</v>
      </c>
      <c r="C2250" t="s">
        <v>183</v>
      </c>
      <c r="D2250" t="s">
        <v>144</v>
      </c>
      <c r="E2250" t="s">
        <v>145</v>
      </c>
      <c r="F2250" t="s">
        <v>146</v>
      </c>
      <c r="G2250" s="53">
        <v>45413</v>
      </c>
      <c r="H2250" s="53">
        <v>45443</v>
      </c>
      <c r="I2250">
        <v>48.256613999999999</v>
      </c>
      <c r="J2250">
        <v>-79.004786999999993</v>
      </c>
      <c r="K2250" t="s">
        <v>300</v>
      </c>
      <c r="L2250" t="s">
        <v>147</v>
      </c>
      <c r="M2250">
        <v>0</v>
      </c>
      <c r="N2250" t="s">
        <v>148</v>
      </c>
      <c r="O2250">
        <v>0</v>
      </c>
      <c r="P2250" t="s">
        <v>185</v>
      </c>
      <c r="Q2250">
        <v>0</v>
      </c>
      <c r="R2250" t="s">
        <v>186</v>
      </c>
      <c r="S2250">
        <v>7192496.7390233502</v>
      </c>
      <c r="T2250" t="s">
        <v>187</v>
      </c>
      <c r="U2250">
        <v>0</v>
      </c>
      <c r="V2250" t="s">
        <v>188</v>
      </c>
      <c r="W2250" t="s">
        <v>189</v>
      </c>
      <c r="X2250" t="s">
        <v>194</v>
      </c>
      <c r="Y2250" t="s">
        <v>191</v>
      </c>
      <c r="Z2250" t="s">
        <v>192</v>
      </c>
      <c r="AA2250" t="s">
        <v>193</v>
      </c>
      <c r="AP2250" s="53">
        <v>45513</v>
      </c>
      <c r="AQ2250" s="54">
        <v>45582.053203078707</v>
      </c>
    </row>
    <row r="2251" spans="1:43" x14ac:dyDescent="0.3">
      <c r="A2251">
        <v>1754094</v>
      </c>
      <c r="B2251" t="s">
        <v>299</v>
      </c>
      <c r="C2251" t="s">
        <v>183</v>
      </c>
      <c r="D2251" t="s">
        <v>144</v>
      </c>
      <c r="E2251" t="s">
        <v>145</v>
      </c>
      <c r="F2251" t="s">
        <v>146</v>
      </c>
      <c r="G2251" s="53">
        <v>45444</v>
      </c>
      <c r="H2251" s="53">
        <v>45473</v>
      </c>
      <c r="I2251">
        <v>48.256613999999999</v>
      </c>
      <c r="J2251">
        <v>-79.004786999999993</v>
      </c>
      <c r="K2251" t="s">
        <v>300</v>
      </c>
      <c r="L2251" t="s">
        <v>147</v>
      </c>
      <c r="M2251">
        <v>0</v>
      </c>
      <c r="N2251" t="s">
        <v>148</v>
      </c>
      <c r="O2251">
        <v>0</v>
      </c>
      <c r="P2251" t="s">
        <v>185</v>
      </c>
      <c r="Q2251">
        <v>0</v>
      </c>
      <c r="R2251" t="s">
        <v>186</v>
      </c>
      <c r="S2251">
        <v>6975228.5066804998</v>
      </c>
      <c r="T2251" t="s">
        <v>187</v>
      </c>
      <c r="U2251">
        <v>0</v>
      </c>
      <c r="V2251" t="s">
        <v>188</v>
      </c>
      <c r="W2251" t="s">
        <v>189</v>
      </c>
      <c r="X2251" t="s">
        <v>194</v>
      </c>
      <c r="Y2251" t="s">
        <v>191</v>
      </c>
      <c r="Z2251" t="s">
        <v>192</v>
      </c>
      <c r="AA2251" t="s">
        <v>193</v>
      </c>
      <c r="AP2251" s="53">
        <v>45513</v>
      </c>
      <c r="AQ2251" s="54">
        <v>45582.053203078707</v>
      </c>
    </row>
    <row r="2252" spans="1:43" x14ac:dyDescent="0.3">
      <c r="A2252">
        <v>1754094</v>
      </c>
      <c r="B2252" t="s">
        <v>299</v>
      </c>
      <c r="C2252" t="s">
        <v>183</v>
      </c>
      <c r="D2252" t="s">
        <v>144</v>
      </c>
      <c r="E2252" t="s">
        <v>145</v>
      </c>
      <c r="F2252" t="s">
        <v>146</v>
      </c>
      <c r="G2252" s="53">
        <v>45474</v>
      </c>
      <c r="H2252" s="53">
        <v>45504</v>
      </c>
      <c r="I2252">
        <v>48.256613999999999</v>
      </c>
      <c r="J2252">
        <v>-79.004786999999993</v>
      </c>
      <c r="K2252" t="s">
        <v>300</v>
      </c>
      <c r="L2252" t="s">
        <v>147</v>
      </c>
      <c r="M2252">
        <v>0</v>
      </c>
      <c r="N2252" t="s">
        <v>148</v>
      </c>
      <c r="O2252">
        <v>0</v>
      </c>
      <c r="P2252" t="s">
        <v>185</v>
      </c>
      <c r="Q2252">
        <v>0</v>
      </c>
      <c r="R2252" t="s">
        <v>186</v>
      </c>
      <c r="S2252">
        <v>6359137.7858391497</v>
      </c>
      <c r="T2252" t="s">
        <v>187</v>
      </c>
      <c r="U2252">
        <v>0</v>
      </c>
      <c r="V2252" t="s">
        <v>188</v>
      </c>
      <c r="W2252" t="s">
        <v>189</v>
      </c>
      <c r="X2252" t="s">
        <v>194</v>
      </c>
      <c r="Y2252" t="s">
        <v>191</v>
      </c>
      <c r="Z2252" t="s">
        <v>192</v>
      </c>
      <c r="AA2252" t="s">
        <v>193</v>
      </c>
      <c r="AP2252" s="53">
        <v>45513</v>
      </c>
      <c r="AQ2252" s="54">
        <v>45582.053203078707</v>
      </c>
    </row>
    <row r="2253" spans="1:43" x14ac:dyDescent="0.3">
      <c r="A2253">
        <v>1754094</v>
      </c>
      <c r="B2253" t="s">
        <v>299</v>
      </c>
      <c r="C2253" t="s">
        <v>183</v>
      </c>
      <c r="D2253" t="s">
        <v>144</v>
      </c>
      <c r="E2253" t="s">
        <v>145</v>
      </c>
      <c r="F2253" t="s">
        <v>146</v>
      </c>
      <c r="G2253" s="53">
        <v>45505</v>
      </c>
      <c r="H2253" s="53">
        <v>45535</v>
      </c>
      <c r="I2253">
        <v>48.256613999999999</v>
      </c>
      <c r="J2253">
        <v>-79.004786999999993</v>
      </c>
      <c r="K2253" t="s">
        <v>300</v>
      </c>
      <c r="L2253" t="s">
        <v>147</v>
      </c>
      <c r="M2253">
        <v>0</v>
      </c>
      <c r="N2253" t="s">
        <v>148</v>
      </c>
      <c r="O2253">
        <v>0</v>
      </c>
      <c r="P2253" t="s">
        <v>185</v>
      </c>
      <c r="Q2253">
        <v>0</v>
      </c>
      <c r="R2253" t="s">
        <v>186</v>
      </c>
      <c r="S2253">
        <v>5660093.4226756897</v>
      </c>
      <c r="T2253" t="s">
        <v>187</v>
      </c>
      <c r="U2253">
        <v>0</v>
      </c>
      <c r="V2253" t="s">
        <v>188</v>
      </c>
      <c r="W2253" t="s">
        <v>189</v>
      </c>
      <c r="X2253" t="s">
        <v>194</v>
      </c>
      <c r="Y2253" t="s">
        <v>191</v>
      </c>
      <c r="Z2253" t="s">
        <v>192</v>
      </c>
      <c r="AA2253" t="s">
        <v>193</v>
      </c>
      <c r="AP2253" s="53">
        <v>45513</v>
      </c>
      <c r="AQ2253" s="54">
        <v>45582.053203078707</v>
      </c>
    </row>
    <row r="2254" spans="1:43" x14ac:dyDescent="0.3">
      <c r="A2254">
        <v>1754094</v>
      </c>
      <c r="B2254" t="s">
        <v>299</v>
      </c>
      <c r="C2254" t="s">
        <v>183</v>
      </c>
      <c r="D2254" t="s">
        <v>144</v>
      </c>
      <c r="E2254" t="s">
        <v>145</v>
      </c>
      <c r="F2254" t="s">
        <v>146</v>
      </c>
      <c r="G2254" s="53">
        <v>45536</v>
      </c>
      <c r="H2254" s="53">
        <v>45565</v>
      </c>
      <c r="I2254">
        <v>48.256613999999999</v>
      </c>
      <c r="J2254">
        <v>-79.004786999999993</v>
      </c>
      <c r="K2254" t="s">
        <v>300</v>
      </c>
      <c r="L2254" t="s">
        <v>147</v>
      </c>
      <c r="M2254">
        <v>0</v>
      </c>
      <c r="N2254" t="s">
        <v>148</v>
      </c>
      <c r="O2254">
        <v>0</v>
      </c>
      <c r="P2254" t="s">
        <v>185</v>
      </c>
      <c r="Q2254">
        <v>0</v>
      </c>
      <c r="R2254" t="s">
        <v>186</v>
      </c>
      <c r="S2254">
        <v>6239245.7983212201</v>
      </c>
      <c r="T2254" t="s">
        <v>187</v>
      </c>
      <c r="U2254">
        <v>0</v>
      </c>
      <c r="V2254" t="s">
        <v>188</v>
      </c>
      <c r="W2254" t="s">
        <v>189</v>
      </c>
      <c r="X2254" t="s">
        <v>194</v>
      </c>
      <c r="Y2254" t="s">
        <v>191</v>
      </c>
      <c r="Z2254" t="s">
        <v>192</v>
      </c>
      <c r="AA2254" t="s">
        <v>193</v>
      </c>
      <c r="AP2254" s="53">
        <v>45513</v>
      </c>
      <c r="AQ2254" s="54">
        <v>45582.053203078707</v>
      </c>
    </row>
    <row r="2255" spans="1:43" x14ac:dyDescent="0.3">
      <c r="A2255">
        <v>1754094</v>
      </c>
      <c r="B2255" t="s">
        <v>299</v>
      </c>
      <c r="C2255" t="s">
        <v>183</v>
      </c>
      <c r="D2255" t="s">
        <v>144</v>
      </c>
      <c r="E2255" t="s">
        <v>145</v>
      </c>
      <c r="F2255" t="s">
        <v>146</v>
      </c>
      <c r="G2255" s="53">
        <v>45566</v>
      </c>
      <c r="H2255" s="53">
        <v>45596</v>
      </c>
      <c r="I2255">
        <v>48.256613999999999</v>
      </c>
      <c r="J2255">
        <v>-79.004786999999993</v>
      </c>
      <c r="K2255" t="s">
        <v>300</v>
      </c>
      <c r="L2255" t="s">
        <v>147</v>
      </c>
      <c r="M2255">
        <v>0</v>
      </c>
      <c r="N2255" t="s">
        <v>148</v>
      </c>
      <c r="O2255">
        <v>0</v>
      </c>
      <c r="P2255" t="s">
        <v>185</v>
      </c>
      <c r="Q2255">
        <v>0</v>
      </c>
      <c r="R2255" t="s">
        <v>186</v>
      </c>
      <c r="S2255">
        <v>7237174.96597936</v>
      </c>
      <c r="T2255" t="s">
        <v>187</v>
      </c>
      <c r="U2255">
        <v>0</v>
      </c>
      <c r="V2255" t="s">
        <v>188</v>
      </c>
      <c r="W2255" t="s">
        <v>189</v>
      </c>
      <c r="X2255" t="s">
        <v>194</v>
      </c>
      <c r="Y2255" t="s">
        <v>191</v>
      </c>
      <c r="Z2255" t="s">
        <v>192</v>
      </c>
      <c r="AA2255" t="s">
        <v>193</v>
      </c>
      <c r="AP2255" s="53">
        <v>45513</v>
      </c>
      <c r="AQ2255" s="54">
        <v>45582.053203078707</v>
      </c>
    </row>
    <row r="2256" spans="1:43" x14ac:dyDescent="0.3">
      <c r="A2256">
        <v>1754094</v>
      </c>
      <c r="B2256" t="s">
        <v>299</v>
      </c>
      <c r="C2256" t="s">
        <v>183</v>
      </c>
      <c r="D2256" t="s">
        <v>144</v>
      </c>
      <c r="E2256" t="s">
        <v>145</v>
      </c>
      <c r="F2256" t="s">
        <v>146</v>
      </c>
      <c r="G2256" s="53">
        <v>45597</v>
      </c>
      <c r="H2256" s="53">
        <v>45626</v>
      </c>
      <c r="I2256">
        <v>48.256613999999999</v>
      </c>
      <c r="J2256">
        <v>-79.004786999999993</v>
      </c>
      <c r="K2256" t="s">
        <v>300</v>
      </c>
      <c r="L2256" t="s">
        <v>147</v>
      </c>
      <c r="M2256">
        <v>0</v>
      </c>
      <c r="N2256" t="s">
        <v>148</v>
      </c>
      <c r="O2256">
        <v>0</v>
      </c>
      <c r="P2256" t="s">
        <v>185</v>
      </c>
      <c r="Q2256">
        <v>0</v>
      </c>
      <c r="R2256" t="s">
        <v>186</v>
      </c>
      <c r="S2256">
        <v>7677838.7221316099</v>
      </c>
      <c r="T2256" t="s">
        <v>187</v>
      </c>
      <c r="U2256">
        <v>0</v>
      </c>
      <c r="V2256" t="s">
        <v>188</v>
      </c>
      <c r="W2256" t="s">
        <v>189</v>
      </c>
      <c r="X2256" t="s">
        <v>194</v>
      </c>
      <c r="Y2256" t="s">
        <v>191</v>
      </c>
      <c r="Z2256" t="s">
        <v>192</v>
      </c>
      <c r="AA2256" t="s">
        <v>193</v>
      </c>
      <c r="AP2256" s="53">
        <v>45513</v>
      </c>
      <c r="AQ2256" s="54">
        <v>45582.053203078707</v>
      </c>
    </row>
    <row r="2257" spans="1:43" x14ac:dyDescent="0.3">
      <c r="A2257">
        <v>1754094</v>
      </c>
      <c r="B2257" t="s">
        <v>299</v>
      </c>
      <c r="C2257" t="s">
        <v>183</v>
      </c>
      <c r="D2257" t="s">
        <v>144</v>
      </c>
      <c r="E2257" t="s">
        <v>145</v>
      </c>
      <c r="F2257" t="s">
        <v>146</v>
      </c>
      <c r="G2257" s="53">
        <v>45627</v>
      </c>
      <c r="H2257" s="53">
        <v>45657</v>
      </c>
      <c r="I2257">
        <v>48.256613999999999</v>
      </c>
      <c r="J2257">
        <v>-79.004786999999993</v>
      </c>
      <c r="K2257" t="s">
        <v>300</v>
      </c>
      <c r="L2257" t="s">
        <v>147</v>
      </c>
      <c r="M2257">
        <v>0</v>
      </c>
      <c r="N2257" t="s">
        <v>148</v>
      </c>
      <c r="O2257">
        <v>0</v>
      </c>
      <c r="P2257" t="s">
        <v>185</v>
      </c>
      <c r="Q2257">
        <v>0</v>
      </c>
      <c r="R2257" t="s">
        <v>186</v>
      </c>
      <c r="S2257">
        <v>7988237.1127147404</v>
      </c>
      <c r="T2257" t="s">
        <v>187</v>
      </c>
      <c r="U2257">
        <v>0</v>
      </c>
      <c r="V2257" t="s">
        <v>188</v>
      </c>
      <c r="W2257" t="s">
        <v>189</v>
      </c>
      <c r="X2257" t="s">
        <v>194</v>
      </c>
      <c r="Y2257" t="s">
        <v>191</v>
      </c>
      <c r="Z2257" t="s">
        <v>192</v>
      </c>
      <c r="AA2257" t="s">
        <v>193</v>
      </c>
      <c r="AP2257" s="53">
        <v>45513</v>
      </c>
      <c r="AQ2257" s="54">
        <v>45582.053203078707</v>
      </c>
    </row>
    <row r="2258" spans="1:43" x14ac:dyDescent="0.3">
      <c r="A2258">
        <v>1754095</v>
      </c>
      <c r="B2258" t="s">
        <v>301</v>
      </c>
      <c r="C2258" t="s">
        <v>183</v>
      </c>
      <c r="D2258" t="s">
        <v>144</v>
      </c>
      <c r="E2258" t="s">
        <v>145</v>
      </c>
      <c r="F2258" t="s">
        <v>146</v>
      </c>
      <c r="G2258" s="53">
        <v>44197</v>
      </c>
      <c r="H2258" s="53">
        <v>44227</v>
      </c>
      <c r="I2258">
        <v>49.753582999999999</v>
      </c>
      <c r="J2258">
        <v>-77.558926999999997</v>
      </c>
      <c r="K2258" t="s">
        <v>302</v>
      </c>
      <c r="L2258" t="s">
        <v>147</v>
      </c>
      <c r="M2258">
        <v>0</v>
      </c>
      <c r="N2258" t="s">
        <v>148</v>
      </c>
      <c r="O2258">
        <v>0</v>
      </c>
      <c r="P2258" t="s">
        <v>185</v>
      </c>
      <c r="Q2258">
        <v>0</v>
      </c>
      <c r="R2258" t="s">
        <v>186</v>
      </c>
      <c r="S2258">
        <v>8826759.4140525609</v>
      </c>
      <c r="T2258" t="s">
        <v>187</v>
      </c>
      <c r="U2258">
        <v>0</v>
      </c>
      <c r="V2258" t="s">
        <v>188</v>
      </c>
      <c r="W2258" t="s">
        <v>189</v>
      </c>
      <c r="X2258" t="s">
        <v>194</v>
      </c>
      <c r="Y2258" t="s">
        <v>191</v>
      </c>
      <c r="Z2258" t="s">
        <v>289</v>
      </c>
      <c r="AA2258" t="s">
        <v>193</v>
      </c>
      <c r="AP2258" s="53">
        <v>45513</v>
      </c>
      <c r="AQ2258" s="54">
        <v>45582.053203078707</v>
      </c>
    </row>
    <row r="2259" spans="1:43" x14ac:dyDescent="0.3">
      <c r="A2259">
        <v>1754095</v>
      </c>
      <c r="B2259" t="s">
        <v>301</v>
      </c>
      <c r="C2259" t="s">
        <v>183</v>
      </c>
      <c r="D2259" t="s">
        <v>144</v>
      </c>
      <c r="E2259" t="s">
        <v>145</v>
      </c>
      <c r="F2259" t="s">
        <v>146</v>
      </c>
      <c r="G2259" s="53">
        <v>44228</v>
      </c>
      <c r="H2259" s="53">
        <v>44255</v>
      </c>
      <c r="I2259">
        <v>49.753582999999999</v>
      </c>
      <c r="J2259">
        <v>-77.558926999999997</v>
      </c>
      <c r="K2259" t="s">
        <v>302</v>
      </c>
      <c r="L2259" t="s">
        <v>147</v>
      </c>
      <c r="M2259">
        <v>0</v>
      </c>
      <c r="N2259" t="s">
        <v>148</v>
      </c>
      <c r="O2259">
        <v>0</v>
      </c>
      <c r="P2259" t="s">
        <v>185</v>
      </c>
      <c r="Q2259">
        <v>0</v>
      </c>
      <c r="R2259" t="s">
        <v>186</v>
      </c>
      <c r="S2259">
        <v>9214014.0542765204</v>
      </c>
      <c r="T2259" t="s">
        <v>187</v>
      </c>
      <c r="U2259">
        <v>0</v>
      </c>
      <c r="V2259" t="s">
        <v>188</v>
      </c>
      <c r="W2259" t="s">
        <v>189</v>
      </c>
      <c r="X2259" t="s">
        <v>194</v>
      </c>
      <c r="Y2259" t="s">
        <v>191</v>
      </c>
      <c r="Z2259" t="s">
        <v>289</v>
      </c>
      <c r="AA2259" t="s">
        <v>193</v>
      </c>
      <c r="AP2259" s="53">
        <v>45513</v>
      </c>
      <c r="AQ2259" s="54">
        <v>45582.053203078707</v>
      </c>
    </row>
    <row r="2260" spans="1:43" x14ac:dyDescent="0.3">
      <c r="A2260">
        <v>1754095</v>
      </c>
      <c r="B2260" t="s">
        <v>301</v>
      </c>
      <c r="C2260" t="s">
        <v>183</v>
      </c>
      <c r="D2260" t="s">
        <v>144</v>
      </c>
      <c r="E2260" t="s">
        <v>145</v>
      </c>
      <c r="F2260" t="s">
        <v>146</v>
      </c>
      <c r="G2260" s="53">
        <v>44256</v>
      </c>
      <c r="H2260" s="53">
        <v>44286</v>
      </c>
      <c r="I2260">
        <v>49.753582999999999</v>
      </c>
      <c r="J2260">
        <v>-77.558926999999997</v>
      </c>
      <c r="K2260" t="s">
        <v>302</v>
      </c>
      <c r="L2260" t="s">
        <v>147</v>
      </c>
      <c r="M2260">
        <v>0</v>
      </c>
      <c r="N2260" t="s">
        <v>148</v>
      </c>
      <c r="O2260">
        <v>0</v>
      </c>
      <c r="P2260" t="s">
        <v>185</v>
      </c>
      <c r="Q2260">
        <v>0</v>
      </c>
      <c r="R2260" t="s">
        <v>186</v>
      </c>
      <c r="S2260">
        <v>9199384.7640636601</v>
      </c>
      <c r="T2260" t="s">
        <v>187</v>
      </c>
      <c r="U2260">
        <v>0</v>
      </c>
      <c r="V2260" t="s">
        <v>188</v>
      </c>
      <c r="W2260" t="s">
        <v>189</v>
      </c>
      <c r="X2260" t="s">
        <v>194</v>
      </c>
      <c r="Y2260" t="s">
        <v>191</v>
      </c>
      <c r="Z2260" t="s">
        <v>289</v>
      </c>
      <c r="AA2260" t="s">
        <v>193</v>
      </c>
      <c r="AP2260" s="53">
        <v>45513</v>
      </c>
      <c r="AQ2260" s="54">
        <v>45582.053203078707</v>
      </c>
    </row>
    <row r="2261" spans="1:43" x14ac:dyDescent="0.3">
      <c r="A2261">
        <v>1754095</v>
      </c>
      <c r="B2261" t="s">
        <v>301</v>
      </c>
      <c r="C2261" t="s">
        <v>183</v>
      </c>
      <c r="D2261" t="s">
        <v>144</v>
      </c>
      <c r="E2261" t="s">
        <v>145</v>
      </c>
      <c r="F2261" t="s">
        <v>146</v>
      </c>
      <c r="G2261" s="53">
        <v>44287</v>
      </c>
      <c r="H2261" s="53">
        <v>44316</v>
      </c>
      <c r="I2261">
        <v>49.753582999999999</v>
      </c>
      <c r="J2261">
        <v>-77.558926999999997</v>
      </c>
      <c r="K2261" t="s">
        <v>302</v>
      </c>
      <c r="L2261" t="s">
        <v>147</v>
      </c>
      <c r="M2261">
        <v>0</v>
      </c>
      <c r="N2261" t="s">
        <v>148</v>
      </c>
      <c r="O2261">
        <v>0</v>
      </c>
      <c r="P2261" t="s">
        <v>185</v>
      </c>
      <c r="Q2261">
        <v>0</v>
      </c>
      <c r="R2261" t="s">
        <v>186</v>
      </c>
      <c r="S2261">
        <v>8474949.9664970692</v>
      </c>
      <c r="T2261" t="s">
        <v>187</v>
      </c>
      <c r="U2261">
        <v>0</v>
      </c>
      <c r="V2261" t="s">
        <v>188</v>
      </c>
      <c r="W2261" t="s">
        <v>189</v>
      </c>
      <c r="X2261" t="s">
        <v>194</v>
      </c>
      <c r="Y2261" t="s">
        <v>191</v>
      </c>
      <c r="Z2261" t="s">
        <v>289</v>
      </c>
      <c r="AA2261" t="s">
        <v>193</v>
      </c>
      <c r="AP2261" s="53">
        <v>45513</v>
      </c>
      <c r="AQ2261" s="54">
        <v>45582.053203078707</v>
      </c>
    </row>
    <row r="2262" spans="1:43" x14ac:dyDescent="0.3">
      <c r="A2262">
        <v>1754095</v>
      </c>
      <c r="B2262" t="s">
        <v>301</v>
      </c>
      <c r="C2262" t="s">
        <v>183</v>
      </c>
      <c r="D2262" t="s">
        <v>144</v>
      </c>
      <c r="E2262" t="s">
        <v>145</v>
      </c>
      <c r="F2262" t="s">
        <v>146</v>
      </c>
      <c r="G2262" s="53">
        <v>44317</v>
      </c>
      <c r="H2262" s="53">
        <v>44347</v>
      </c>
      <c r="I2262">
        <v>49.753582999999999</v>
      </c>
      <c r="J2262">
        <v>-77.558926999999997</v>
      </c>
      <c r="K2262" t="s">
        <v>302</v>
      </c>
      <c r="L2262" t="s">
        <v>147</v>
      </c>
      <c r="M2262">
        <v>0</v>
      </c>
      <c r="N2262" t="s">
        <v>148</v>
      </c>
      <c r="O2262">
        <v>0</v>
      </c>
      <c r="P2262" t="s">
        <v>185</v>
      </c>
      <c r="Q2262">
        <v>0</v>
      </c>
      <c r="R2262" t="s">
        <v>186</v>
      </c>
      <c r="S2262">
        <v>7891849.3107268102</v>
      </c>
      <c r="T2262" t="s">
        <v>187</v>
      </c>
      <c r="U2262">
        <v>0</v>
      </c>
      <c r="V2262" t="s">
        <v>188</v>
      </c>
      <c r="W2262" t="s">
        <v>189</v>
      </c>
      <c r="X2262" t="s">
        <v>194</v>
      </c>
      <c r="Y2262" t="s">
        <v>191</v>
      </c>
      <c r="Z2262" t="s">
        <v>289</v>
      </c>
      <c r="AA2262" t="s">
        <v>193</v>
      </c>
      <c r="AP2262" s="53">
        <v>45513</v>
      </c>
      <c r="AQ2262" s="54">
        <v>45582.053203078707</v>
      </c>
    </row>
    <row r="2263" spans="1:43" x14ac:dyDescent="0.3">
      <c r="A2263">
        <v>1754095</v>
      </c>
      <c r="B2263" t="s">
        <v>301</v>
      </c>
      <c r="C2263" t="s">
        <v>183</v>
      </c>
      <c r="D2263" t="s">
        <v>144</v>
      </c>
      <c r="E2263" t="s">
        <v>145</v>
      </c>
      <c r="F2263" t="s">
        <v>146</v>
      </c>
      <c r="G2263" s="53">
        <v>44348</v>
      </c>
      <c r="H2263" s="53">
        <v>44377</v>
      </c>
      <c r="I2263">
        <v>49.753582999999999</v>
      </c>
      <c r="J2263">
        <v>-77.558926999999997</v>
      </c>
      <c r="K2263" t="s">
        <v>302</v>
      </c>
      <c r="L2263" t="s">
        <v>147</v>
      </c>
      <c r="M2263">
        <v>0</v>
      </c>
      <c r="N2263" t="s">
        <v>148</v>
      </c>
      <c r="O2263">
        <v>0</v>
      </c>
      <c r="P2263" t="s">
        <v>185</v>
      </c>
      <c r="Q2263">
        <v>0</v>
      </c>
      <c r="R2263" t="s">
        <v>186</v>
      </c>
      <c r="S2263">
        <v>7653455.29931839</v>
      </c>
      <c r="T2263" t="s">
        <v>187</v>
      </c>
      <c r="U2263">
        <v>0</v>
      </c>
      <c r="V2263" t="s">
        <v>188</v>
      </c>
      <c r="W2263" t="s">
        <v>189</v>
      </c>
      <c r="X2263" t="s">
        <v>194</v>
      </c>
      <c r="Y2263" t="s">
        <v>191</v>
      </c>
      <c r="Z2263" t="s">
        <v>289</v>
      </c>
      <c r="AA2263" t="s">
        <v>193</v>
      </c>
      <c r="AP2263" s="53">
        <v>45513</v>
      </c>
      <c r="AQ2263" s="54">
        <v>45582.053203078707</v>
      </c>
    </row>
    <row r="2264" spans="1:43" x14ac:dyDescent="0.3">
      <c r="A2264">
        <v>1754095</v>
      </c>
      <c r="B2264" t="s">
        <v>301</v>
      </c>
      <c r="C2264" t="s">
        <v>183</v>
      </c>
      <c r="D2264" t="s">
        <v>144</v>
      </c>
      <c r="E2264" t="s">
        <v>145</v>
      </c>
      <c r="F2264" t="s">
        <v>146</v>
      </c>
      <c r="G2264" s="53">
        <v>44378</v>
      </c>
      <c r="H2264" s="53">
        <v>44408</v>
      </c>
      <c r="I2264">
        <v>49.753582999999999</v>
      </c>
      <c r="J2264">
        <v>-77.558926999999997</v>
      </c>
      <c r="K2264" t="s">
        <v>302</v>
      </c>
      <c r="L2264" t="s">
        <v>147</v>
      </c>
      <c r="M2264">
        <v>0</v>
      </c>
      <c r="N2264" t="s">
        <v>148</v>
      </c>
      <c r="O2264">
        <v>0</v>
      </c>
      <c r="P2264" t="s">
        <v>185</v>
      </c>
      <c r="Q2264">
        <v>0</v>
      </c>
      <c r="R2264" t="s">
        <v>186</v>
      </c>
      <c r="S2264">
        <v>6977459.8408516003</v>
      </c>
      <c r="T2264" t="s">
        <v>187</v>
      </c>
      <c r="U2264">
        <v>0</v>
      </c>
      <c r="V2264" t="s">
        <v>188</v>
      </c>
      <c r="W2264" t="s">
        <v>189</v>
      </c>
      <c r="X2264" t="s">
        <v>194</v>
      </c>
      <c r="Y2264" t="s">
        <v>191</v>
      </c>
      <c r="Z2264" t="s">
        <v>289</v>
      </c>
      <c r="AA2264" t="s">
        <v>193</v>
      </c>
      <c r="AP2264" s="53">
        <v>45513</v>
      </c>
      <c r="AQ2264" s="54">
        <v>45582.053203078707</v>
      </c>
    </row>
    <row r="2265" spans="1:43" x14ac:dyDescent="0.3">
      <c r="A2265">
        <v>1754095</v>
      </c>
      <c r="B2265" t="s">
        <v>301</v>
      </c>
      <c r="C2265" t="s">
        <v>183</v>
      </c>
      <c r="D2265" t="s">
        <v>144</v>
      </c>
      <c r="E2265" t="s">
        <v>145</v>
      </c>
      <c r="F2265" t="s">
        <v>146</v>
      </c>
      <c r="G2265" s="53">
        <v>44409</v>
      </c>
      <c r="H2265" s="53">
        <v>44439</v>
      </c>
      <c r="I2265">
        <v>49.753582999999999</v>
      </c>
      <c r="J2265">
        <v>-77.558926999999997</v>
      </c>
      <c r="K2265" t="s">
        <v>302</v>
      </c>
      <c r="L2265" t="s">
        <v>147</v>
      </c>
      <c r="M2265">
        <v>0</v>
      </c>
      <c r="N2265" t="s">
        <v>148</v>
      </c>
      <c r="O2265">
        <v>0</v>
      </c>
      <c r="P2265" t="s">
        <v>185</v>
      </c>
      <c r="Q2265">
        <v>0</v>
      </c>
      <c r="R2265" t="s">
        <v>186</v>
      </c>
      <c r="S2265">
        <v>6210444.8562402697</v>
      </c>
      <c r="T2265" t="s">
        <v>187</v>
      </c>
      <c r="U2265">
        <v>0</v>
      </c>
      <c r="V2265" t="s">
        <v>188</v>
      </c>
      <c r="W2265" t="s">
        <v>189</v>
      </c>
      <c r="X2265" t="s">
        <v>194</v>
      </c>
      <c r="Y2265" t="s">
        <v>191</v>
      </c>
      <c r="Z2265" t="s">
        <v>289</v>
      </c>
      <c r="AA2265" t="s">
        <v>193</v>
      </c>
      <c r="AP2265" s="53">
        <v>45513</v>
      </c>
      <c r="AQ2265" s="54">
        <v>45582.053203078707</v>
      </c>
    </row>
    <row r="2266" spans="1:43" x14ac:dyDescent="0.3">
      <c r="A2266">
        <v>1754095</v>
      </c>
      <c r="B2266" t="s">
        <v>301</v>
      </c>
      <c r="C2266" t="s">
        <v>183</v>
      </c>
      <c r="D2266" t="s">
        <v>144</v>
      </c>
      <c r="E2266" t="s">
        <v>145</v>
      </c>
      <c r="F2266" t="s">
        <v>146</v>
      </c>
      <c r="G2266" s="53">
        <v>44440</v>
      </c>
      <c r="H2266" s="53">
        <v>44469</v>
      </c>
      <c r="I2266">
        <v>49.753582999999999</v>
      </c>
      <c r="J2266">
        <v>-77.558926999999997</v>
      </c>
      <c r="K2266" t="s">
        <v>302</v>
      </c>
      <c r="L2266" t="s">
        <v>147</v>
      </c>
      <c r="M2266">
        <v>0</v>
      </c>
      <c r="N2266" t="s">
        <v>148</v>
      </c>
      <c r="O2266">
        <v>0</v>
      </c>
      <c r="P2266" t="s">
        <v>185</v>
      </c>
      <c r="Q2266">
        <v>0</v>
      </c>
      <c r="R2266" t="s">
        <v>186</v>
      </c>
      <c r="S2266">
        <v>6845910.3200959601</v>
      </c>
      <c r="T2266" t="s">
        <v>187</v>
      </c>
      <c r="U2266">
        <v>0</v>
      </c>
      <c r="V2266" t="s">
        <v>188</v>
      </c>
      <c r="W2266" t="s">
        <v>189</v>
      </c>
      <c r="X2266" t="s">
        <v>194</v>
      </c>
      <c r="Y2266" t="s">
        <v>191</v>
      </c>
      <c r="Z2266" t="s">
        <v>289</v>
      </c>
      <c r="AA2266" t="s">
        <v>193</v>
      </c>
      <c r="AP2266" s="53">
        <v>45513</v>
      </c>
      <c r="AQ2266" s="54">
        <v>45582.053203078707</v>
      </c>
    </row>
    <row r="2267" spans="1:43" x14ac:dyDescent="0.3">
      <c r="A2267">
        <v>1754095</v>
      </c>
      <c r="B2267" t="s">
        <v>301</v>
      </c>
      <c r="C2267" t="s">
        <v>183</v>
      </c>
      <c r="D2267" t="s">
        <v>144</v>
      </c>
      <c r="E2267" t="s">
        <v>145</v>
      </c>
      <c r="F2267" t="s">
        <v>146</v>
      </c>
      <c r="G2267" s="53">
        <v>44470</v>
      </c>
      <c r="H2267" s="53">
        <v>44500</v>
      </c>
      <c r="I2267">
        <v>49.753582999999999</v>
      </c>
      <c r="J2267">
        <v>-77.558926999999997</v>
      </c>
      <c r="K2267" t="s">
        <v>302</v>
      </c>
      <c r="L2267" t="s">
        <v>147</v>
      </c>
      <c r="M2267">
        <v>0</v>
      </c>
      <c r="N2267" t="s">
        <v>148</v>
      </c>
      <c r="O2267">
        <v>0</v>
      </c>
      <c r="P2267" t="s">
        <v>185</v>
      </c>
      <c r="Q2267">
        <v>0</v>
      </c>
      <c r="R2267" t="s">
        <v>186</v>
      </c>
      <c r="S2267">
        <v>7940871.7639028002</v>
      </c>
      <c r="T2267" t="s">
        <v>187</v>
      </c>
      <c r="U2267">
        <v>0</v>
      </c>
      <c r="V2267" t="s">
        <v>188</v>
      </c>
      <c r="W2267" t="s">
        <v>189</v>
      </c>
      <c r="X2267" t="s">
        <v>194</v>
      </c>
      <c r="Y2267" t="s">
        <v>191</v>
      </c>
      <c r="Z2267" t="s">
        <v>289</v>
      </c>
      <c r="AA2267" t="s">
        <v>193</v>
      </c>
      <c r="AP2267" s="53">
        <v>45513</v>
      </c>
      <c r="AQ2267" s="54">
        <v>45582.053203078707</v>
      </c>
    </row>
    <row r="2268" spans="1:43" x14ac:dyDescent="0.3">
      <c r="A2268">
        <v>1754095</v>
      </c>
      <c r="B2268" t="s">
        <v>301</v>
      </c>
      <c r="C2268" t="s">
        <v>183</v>
      </c>
      <c r="D2268" t="s">
        <v>144</v>
      </c>
      <c r="E2268" t="s">
        <v>145</v>
      </c>
      <c r="F2268" t="s">
        <v>146</v>
      </c>
      <c r="G2268" s="53">
        <v>44501</v>
      </c>
      <c r="H2268" s="53">
        <v>44530</v>
      </c>
      <c r="I2268">
        <v>49.753582999999999</v>
      </c>
      <c r="J2268">
        <v>-77.558926999999997</v>
      </c>
      <c r="K2268" t="s">
        <v>302</v>
      </c>
      <c r="L2268" t="s">
        <v>147</v>
      </c>
      <c r="M2268">
        <v>0</v>
      </c>
      <c r="N2268" t="s">
        <v>148</v>
      </c>
      <c r="O2268">
        <v>0</v>
      </c>
      <c r="P2268" t="s">
        <v>185</v>
      </c>
      <c r="Q2268">
        <v>0</v>
      </c>
      <c r="R2268" t="s">
        <v>186</v>
      </c>
      <c r="S2268">
        <v>8424382.8569818195</v>
      </c>
      <c r="T2268" t="s">
        <v>187</v>
      </c>
      <c r="U2268">
        <v>0</v>
      </c>
      <c r="V2268" t="s">
        <v>188</v>
      </c>
      <c r="W2268" t="s">
        <v>189</v>
      </c>
      <c r="X2268" t="s">
        <v>194</v>
      </c>
      <c r="Y2268" t="s">
        <v>191</v>
      </c>
      <c r="Z2268" t="s">
        <v>289</v>
      </c>
      <c r="AA2268" t="s">
        <v>193</v>
      </c>
      <c r="AP2268" s="53">
        <v>45513</v>
      </c>
      <c r="AQ2268" s="54">
        <v>45582.053203078707</v>
      </c>
    </row>
    <row r="2269" spans="1:43" x14ac:dyDescent="0.3">
      <c r="A2269">
        <v>1754095</v>
      </c>
      <c r="B2269" t="s">
        <v>301</v>
      </c>
      <c r="C2269" t="s">
        <v>183</v>
      </c>
      <c r="D2269" t="s">
        <v>144</v>
      </c>
      <c r="E2269" t="s">
        <v>145</v>
      </c>
      <c r="F2269" t="s">
        <v>146</v>
      </c>
      <c r="G2269" s="53">
        <v>44531</v>
      </c>
      <c r="H2269" s="53">
        <v>44561</v>
      </c>
      <c r="I2269">
        <v>49.753582999999999</v>
      </c>
      <c r="J2269">
        <v>-77.558926999999997</v>
      </c>
      <c r="K2269" t="s">
        <v>302</v>
      </c>
      <c r="L2269" t="s">
        <v>147</v>
      </c>
      <c r="M2269">
        <v>0</v>
      </c>
      <c r="N2269" t="s">
        <v>148</v>
      </c>
      <c r="O2269">
        <v>0</v>
      </c>
      <c r="P2269" t="s">
        <v>185</v>
      </c>
      <c r="Q2269">
        <v>0</v>
      </c>
      <c r="R2269" t="s">
        <v>186</v>
      </c>
      <c r="S2269">
        <v>8764962.4100435097</v>
      </c>
      <c r="T2269" t="s">
        <v>187</v>
      </c>
      <c r="U2269">
        <v>0</v>
      </c>
      <c r="V2269" t="s">
        <v>188</v>
      </c>
      <c r="W2269" t="s">
        <v>189</v>
      </c>
      <c r="X2269" t="s">
        <v>194</v>
      </c>
      <c r="Y2269" t="s">
        <v>191</v>
      </c>
      <c r="Z2269" t="s">
        <v>289</v>
      </c>
      <c r="AA2269" t="s">
        <v>193</v>
      </c>
      <c r="AP2269" s="53">
        <v>45513</v>
      </c>
      <c r="AQ2269" s="54">
        <v>45582.053203078707</v>
      </c>
    </row>
    <row r="2270" spans="1:43" x14ac:dyDescent="0.3">
      <c r="A2270">
        <v>1754095</v>
      </c>
      <c r="B2270" t="s">
        <v>301</v>
      </c>
      <c r="C2270" t="s">
        <v>183</v>
      </c>
      <c r="D2270" t="s">
        <v>144</v>
      </c>
      <c r="E2270" t="s">
        <v>145</v>
      </c>
      <c r="F2270" t="s">
        <v>146</v>
      </c>
      <c r="G2270" s="53">
        <v>44562</v>
      </c>
      <c r="H2270" s="53">
        <v>44592</v>
      </c>
      <c r="I2270">
        <v>49.753582999999999</v>
      </c>
      <c r="J2270">
        <v>-77.558926999999997</v>
      </c>
      <c r="K2270" t="s">
        <v>302</v>
      </c>
      <c r="L2270" t="s">
        <v>147</v>
      </c>
      <c r="M2270">
        <v>0</v>
      </c>
      <c r="N2270" t="s">
        <v>148</v>
      </c>
      <c r="O2270">
        <v>0</v>
      </c>
      <c r="P2270" t="s">
        <v>185</v>
      </c>
      <c r="Q2270">
        <v>0</v>
      </c>
      <c r="R2270" t="s">
        <v>186</v>
      </c>
      <c r="S2270">
        <v>8353444.1471486101</v>
      </c>
      <c r="T2270" t="s">
        <v>187</v>
      </c>
      <c r="U2270">
        <v>0</v>
      </c>
      <c r="V2270" t="s">
        <v>188</v>
      </c>
      <c r="W2270" t="s">
        <v>189</v>
      </c>
      <c r="X2270" t="s">
        <v>194</v>
      </c>
      <c r="Y2270" t="s">
        <v>191</v>
      </c>
      <c r="Z2270" t="s">
        <v>289</v>
      </c>
      <c r="AA2270" t="s">
        <v>193</v>
      </c>
      <c r="AP2270" s="53">
        <v>45513</v>
      </c>
      <c r="AQ2270" s="54">
        <v>45582.053203078707</v>
      </c>
    </row>
    <row r="2271" spans="1:43" x14ac:dyDescent="0.3">
      <c r="A2271">
        <v>1754095</v>
      </c>
      <c r="B2271" t="s">
        <v>301</v>
      </c>
      <c r="C2271" t="s">
        <v>183</v>
      </c>
      <c r="D2271" t="s">
        <v>144</v>
      </c>
      <c r="E2271" t="s">
        <v>145</v>
      </c>
      <c r="F2271" t="s">
        <v>146</v>
      </c>
      <c r="G2271" s="53">
        <v>44593</v>
      </c>
      <c r="H2271" s="53">
        <v>44620</v>
      </c>
      <c r="I2271">
        <v>49.753582999999999</v>
      </c>
      <c r="J2271">
        <v>-77.558926999999997</v>
      </c>
      <c r="K2271" t="s">
        <v>302</v>
      </c>
      <c r="L2271" t="s">
        <v>147</v>
      </c>
      <c r="M2271">
        <v>0</v>
      </c>
      <c r="N2271" t="s">
        <v>148</v>
      </c>
      <c r="O2271">
        <v>0</v>
      </c>
      <c r="P2271" t="s">
        <v>185</v>
      </c>
      <c r="Q2271">
        <v>0</v>
      </c>
      <c r="R2271" t="s">
        <v>186</v>
      </c>
      <c r="S2271">
        <v>8719933.1218775306</v>
      </c>
      <c r="T2271" t="s">
        <v>187</v>
      </c>
      <c r="U2271">
        <v>0</v>
      </c>
      <c r="V2271" t="s">
        <v>188</v>
      </c>
      <c r="W2271" t="s">
        <v>189</v>
      </c>
      <c r="X2271" t="s">
        <v>194</v>
      </c>
      <c r="Y2271" t="s">
        <v>191</v>
      </c>
      <c r="Z2271" t="s">
        <v>289</v>
      </c>
      <c r="AA2271" t="s">
        <v>193</v>
      </c>
      <c r="AP2271" s="53">
        <v>45513</v>
      </c>
      <c r="AQ2271" s="54">
        <v>45582.053203078707</v>
      </c>
    </row>
    <row r="2272" spans="1:43" x14ac:dyDescent="0.3">
      <c r="A2272">
        <v>1754095</v>
      </c>
      <c r="B2272" t="s">
        <v>301</v>
      </c>
      <c r="C2272" t="s">
        <v>183</v>
      </c>
      <c r="D2272" t="s">
        <v>144</v>
      </c>
      <c r="E2272" t="s">
        <v>145</v>
      </c>
      <c r="F2272" t="s">
        <v>146</v>
      </c>
      <c r="G2272" s="53">
        <v>44621</v>
      </c>
      <c r="H2272" s="53">
        <v>44651</v>
      </c>
      <c r="I2272">
        <v>49.753582999999999</v>
      </c>
      <c r="J2272">
        <v>-77.558926999999997</v>
      </c>
      <c r="K2272" t="s">
        <v>302</v>
      </c>
      <c r="L2272" t="s">
        <v>147</v>
      </c>
      <c r="M2272">
        <v>0</v>
      </c>
      <c r="N2272" t="s">
        <v>148</v>
      </c>
      <c r="O2272">
        <v>0</v>
      </c>
      <c r="P2272" t="s">
        <v>185</v>
      </c>
      <c r="Q2272">
        <v>0</v>
      </c>
      <c r="R2272" t="s">
        <v>186</v>
      </c>
      <c r="S2272">
        <v>8706088.2946908996</v>
      </c>
      <c r="T2272" t="s">
        <v>187</v>
      </c>
      <c r="U2272">
        <v>0</v>
      </c>
      <c r="V2272" t="s">
        <v>188</v>
      </c>
      <c r="W2272" t="s">
        <v>189</v>
      </c>
      <c r="X2272" t="s">
        <v>194</v>
      </c>
      <c r="Y2272" t="s">
        <v>191</v>
      </c>
      <c r="Z2272" t="s">
        <v>289</v>
      </c>
      <c r="AA2272" t="s">
        <v>193</v>
      </c>
      <c r="AP2272" s="53">
        <v>45513</v>
      </c>
      <c r="AQ2272" s="54">
        <v>45582.053203078707</v>
      </c>
    </row>
    <row r="2273" spans="1:43" x14ac:dyDescent="0.3">
      <c r="A2273">
        <v>1754095</v>
      </c>
      <c r="B2273" t="s">
        <v>301</v>
      </c>
      <c r="C2273" t="s">
        <v>183</v>
      </c>
      <c r="D2273" t="s">
        <v>144</v>
      </c>
      <c r="E2273" t="s">
        <v>145</v>
      </c>
      <c r="F2273" t="s">
        <v>146</v>
      </c>
      <c r="G2273" s="53">
        <v>44652</v>
      </c>
      <c r="H2273" s="53">
        <v>44681</v>
      </c>
      <c r="I2273">
        <v>49.753582999999999</v>
      </c>
      <c r="J2273">
        <v>-77.558926999999997</v>
      </c>
      <c r="K2273" t="s">
        <v>302</v>
      </c>
      <c r="L2273" t="s">
        <v>147</v>
      </c>
      <c r="M2273">
        <v>0</v>
      </c>
      <c r="N2273" t="s">
        <v>148</v>
      </c>
      <c r="O2273">
        <v>0</v>
      </c>
      <c r="P2273" t="s">
        <v>185</v>
      </c>
      <c r="Q2273">
        <v>0</v>
      </c>
      <c r="R2273" t="s">
        <v>186</v>
      </c>
      <c r="S2273">
        <v>8020499.6957664499</v>
      </c>
      <c r="T2273" t="s">
        <v>187</v>
      </c>
      <c r="U2273">
        <v>0</v>
      </c>
      <c r="V2273" t="s">
        <v>188</v>
      </c>
      <c r="W2273" t="s">
        <v>189</v>
      </c>
      <c r="X2273" t="s">
        <v>194</v>
      </c>
      <c r="Y2273" t="s">
        <v>191</v>
      </c>
      <c r="Z2273" t="s">
        <v>289</v>
      </c>
      <c r="AA2273" t="s">
        <v>193</v>
      </c>
      <c r="AP2273" s="53">
        <v>45513</v>
      </c>
      <c r="AQ2273" s="54">
        <v>45582.053203078707</v>
      </c>
    </row>
    <row r="2274" spans="1:43" x14ac:dyDescent="0.3">
      <c r="A2274">
        <v>1754095</v>
      </c>
      <c r="B2274" t="s">
        <v>301</v>
      </c>
      <c r="C2274" t="s">
        <v>183</v>
      </c>
      <c r="D2274" t="s">
        <v>144</v>
      </c>
      <c r="E2274" t="s">
        <v>145</v>
      </c>
      <c r="F2274" t="s">
        <v>146</v>
      </c>
      <c r="G2274" s="53">
        <v>44682</v>
      </c>
      <c r="H2274" s="53">
        <v>44712</v>
      </c>
      <c r="I2274">
        <v>49.753582999999999</v>
      </c>
      <c r="J2274">
        <v>-77.558926999999997</v>
      </c>
      <c r="K2274" t="s">
        <v>302</v>
      </c>
      <c r="L2274" t="s">
        <v>147</v>
      </c>
      <c r="M2274">
        <v>0</v>
      </c>
      <c r="N2274" t="s">
        <v>148</v>
      </c>
      <c r="O2274">
        <v>0</v>
      </c>
      <c r="P2274" t="s">
        <v>185</v>
      </c>
      <c r="Q2274">
        <v>0</v>
      </c>
      <c r="R2274" t="s">
        <v>186</v>
      </c>
      <c r="S2274">
        <v>7468666.5108279502</v>
      </c>
      <c r="T2274" t="s">
        <v>187</v>
      </c>
      <c r="U2274">
        <v>0</v>
      </c>
      <c r="V2274" t="s">
        <v>188</v>
      </c>
      <c r="W2274" t="s">
        <v>189</v>
      </c>
      <c r="X2274" t="s">
        <v>194</v>
      </c>
      <c r="Y2274" t="s">
        <v>191</v>
      </c>
      <c r="Z2274" t="s">
        <v>289</v>
      </c>
      <c r="AA2274" t="s">
        <v>193</v>
      </c>
      <c r="AP2274" s="53">
        <v>45513</v>
      </c>
      <c r="AQ2274" s="54">
        <v>45582.053203078707</v>
      </c>
    </row>
    <row r="2275" spans="1:43" x14ac:dyDescent="0.3">
      <c r="A2275">
        <v>1754095</v>
      </c>
      <c r="B2275" t="s">
        <v>301</v>
      </c>
      <c r="C2275" t="s">
        <v>183</v>
      </c>
      <c r="D2275" t="s">
        <v>144</v>
      </c>
      <c r="E2275" t="s">
        <v>145</v>
      </c>
      <c r="F2275" t="s">
        <v>146</v>
      </c>
      <c r="G2275" s="53">
        <v>44713</v>
      </c>
      <c r="H2275" s="53">
        <v>44742</v>
      </c>
      <c r="I2275">
        <v>49.753582999999999</v>
      </c>
      <c r="J2275">
        <v>-77.558926999999997</v>
      </c>
      <c r="K2275" t="s">
        <v>302</v>
      </c>
      <c r="L2275" t="s">
        <v>147</v>
      </c>
      <c r="M2275">
        <v>0</v>
      </c>
      <c r="N2275" t="s">
        <v>148</v>
      </c>
      <c r="O2275">
        <v>0</v>
      </c>
      <c r="P2275" t="s">
        <v>185</v>
      </c>
      <c r="Q2275">
        <v>0</v>
      </c>
      <c r="R2275" t="s">
        <v>186</v>
      </c>
      <c r="S2275">
        <v>7243055.84604144</v>
      </c>
      <c r="T2275" t="s">
        <v>187</v>
      </c>
      <c r="U2275">
        <v>0</v>
      </c>
      <c r="V2275" t="s">
        <v>188</v>
      </c>
      <c r="W2275" t="s">
        <v>189</v>
      </c>
      <c r="X2275" t="s">
        <v>194</v>
      </c>
      <c r="Y2275" t="s">
        <v>191</v>
      </c>
      <c r="Z2275" t="s">
        <v>289</v>
      </c>
      <c r="AA2275" t="s">
        <v>193</v>
      </c>
      <c r="AP2275" s="53">
        <v>45513</v>
      </c>
      <c r="AQ2275" s="54">
        <v>45582.053203078707</v>
      </c>
    </row>
    <row r="2276" spans="1:43" x14ac:dyDescent="0.3">
      <c r="A2276">
        <v>1754095</v>
      </c>
      <c r="B2276" t="s">
        <v>301</v>
      </c>
      <c r="C2276" t="s">
        <v>183</v>
      </c>
      <c r="D2276" t="s">
        <v>144</v>
      </c>
      <c r="E2276" t="s">
        <v>145</v>
      </c>
      <c r="F2276" t="s">
        <v>146</v>
      </c>
      <c r="G2276" s="53">
        <v>44743</v>
      </c>
      <c r="H2276" s="53">
        <v>44773</v>
      </c>
      <c r="I2276">
        <v>49.753582999999999</v>
      </c>
      <c r="J2276">
        <v>-77.558926999999997</v>
      </c>
      <c r="K2276" t="s">
        <v>302</v>
      </c>
      <c r="L2276" t="s">
        <v>147</v>
      </c>
      <c r="M2276">
        <v>0</v>
      </c>
      <c r="N2276" t="s">
        <v>148</v>
      </c>
      <c r="O2276">
        <v>0</v>
      </c>
      <c r="P2276" t="s">
        <v>185</v>
      </c>
      <c r="Q2276">
        <v>0</v>
      </c>
      <c r="R2276" t="s">
        <v>186</v>
      </c>
      <c r="S2276">
        <v>6603309.1348035196</v>
      </c>
      <c r="T2276" t="s">
        <v>187</v>
      </c>
      <c r="U2276">
        <v>0</v>
      </c>
      <c r="V2276" t="s">
        <v>188</v>
      </c>
      <c r="W2276" t="s">
        <v>189</v>
      </c>
      <c r="X2276" t="s">
        <v>194</v>
      </c>
      <c r="Y2276" t="s">
        <v>191</v>
      </c>
      <c r="Z2276" t="s">
        <v>289</v>
      </c>
      <c r="AA2276" t="s">
        <v>193</v>
      </c>
      <c r="AP2276" s="53">
        <v>45513</v>
      </c>
      <c r="AQ2276" s="54">
        <v>45582.053203078707</v>
      </c>
    </row>
    <row r="2277" spans="1:43" x14ac:dyDescent="0.3">
      <c r="A2277">
        <v>1754095</v>
      </c>
      <c r="B2277" t="s">
        <v>301</v>
      </c>
      <c r="C2277" t="s">
        <v>183</v>
      </c>
      <c r="D2277" t="s">
        <v>144</v>
      </c>
      <c r="E2277" t="s">
        <v>145</v>
      </c>
      <c r="F2277" t="s">
        <v>146</v>
      </c>
      <c r="G2277" s="53">
        <v>44774</v>
      </c>
      <c r="H2277" s="53">
        <v>44804</v>
      </c>
      <c r="I2277">
        <v>49.753582999999999</v>
      </c>
      <c r="J2277">
        <v>-77.558926999999997</v>
      </c>
      <c r="K2277" t="s">
        <v>302</v>
      </c>
      <c r="L2277" t="s">
        <v>147</v>
      </c>
      <c r="M2277">
        <v>0</v>
      </c>
      <c r="N2277" t="s">
        <v>148</v>
      </c>
      <c r="O2277">
        <v>0</v>
      </c>
      <c r="P2277" t="s">
        <v>185</v>
      </c>
      <c r="Q2277">
        <v>0</v>
      </c>
      <c r="R2277" t="s">
        <v>186</v>
      </c>
      <c r="S2277">
        <v>5877423.6162998397</v>
      </c>
      <c r="T2277" t="s">
        <v>187</v>
      </c>
      <c r="U2277">
        <v>0</v>
      </c>
      <c r="V2277" t="s">
        <v>188</v>
      </c>
      <c r="W2277" t="s">
        <v>189</v>
      </c>
      <c r="X2277" t="s">
        <v>194</v>
      </c>
      <c r="Y2277" t="s">
        <v>191</v>
      </c>
      <c r="Z2277" t="s">
        <v>289</v>
      </c>
      <c r="AA2277" t="s">
        <v>193</v>
      </c>
      <c r="AP2277" s="53">
        <v>45513</v>
      </c>
      <c r="AQ2277" s="54">
        <v>45582.053203078707</v>
      </c>
    </row>
    <row r="2278" spans="1:43" x14ac:dyDescent="0.3">
      <c r="A2278">
        <v>1754095</v>
      </c>
      <c r="B2278" t="s">
        <v>301</v>
      </c>
      <c r="C2278" t="s">
        <v>183</v>
      </c>
      <c r="D2278" t="s">
        <v>144</v>
      </c>
      <c r="E2278" t="s">
        <v>145</v>
      </c>
      <c r="F2278" t="s">
        <v>146</v>
      </c>
      <c r="G2278" s="53">
        <v>44805</v>
      </c>
      <c r="H2278" s="53">
        <v>44834</v>
      </c>
      <c r="I2278">
        <v>49.753582999999999</v>
      </c>
      <c r="J2278">
        <v>-77.558926999999997</v>
      </c>
      <c r="K2278" t="s">
        <v>302</v>
      </c>
      <c r="L2278" t="s">
        <v>147</v>
      </c>
      <c r="M2278">
        <v>0</v>
      </c>
      <c r="N2278" t="s">
        <v>148</v>
      </c>
      <c r="O2278">
        <v>0</v>
      </c>
      <c r="P2278" t="s">
        <v>185</v>
      </c>
      <c r="Q2278">
        <v>0</v>
      </c>
      <c r="R2278" t="s">
        <v>186</v>
      </c>
      <c r="S2278">
        <v>6478813.6634001797</v>
      </c>
      <c r="T2278" t="s">
        <v>187</v>
      </c>
      <c r="U2278">
        <v>0</v>
      </c>
      <c r="V2278" t="s">
        <v>188</v>
      </c>
      <c r="W2278" t="s">
        <v>189</v>
      </c>
      <c r="X2278" t="s">
        <v>194</v>
      </c>
      <c r="Y2278" t="s">
        <v>191</v>
      </c>
      <c r="Z2278" t="s">
        <v>289</v>
      </c>
      <c r="AA2278" t="s">
        <v>193</v>
      </c>
      <c r="AP2278" s="53">
        <v>45513</v>
      </c>
      <c r="AQ2278" s="54">
        <v>45582.053203078707</v>
      </c>
    </row>
    <row r="2279" spans="1:43" x14ac:dyDescent="0.3">
      <c r="A2279">
        <v>1754095</v>
      </c>
      <c r="B2279" t="s">
        <v>301</v>
      </c>
      <c r="C2279" t="s">
        <v>183</v>
      </c>
      <c r="D2279" t="s">
        <v>144</v>
      </c>
      <c r="E2279" t="s">
        <v>145</v>
      </c>
      <c r="F2279" t="s">
        <v>146</v>
      </c>
      <c r="G2279" s="53">
        <v>44835</v>
      </c>
      <c r="H2279" s="53">
        <v>44865</v>
      </c>
      <c r="I2279">
        <v>49.753582999999999</v>
      </c>
      <c r="J2279">
        <v>-77.558926999999997</v>
      </c>
      <c r="K2279" t="s">
        <v>302</v>
      </c>
      <c r="L2279" t="s">
        <v>147</v>
      </c>
      <c r="M2279">
        <v>0</v>
      </c>
      <c r="N2279" t="s">
        <v>148</v>
      </c>
      <c r="O2279">
        <v>0</v>
      </c>
      <c r="P2279" t="s">
        <v>185</v>
      </c>
      <c r="Q2279">
        <v>0</v>
      </c>
      <c r="R2279" t="s">
        <v>186</v>
      </c>
      <c r="S2279">
        <v>7515060.2444001902</v>
      </c>
      <c r="T2279" t="s">
        <v>187</v>
      </c>
      <c r="U2279">
        <v>0</v>
      </c>
      <c r="V2279" t="s">
        <v>188</v>
      </c>
      <c r="W2279" t="s">
        <v>189</v>
      </c>
      <c r="X2279" t="s">
        <v>194</v>
      </c>
      <c r="Y2279" t="s">
        <v>191</v>
      </c>
      <c r="Z2279" t="s">
        <v>289</v>
      </c>
      <c r="AA2279" t="s">
        <v>193</v>
      </c>
      <c r="AP2279" s="53">
        <v>45513</v>
      </c>
      <c r="AQ2279" s="54">
        <v>45582.053203078707</v>
      </c>
    </row>
    <row r="2280" spans="1:43" x14ac:dyDescent="0.3">
      <c r="A2280">
        <v>1754095</v>
      </c>
      <c r="B2280" t="s">
        <v>301</v>
      </c>
      <c r="C2280" t="s">
        <v>183</v>
      </c>
      <c r="D2280" t="s">
        <v>144</v>
      </c>
      <c r="E2280" t="s">
        <v>145</v>
      </c>
      <c r="F2280" t="s">
        <v>146</v>
      </c>
      <c r="G2280" s="53">
        <v>44866</v>
      </c>
      <c r="H2280" s="53">
        <v>44895</v>
      </c>
      <c r="I2280">
        <v>49.753582999999999</v>
      </c>
      <c r="J2280">
        <v>-77.558926999999997</v>
      </c>
      <c r="K2280" t="s">
        <v>302</v>
      </c>
      <c r="L2280" t="s">
        <v>147</v>
      </c>
      <c r="M2280">
        <v>0</v>
      </c>
      <c r="N2280" t="s">
        <v>148</v>
      </c>
      <c r="O2280">
        <v>0</v>
      </c>
      <c r="P2280" t="s">
        <v>185</v>
      </c>
      <c r="Q2280">
        <v>0</v>
      </c>
      <c r="R2280" t="s">
        <v>186</v>
      </c>
      <c r="S2280">
        <v>7972644.1346025299</v>
      </c>
      <c r="T2280" t="s">
        <v>187</v>
      </c>
      <c r="U2280">
        <v>0</v>
      </c>
      <c r="V2280" t="s">
        <v>188</v>
      </c>
      <c r="W2280" t="s">
        <v>189</v>
      </c>
      <c r="X2280" t="s">
        <v>194</v>
      </c>
      <c r="Y2280" t="s">
        <v>191</v>
      </c>
      <c r="Z2280" t="s">
        <v>289</v>
      </c>
      <c r="AA2280" t="s">
        <v>193</v>
      </c>
      <c r="AP2280" s="53">
        <v>45513</v>
      </c>
      <c r="AQ2280" s="54">
        <v>45582.053203078707</v>
      </c>
    </row>
    <row r="2281" spans="1:43" x14ac:dyDescent="0.3">
      <c r="A2281">
        <v>1754095</v>
      </c>
      <c r="B2281" t="s">
        <v>301</v>
      </c>
      <c r="C2281" t="s">
        <v>183</v>
      </c>
      <c r="D2281" t="s">
        <v>144</v>
      </c>
      <c r="E2281" t="s">
        <v>145</v>
      </c>
      <c r="F2281" t="s">
        <v>146</v>
      </c>
      <c r="G2281" s="53">
        <v>44896</v>
      </c>
      <c r="H2281" s="53">
        <v>44926</v>
      </c>
      <c r="I2281">
        <v>49.753582999999999</v>
      </c>
      <c r="J2281">
        <v>-77.558926999999997</v>
      </c>
      <c r="K2281" t="s">
        <v>302</v>
      </c>
      <c r="L2281" t="s">
        <v>147</v>
      </c>
      <c r="M2281">
        <v>0</v>
      </c>
      <c r="N2281" t="s">
        <v>148</v>
      </c>
      <c r="O2281">
        <v>0</v>
      </c>
      <c r="P2281" t="s">
        <v>185</v>
      </c>
      <c r="Q2281">
        <v>0</v>
      </c>
      <c r="R2281" t="s">
        <v>186</v>
      </c>
      <c r="S2281">
        <v>8294960.8695111899</v>
      </c>
      <c r="T2281" t="s">
        <v>187</v>
      </c>
      <c r="U2281">
        <v>0</v>
      </c>
      <c r="V2281" t="s">
        <v>188</v>
      </c>
      <c r="W2281" t="s">
        <v>189</v>
      </c>
      <c r="X2281" t="s">
        <v>194</v>
      </c>
      <c r="Y2281" t="s">
        <v>191</v>
      </c>
      <c r="Z2281" t="s">
        <v>289</v>
      </c>
      <c r="AA2281" t="s">
        <v>193</v>
      </c>
      <c r="AP2281" s="53">
        <v>45513</v>
      </c>
      <c r="AQ2281" s="54">
        <v>45582.053203078707</v>
      </c>
    </row>
    <row r="2282" spans="1:43" x14ac:dyDescent="0.3">
      <c r="A2282">
        <v>1754095</v>
      </c>
      <c r="B2282" t="s">
        <v>301</v>
      </c>
      <c r="C2282" t="s">
        <v>183</v>
      </c>
      <c r="D2282" t="s">
        <v>144</v>
      </c>
      <c r="E2282" t="s">
        <v>145</v>
      </c>
      <c r="F2282" t="s">
        <v>146</v>
      </c>
      <c r="G2282" s="53">
        <v>44927</v>
      </c>
      <c r="H2282" s="53">
        <v>44957</v>
      </c>
      <c r="I2282">
        <v>49.753582999999999</v>
      </c>
      <c r="J2282">
        <v>-77.558926999999997</v>
      </c>
      <c r="K2282" t="s">
        <v>302</v>
      </c>
      <c r="L2282" t="s">
        <v>147</v>
      </c>
      <c r="M2282">
        <v>0</v>
      </c>
      <c r="N2282" t="s">
        <v>148</v>
      </c>
      <c r="O2282">
        <v>0</v>
      </c>
      <c r="P2282" t="s">
        <v>185</v>
      </c>
      <c r="Q2282">
        <v>0</v>
      </c>
      <c r="R2282" t="s">
        <v>186</v>
      </c>
      <c r="S2282">
        <v>8044557.8472239999</v>
      </c>
      <c r="T2282" t="s">
        <v>187</v>
      </c>
      <c r="U2282">
        <v>0</v>
      </c>
      <c r="V2282" t="s">
        <v>188</v>
      </c>
      <c r="W2282" t="s">
        <v>189</v>
      </c>
      <c r="X2282" t="s">
        <v>194</v>
      </c>
      <c r="Y2282" t="s">
        <v>191</v>
      </c>
      <c r="Z2282" t="s">
        <v>289</v>
      </c>
      <c r="AA2282" t="s">
        <v>193</v>
      </c>
      <c r="AP2282" s="53">
        <v>45513</v>
      </c>
      <c r="AQ2282" s="54">
        <v>45582.053203078707</v>
      </c>
    </row>
    <row r="2283" spans="1:43" x14ac:dyDescent="0.3">
      <c r="A2283">
        <v>1754095</v>
      </c>
      <c r="B2283" t="s">
        <v>301</v>
      </c>
      <c r="C2283" t="s">
        <v>183</v>
      </c>
      <c r="D2283" t="s">
        <v>144</v>
      </c>
      <c r="E2283" t="s">
        <v>145</v>
      </c>
      <c r="F2283" t="s">
        <v>146</v>
      </c>
      <c r="G2283" s="53">
        <v>44958</v>
      </c>
      <c r="H2283" s="53">
        <v>44985</v>
      </c>
      <c r="I2283">
        <v>49.753582999999999</v>
      </c>
      <c r="J2283">
        <v>-77.558926999999997</v>
      </c>
      <c r="K2283" t="s">
        <v>302</v>
      </c>
      <c r="L2283" t="s">
        <v>147</v>
      </c>
      <c r="M2283">
        <v>0</v>
      </c>
      <c r="N2283" t="s">
        <v>148</v>
      </c>
      <c r="O2283">
        <v>0</v>
      </c>
      <c r="P2283" t="s">
        <v>185</v>
      </c>
      <c r="Q2283">
        <v>0</v>
      </c>
      <c r="R2283" t="s">
        <v>186</v>
      </c>
      <c r="S2283">
        <v>8397495.1154504195</v>
      </c>
      <c r="T2283" t="s">
        <v>187</v>
      </c>
      <c r="U2283">
        <v>0</v>
      </c>
      <c r="V2283" t="s">
        <v>188</v>
      </c>
      <c r="W2283" t="s">
        <v>189</v>
      </c>
      <c r="X2283" t="s">
        <v>194</v>
      </c>
      <c r="Y2283" t="s">
        <v>191</v>
      </c>
      <c r="Z2283" t="s">
        <v>289</v>
      </c>
      <c r="AA2283" t="s">
        <v>193</v>
      </c>
      <c r="AP2283" s="53">
        <v>45513</v>
      </c>
      <c r="AQ2283" s="54">
        <v>45582.053203078707</v>
      </c>
    </row>
    <row r="2284" spans="1:43" x14ac:dyDescent="0.3">
      <c r="A2284">
        <v>1754095</v>
      </c>
      <c r="B2284" t="s">
        <v>301</v>
      </c>
      <c r="C2284" t="s">
        <v>183</v>
      </c>
      <c r="D2284" t="s">
        <v>144</v>
      </c>
      <c r="E2284" t="s">
        <v>145</v>
      </c>
      <c r="F2284" t="s">
        <v>146</v>
      </c>
      <c r="G2284" s="53">
        <v>44986</v>
      </c>
      <c r="H2284" s="53">
        <v>45016</v>
      </c>
      <c r="I2284">
        <v>49.753582999999999</v>
      </c>
      <c r="J2284">
        <v>-77.558926999999997</v>
      </c>
      <c r="K2284" t="s">
        <v>302</v>
      </c>
      <c r="L2284" t="s">
        <v>147</v>
      </c>
      <c r="M2284">
        <v>0</v>
      </c>
      <c r="N2284" t="s">
        <v>148</v>
      </c>
      <c r="O2284">
        <v>0</v>
      </c>
      <c r="P2284" t="s">
        <v>185</v>
      </c>
      <c r="Q2284">
        <v>0</v>
      </c>
      <c r="R2284" t="s">
        <v>186</v>
      </c>
      <c r="S2284">
        <v>8384162.2300889101</v>
      </c>
      <c r="T2284" t="s">
        <v>187</v>
      </c>
      <c r="U2284">
        <v>0</v>
      </c>
      <c r="V2284" t="s">
        <v>188</v>
      </c>
      <c r="W2284" t="s">
        <v>189</v>
      </c>
      <c r="X2284" t="s">
        <v>194</v>
      </c>
      <c r="Y2284" t="s">
        <v>191</v>
      </c>
      <c r="Z2284" t="s">
        <v>289</v>
      </c>
      <c r="AA2284" t="s">
        <v>193</v>
      </c>
      <c r="AP2284" s="53">
        <v>45513</v>
      </c>
      <c r="AQ2284" s="54">
        <v>45582.053203078707</v>
      </c>
    </row>
    <row r="2285" spans="1:43" x14ac:dyDescent="0.3">
      <c r="A2285">
        <v>1754095</v>
      </c>
      <c r="B2285" t="s">
        <v>301</v>
      </c>
      <c r="C2285" t="s">
        <v>183</v>
      </c>
      <c r="D2285" t="s">
        <v>144</v>
      </c>
      <c r="E2285" t="s">
        <v>145</v>
      </c>
      <c r="F2285" t="s">
        <v>146</v>
      </c>
      <c r="G2285" s="53">
        <v>45017</v>
      </c>
      <c r="H2285" s="53">
        <v>45046</v>
      </c>
      <c r="I2285">
        <v>49.753582999999999</v>
      </c>
      <c r="J2285">
        <v>-77.558926999999997</v>
      </c>
      <c r="K2285" t="s">
        <v>302</v>
      </c>
      <c r="L2285" t="s">
        <v>147</v>
      </c>
      <c r="M2285">
        <v>0</v>
      </c>
      <c r="N2285" t="s">
        <v>148</v>
      </c>
      <c r="O2285">
        <v>0</v>
      </c>
      <c r="P2285" t="s">
        <v>185</v>
      </c>
      <c r="Q2285">
        <v>0</v>
      </c>
      <c r="R2285" t="s">
        <v>186</v>
      </c>
      <c r="S2285">
        <v>7723924.7225061804</v>
      </c>
      <c r="T2285" t="s">
        <v>187</v>
      </c>
      <c r="U2285">
        <v>0</v>
      </c>
      <c r="V2285" t="s">
        <v>188</v>
      </c>
      <c r="W2285" t="s">
        <v>189</v>
      </c>
      <c r="X2285" t="s">
        <v>194</v>
      </c>
      <c r="Y2285" t="s">
        <v>191</v>
      </c>
      <c r="Z2285" t="s">
        <v>289</v>
      </c>
      <c r="AA2285" t="s">
        <v>193</v>
      </c>
      <c r="AP2285" s="53">
        <v>45513</v>
      </c>
      <c r="AQ2285" s="54">
        <v>45582.053203078707</v>
      </c>
    </row>
    <row r="2286" spans="1:43" x14ac:dyDescent="0.3">
      <c r="A2286">
        <v>1754095</v>
      </c>
      <c r="B2286" t="s">
        <v>301</v>
      </c>
      <c r="C2286" t="s">
        <v>183</v>
      </c>
      <c r="D2286" t="s">
        <v>144</v>
      </c>
      <c r="E2286" t="s">
        <v>145</v>
      </c>
      <c r="F2286" t="s">
        <v>146</v>
      </c>
      <c r="G2286" s="53">
        <v>45047</v>
      </c>
      <c r="H2286" s="53">
        <v>45077</v>
      </c>
      <c r="I2286">
        <v>49.753582999999999</v>
      </c>
      <c r="J2286">
        <v>-77.558926999999997</v>
      </c>
      <c r="K2286" t="s">
        <v>302</v>
      </c>
      <c r="L2286" t="s">
        <v>147</v>
      </c>
      <c r="M2286">
        <v>0</v>
      </c>
      <c r="N2286" t="s">
        <v>148</v>
      </c>
      <c r="O2286">
        <v>0</v>
      </c>
      <c r="P2286" t="s">
        <v>185</v>
      </c>
      <c r="Q2286">
        <v>0</v>
      </c>
      <c r="R2286" t="s">
        <v>186</v>
      </c>
      <c r="S2286">
        <v>7192496.7390233502</v>
      </c>
      <c r="T2286" t="s">
        <v>187</v>
      </c>
      <c r="U2286">
        <v>0</v>
      </c>
      <c r="V2286" t="s">
        <v>188</v>
      </c>
      <c r="W2286" t="s">
        <v>189</v>
      </c>
      <c r="X2286" t="s">
        <v>194</v>
      </c>
      <c r="Y2286" t="s">
        <v>191</v>
      </c>
      <c r="Z2286" t="s">
        <v>289</v>
      </c>
      <c r="AA2286" t="s">
        <v>193</v>
      </c>
      <c r="AP2286" s="53">
        <v>45513</v>
      </c>
      <c r="AQ2286" s="54">
        <v>45582.053203078707</v>
      </c>
    </row>
    <row r="2287" spans="1:43" x14ac:dyDescent="0.3">
      <c r="A2287">
        <v>1754095</v>
      </c>
      <c r="B2287" t="s">
        <v>301</v>
      </c>
      <c r="C2287" t="s">
        <v>183</v>
      </c>
      <c r="D2287" t="s">
        <v>144</v>
      </c>
      <c r="E2287" t="s">
        <v>145</v>
      </c>
      <c r="F2287" t="s">
        <v>146</v>
      </c>
      <c r="G2287" s="53">
        <v>45078</v>
      </c>
      <c r="H2287" s="53">
        <v>45107</v>
      </c>
      <c r="I2287">
        <v>49.753582999999999</v>
      </c>
      <c r="J2287">
        <v>-77.558926999999997</v>
      </c>
      <c r="K2287" t="s">
        <v>302</v>
      </c>
      <c r="L2287" t="s">
        <v>147</v>
      </c>
      <c r="M2287">
        <v>0</v>
      </c>
      <c r="N2287" t="s">
        <v>148</v>
      </c>
      <c r="O2287">
        <v>0</v>
      </c>
      <c r="P2287" t="s">
        <v>185</v>
      </c>
      <c r="Q2287">
        <v>0</v>
      </c>
      <c r="R2287" t="s">
        <v>186</v>
      </c>
      <c r="S2287">
        <v>6975228.5066804998</v>
      </c>
      <c r="T2287" t="s">
        <v>187</v>
      </c>
      <c r="U2287">
        <v>0</v>
      </c>
      <c r="V2287" t="s">
        <v>188</v>
      </c>
      <c r="W2287" t="s">
        <v>189</v>
      </c>
      <c r="X2287" t="s">
        <v>194</v>
      </c>
      <c r="Y2287" t="s">
        <v>191</v>
      </c>
      <c r="Z2287" t="s">
        <v>289</v>
      </c>
      <c r="AA2287" t="s">
        <v>193</v>
      </c>
      <c r="AP2287" s="53">
        <v>45513</v>
      </c>
      <c r="AQ2287" s="54">
        <v>45582.053203078707</v>
      </c>
    </row>
    <row r="2288" spans="1:43" x14ac:dyDescent="0.3">
      <c r="A2288">
        <v>1754095</v>
      </c>
      <c r="B2288" t="s">
        <v>301</v>
      </c>
      <c r="C2288" t="s">
        <v>183</v>
      </c>
      <c r="D2288" t="s">
        <v>144</v>
      </c>
      <c r="E2288" t="s">
        <v>145</v>
      </c>
      <c r="F2288" t="s">
        <v>146</v>
      </c>
      <c r="G2288" s="53">
        <v>45108</v>
      </c>
      <c r="H2288" s="53">
        <v>45138</v>
      </c>
      <c r="I2288">
        <v>49.753582999999999</v>
      </c>
      <c r="J2288">
        <v>-77.558926999999997</v>
      </c>
      <c r="K2288" t="s">
        <v>302</v>
      </c>
      <c r="L2288" t="s">
        <v>147</v>
      </c>
      <c r="M2288">
        <v>0</v>
      </c>
      <c r="N2288" t="s">
        <v>148</v>
      </c>
      <c r="O2288">
        <v>0</v>
      </c>
      <c r="P2288" t="s">
        <v>185</v>
      </c>
      <c r="Q2288">
        <v>0</v>
      </c>
      <c r="R2288" t="s">
        <v>186</v>
      </c>
      <c r="S2288">
        <v>6359137.7858391497</v>
      </c>
      <c r="T2288" t="s">
        <v>187</v>
      </c>
      <c r="U2288">
        <v>0</v>
      </c>
      <c r="V2288" t="s">
        <v>188</v>
      </c>
      <c r="W2288" t="s">
        <v>189</v>
      </c>
      <c r="X2288" t="s">
        <v>194</v>
      </c>
      <c r="Y2288" t="s">
        <v>191</v>
      </c>
      <c r="Z2288" t="s">
        <v>289</v>
      </c>
      <c r="AA2288" t="s">
        <v>193</v>
      </c>
      <c r="AP2288" s="53">
        <v>45513</v>
      </c>
      <c r="AQ2288" s="54">
        <v>45582.053203078707</v>
      </c>
    </row>
    <row r="2289" spans="1:43" x14ac:dyDescent="0.3">
      <c r="A2289">
        <v>1754095</v>
      </c>
      <c r="B2289" t="s">
        <v>301</v>
      </c>
      <c r="C2289" t="s">
        <v>183</v>
      </c>
      <c r="D2289" t="s">
        <v>144</v>
      </c>
      <c r="E2289" t="s">
        <v>145</v>
      </c>
      <c r="F2289" t="s">
        <v>146</v>
      </c>
      <c r="G2289" s="53">
        <v>45139</v>
      </c>
      <c r="H2289" s="53">
        <v>45169</v>
      </c>
      <c r="I2289">
        <v>49.753582999999999</v>
      </c>
      <c r="J2289">
        <v>-77.558926999999997</v>
      </c>
      <c r="K2289" t="s">
        <v>302</v>
      </c>
      <c r="L2289" t="s">
        <v>147</v>
      </c>
      <c r="M2289">
        <v>0</v>
      </c>
      <c r="N2289" t="s">
        <v>148</v>
      </c>
      <c r="O2289">
        <v>0</v>
      </c>
      <c r="P2289" t="s">
        <v>185</v>
      </c>
      <c r="Q2289">
        <v>0</v>
      </c>
      <c r="R2289" t="s">
        <v>186</v>
      </c>
      <c r="S2289">
        <v>5660093.4226756897</v>
      </c>
      <c r="T2289" t="s">
        <v>187</v>
      </c>
      <c r="U2289">
        <v>0</v>
      </c>
      <c r="V2289" t="s">
        <v>188</v>
      </c>
      <c r="W2289" t="s">
        <v>189</v>
      </c>
      <c r="X2289" t="s">
        <v>194</v>
      </c>
      <c r="Y2289" t="s">
        <v>191</v>
      </c>
      <c r="Z2289" t="s">
        <v>289</v>
      </c>
      <c r="AA2289" t="s">
        <v>193</v>
      </c>
      <c r="AP2289" s="53">
        <v>45513</v>
      </c>
      <c r="AQ2289" s="54">
        <v>45582.053203078707</v>
      </c>
    </row>
    <row r="2290" spans="1:43" x14ac:dyDescent="0.3">
      <c r="A2290">
        <v>1754095</v>
      </c>
      <c r="B2290" t="s">
        <v>301</v>
      </c>
      <c r="C2290" t="s">
        <v>183</v>
      </c>
      <c r="D2290" t="s">
        <v>144</v>
      </c>
      <c r="E2290" t="s">
        <v>145</v>
      </c>
      <c r="F2290" t="s">
        <v>146</v>
      </c>
      <c r="G2290" s="53">
        <v>45170</v>
      </c>
      <c r="H2290" s="53">
        <v>45199</v>
      </c>
      <c r="I2290">
        <v>49.753582999999999</v>
      </c>
      <c r="J2290">
        <v>-77.558926999999997</v>
      </c>
      <c r="K2290" t="s">
        <v>302</v>
      </c>
      <c r="L2290" t="s">
        <v>147</v>
      </c>
      <c r="M2290">
        <v>0</v>
      </c>
      <c r="N2290" t="s">
        <v>148</v>
      </c>
      <c r="O2290">
        <v>0</v>
      </c>
      <c r="P2290" t="s">
        <v>185</v>
      </c>
      <c r="Q2290">
        <v>0</v>
      </c>
      <c r="R2290" t="s">
        <v>186</v>
      </c>
      <c r="S2290">
        <v>6239245.7983212201</v>
      </c>
      <c r="T2290" t="s">
        <v>187</v>
      </c>
      <c r="U2290">
        <v>0</v>
      </c>
      <c r="V2290" t="s">
        <v>188</v>
      </c>
      <c r="W2290" t="s">
        <v>189</v>
      </c>
      <c r="X2290" t="s">
        <v>194</v>
      </c>
      <c r="Y2290" t="s">
        <v>191</v>
      </c>
      <c r="Z2290" t="s">
        <v>289</v>
      </c>
      <c r="AA2290" t="s">
        <v>193</v>
      </c>
      <c r="AP2290" s="53">
        <v>45513</v>
      </c>
      <c r="AQ2290" s="54">
        <v>45582.053203078707</v>
      </c>
    </row>
    <row r="2291" spans="1:43" x14ac:dyDescent="0.3">
      <c r="A2291">
        <v>1754095</v>
      </c>
      <c r="B2291" t="s">
        <v>301</v>
      </c>
      <c r="C2291" t="s">
        <v>183</v>
      </c>
      <c r="D2291" t="s">
        <v>144</v>
      </c>
      <c r="E2291" t="s">
        <v>145</v>
      </c>
      <c r="F2291" t="s">
        <v>146</v>
      </c>
      <c r="G2291" s="53">
        <v>45200</v>
      </c>
      <c r="H2291" s="53">
        <v>45230</v>
      </c>
      <c r="I2291">
        <v>49.753582999999999</v>
      </c>
      <c r="J2291">
        <v>-77.558926999999997</v>
      </c>
      <c r="K2291" t="s">
        <v>302</v>
      </c>
      <c r="L2291" t="s">
        <v>147</v>
      </c>
      <c r="M2291">
        <v>0</v>
      </c>
      <c r="N2291" t="s">
        <v>148</v>
      </c>
      <c r="O2291">
        <v>0</v>
      </c>
      <c r="P2291" t="s">
        <v>185</v>
      </c>
      <c r="Q2291">
        <v>0</v>
      </c>
      <c r="R2291" t="s">
        <v>186</v>
      </c>
      <c r="S2291">
        <v>7237174.96597936</v>
      </c>
      <c r="T2291" t="s">
        <v>187</v>
      </c>
      <c r="U2291">
        <v>0</v>
      </c>
      <c r="V2291" t="s">
        <v>188</v>
      </c>
      <c r="W2291" t="s">
        <v>189</v>
      </c>
      <c r="X2291" t="s">
        <v>194</v>
      </c>
      <c r="Y2291" t="s">
        <v>191</v>
      </c>
      <c r="Z2291" t="s">
        <v>289</v>
      </c>
      <c r="AA2291" t="s">
        <v>193</v>
      </c>
      <c r="AP2291" s="53">
        <v>45513</v>
      </c>
      <c r="AQ2291" s="54">
        <v>45582.053203078707</v>
      </c>
    </row>
    <row r="2292" spans="1:43" x14ac:dyDescent="0.3">
      <c r="A2292">
        <v>1754095</v>
      </c>
      <c r="B2292" t="s">
        <v>301</v>
      </c>
      <c r="C2292" t="s">
        <v>183</v>
      </c>
      <c r="D2292" t="s">
        <v>144</v>
      </c>
      <c r="E2292" t="s">
        <v>145</v>
      </c>
      <c r="F2292" t="s">
        <v>146</v>
      </c>
      <c r="G2292" s="53">
        <v>45231</v>
      </c>
      <c r="H2292" s="53">
        <v>45260</v>
      </c>
      <c r="I2292">
        <v>49.753582999999999</v>
      </c>
      <c r="J2292">
        <v>-77.558926999999997</v>
      </c>
      <c r="K2292" t="s">
        <v>302</v>
      </c>
      <c r="L2292" t="s">
        <v>147</v>
      </c>
      <c r="M2292">
        <v>0</v>
      </c>
      <c r="N2292" t="s">
        <v>148</v>
      </c>
      <c r="O2292">
        <v>0</v>
      </c>
      <c r="P2292" t="s">
        <v>185</v>
      </c>
      <c r="Q2292">
        <v>0</v>
      </c>
      <c r="R2292" t="s">
        <v>186</v>
      </c>
      <c r="S2292">
        <v>7677838.7221316099</v>
      </c>
      <c r="T2292" t="s">
        <v>187</v>
      </c>
      <c r="U2292">
        <v>0</v>
      </c>
      <c r="V2292" t="s">
        <v>188</v>
      </c>
      <c r="W2292" t="s">
        <v>189</v>
      </c>
      <c r="X2292" t="s">
        <v>194</v>
      </c>
      <c r="Y2292" t="s">
        <v>191</v>
      </c>
      <c r="Z2292" t="s">
        <v>289</v>
      </c>
      <c r="AA2292" t="s">
        <v>193</v>
      </c>
      <c r="AP2292" s="53">
        <v>45513</v>
      </c>
      <c r="AQ2292" s="54">
        <v>45582.053203078707</v>
      </c>
    </row>
    <row r="2293" spans="1:43" x14ac:dyDescent="0.3">
      <c r="A2293">
        <v>1754095</v>
      </c>
      <c r="B2293" t="s">
        <v>301</v>
      </c>
      <c r="C2293" t="s">
        <v>183</v>
      </c>
      <c r="D2293" t="s">
        <v>144</v>
      </c>
      <c r="E2293" t="s">
        <v>145</v>
      </c>
      <c r="F2293" t="s">
        <v>146</v>
      </c>
      <c r="G2293" s="53">
        <v>45261</v>
      </c>
      <c r="H2293" s="53">
        <v>45291</v>
      </c>
      <c r="I2293">
        <v>49.753582999999999</v>
      </c>
      <c r="J2293">
        <v>-77.558926999999997</v>
      </c>
      <c r="K2293" t="s">
        <v>302</v>
      </c>
      <c r="L2293" t="s">
        <v>147</v>
      </c>
      <c r="M2293">
        <v>0</v>
      </c>
      <c r="N2293" t="s">
        <v>148</v>
      </c>
      <c r="O2293">
        <v>0</v>
      </c>
      <c r="P2293" t="s">
        <v>185</v>
      </c>
      <c r="Q2293">
        <v>0</v>
      </c>
      <c r="R2293" t="s">
        <v>186</v>
      </c>
      <c r="S2293">
        <v>7988237.1127147404</v>
      </c>
      <c r="T2293" t="s">
        <v>187</v>
      </c>
      <c r="U2293">
        <v>0</v>
      </c>
      <c r="V2293" t="s">
        <v>188</v>
      </c>
      <c r="W2293" t="s">
        <v>189</v>
      </c>
      <c r="X2293" t="s">
        <v>194</v>
      </c>
      <c r="Y2293" t="s">
        <v>191</v>
      </c>
      <c r="Z2293" t="s">
        <v>289</v>
      </c>
      <c r="AA2293" t="s">
        <v>193</v>
      </c>
      <c r="AP2293" s="53">
        <v>45513</v>
      </c>
      <c r="AQ2293" s="54">
        <v>45582.053203078707</v>
      </c>
    </row>
    <row r="2294" spans="1:43" x14ac:dyDescent="0.3">
      <c r="A2294">
        <v>1754095</v>
      </c>
      <c r="B2294" t="s">
        <v>301</v>
      </c>
      <c r="C2294" t="s">
        <v>183</v>
      </c>
      <c r="D2294" t="s">
        <v>144</v>
      </c>
      <c r="E2294" t="s">
        <v>145</v>
      </c>
      <c r="F2294" t="s">
        <v>146</v>
      </c>
      <c r="G2294" s="53">
        <v>45292</v>
      </c>
      <c r="H2294" s="53">
        <v>45322</v>
      </c>
      <c r="I2294">
        <v>49.753582999999999</v>
      </c>
      <c r="J2294">
        <v>-77.558926999999997</v>
      </c>
      <c r="K2294" t="s">
        <v>302</v>
      </c>
      <c r="L2294" t="s">
        <v>147</v>
      </c>
      <c r="M2294">
        <v>0</v>
      </c>
      <c r="N2294" t="s">
        <v>148</v>
      </c>
      <c r="O2294">
        <v>0</v>
      </c>
      <c r="P2294" t="s">
        <v>185</v>
      </c>
      <c r="Q2294">
        <v>0</v>
      </c>
      <c r="R2294" t="s">
        <v>186</v>
      </c>
      <c r="S2294">
        <v>8044557.8472239999</v>
      </c>
      <c r="T2294" t="s">
        <v>187</v>
      </c>
      <c r="U2294">
        <v>0</v>
      </c>
      <c r="V2294" t="s">
        <v>188</v>
      </c>
      <c r="W2294" t="s">
        <v>189</v>
      </c>
      <c r="X2294" t="s">
        <v>194</v>
      </c>
      <c r="Y2294" t="s">
        <v>191</v>
      </c>
      <c r="Z2294" t="s">
        <v>289</v>
      </c>
      <c r="AA2294" t="s">
        <v>193</v>
      </c>
      <c r="AP2294" s="53">
        <v>45513</v>
      </c>
      <c r="AQ2294" s="54">
        <v>45582.053203078707</v>
      </c>
    </row>
    <row r="2295" spans="1:43" x14ac:dyDescent="0.3">
      <c r="A2295">
        <v>1754095</v>
      </c>
      <c r="B2295" t="s">
        <v>301</v>
      </c>
      <c r="C2295" t="s">
        <v>183</v>
      </c>
      <c r="D2295" t="s">
        <v>144</v>
      </c>
      <c r="E2295" t="s">
        <v>145</v>
      </c>
      <c r="F2295" t="s">
        <v>146</v>
      </c>
      <c r="G2295" s="53">
        <v>45323</v>
      </c>
      <c r="H2295" s="53">
        <v>45351</v>
      </c>
      <c r="I2295">
        <v>49.753582999999999</v>
      </c>
      <c r="J2295">
        <v>-77.558926999999997</v>
      </c>
      <c r="K2295" t="s">
        <v>302</v>
      </c>
      <c r="L2295" t="s">
        <v>147</v>
      </c>
      <c r="M2295">
        <v>0</v>
      </c>
      <c r="N2295" t="s">
        <v>148</v>
      </c>
      <c r="O2295">
        <v>0</v>
      </c>
      <c r="P2295" t="s">
        <v>185</v>
      </c>
      <c r="Q2295">
        <v>0</v>
      </c>
      <c r="R2295" t="s">
        <v>186</v>
      </c>
      <c r="S2295">
        <v>8397495.1154504195</v>
      </c>
      <c r="T2295" t="s">
        <v>187</v>
      </c>
      <c r="U2295">
        <v>0</v>
      </c>
      <c r="V2295" t="s">
        <v>188</v>
      </c>
      <c r="W2295" t="s">
        <v>189</v>
      </c>
      <c r="X2295" t="s">
        <v>194</v>
      </c>
      <c r="Y2295" t="s">
        <v>191</v>
      </c>
      <c r="Z2295" t="s">
        <v>289</v>
      </c>
      <c r="AA2295" t="s">
        <v>193</v>
      </c>
      <c r="AP2295" s="53">
        <v>45513</v>
      </c>
      <c r="AQ2295" s="54">
        <v>45582.053203078707</v>
      </c>
    </row>
    <row r="2296" spans="1:43" x14ac:dyDescent="0.3">
      <c r="A2296">
        <v>1754095</v>
      </c>
      <c r="B2296" t="s">
        <v>301</v>
      </c>
      <c r="C2296" t="s">
        <v>183</v>
      </c>
      <c r="D2296" t="s">
        <v>144</v>
      </c>
      <c r="E2296" t="s">
        <v>145</v>
      </c>
      <c r="F2296" t="s">
        <v>146</v>
      </c>
      <c r="G2296" s="53">
        <v>45352</v>
      </c>
      <c r="H2296" s="53">
        <v>45382</v>
      </c>
      <c r="I2296">
        <v>49.753582999999999</v>
      </c>
      <c r="J2296">
        <v>-77.558926999999997</v>
      </c>
      <c r="K2296" t="s">
        <v>302</v>
      </c>
      <c r="L2296" t="s">
        <v>147</v>
      </c>
      <c r="M2296">
        <v>0</v>
      </c>
      <c r="N2296" t="s">
        <v>148</v>
      </c>
      <c r="O2296">
        <v>0</v>
      </c>
      <c r="P2296" t="s">
        <v>185</v>
      </c>
      <c r="Q2296">
        <v>0</v>
      </c>
      <c r="R2296" t="s">
        <v>186</v>
      </c>
      <c r="S2296">
        <v>8384162.2300889101</v>
      </c>
      <c r="T2296" t="s">
        <v>187</v>
      </c>
      <c r="U2296">
        <v>0</v>
      </c>
      <c r="V2296" t="s">
        <v>188</v>
      </c>
      <c r="W2296" t="s">
        <v>189</v>
      </c>
      <c r="X2296" t="s">
        <v>194</v>
      </c>
      <c r="Y2296" t="s">
        <v>191</v>
      </c>
      <c r="Z2296" t="s">
        <v>289</v>
      </c>
      <c r="AA2296" t="s">
        <v>193</v>
      </c>
      <c r="AP2296" s="53">
        <v>45513</v>
      </c>
      <c r="AQ2296" s="54">
        <v>45582.053203078707</v>
      </c>
    </row>
    <row r="2297" spans="1:43" x14ac:dyDescent="0.3">
      <c r="A2297">
        <v>1754095</v>
      </c>
      <c r="B2297" t="s">
        <v>301</v>
      </c>
      <c r="C2297" t="s">
        <v>183</v>
      </c>
      <c r="D2297" t="s">
        <v>144</v>
      </c>
      <c r="E2297" t="s">
        <v>145</v>
      </c>
      <c r="F2297" t="s">
        <v>146</v>
      </c>
      <c r="G2297" s="53">
        <v>45383</v>
      </c>
      <c r="H2297" s="53">
        <v>45412</v>
      </c>
      <c r="I2297">
        <v>49.753582999999999</v>
      </c>
      <c r="J2297">
        <v>-77.558926999999997</v>
      </c>
      <c r="K2297" t="s">
        <v>302</v>
      </c>
      <c r="L2297" t="s">
        <v>147</v>
      </c>
      <c r="M2297">
        <v>0</v>
      </c>
      <c r="N2297" t="s">
        <v>148</v>
      </c>
      <c r="O2297">
        <v>0</v>
      </c>
      <c r="P2297" t="s">
        <v>185</v>
      </c>
      <c r="Q2297">
        <v>0</v>
      </c>
      <c r="R2297" t="s">
        <v>186</v>
      </c>
      <c r="S2297">
        <v>7723924.7225061804</v>
      </c>
      <c r="T2297" t="s">
        <v>187</v>
      </c>
      <c r="U2297">
        <v>0</v>
      </c>
      <c r="V2297" t="s">
        <v>188</v>
      </c>
      <c r="W2297" t="s">
        <v>189</v>
      </c>
      <c r="X2297" t="s">
        <v>194</v>
      </c>
      <c r="Y2297" t="s">
        <v>191</v>
      </c>
      <c r="Z2297" t="s">
        <v>289</v>
      </c>
      <c r="AA2297" t="s">
        <v>193</v>
      </c>
      <c r="AP2297" s="53">
        <v>45513</v>
      </c>
      <c r="AQ2297" s="54">
        <v>45582.053203078707</v>
      </c>
    </row>
    <row r="2298" spans="1:43" x14ac:dyDescent="0.3">
      <c r="A2298">
        <v>1754095</v>
      </c>
      <c r="B2298" t="s">
        <v>301</v>
      </c>
      <c r="C2298" t="s">
        <v>183</v>
      </c>
      <c r="D2298" t="s">
        <v>144</v>
      </c>
      <c r="E2298" t="s">
        <v>145</v>
      </c>
      <c r="F2298" t="s">
        <v>146</v>
      </c>
      <c r="G2298" s="53">
        <v>45413</v>
      </c>
      <c r="H2298" s="53">
        <v>45443</v>
      </c>
      <c r="I2298">
        <v>49.753582999999999</v>
      </c>
      <c r="J2298">
        <v>-77.558926999999997</v>
      </c>
      <c r="K2298" t="s">
        <v>302</v>
      </c>
      <c r="L2298" t="s">
        <v>147</v>
      </c>
      <c r="M2298">
        <v>0</v>
      </c>
      <c r="N2298" t="s">
        <v>148</v>
      </c>
      <c r="O2298">
        <v>0</v>
      </c>
      <c r="P2298" t="s">
        <v>185</v>
      </c>
      <c r="Q2298">
        <v>0</v>
      </c>
      <c r="R2298" t="s">
        <v>186</v>
      </c>
      <c r="S2298">
        <v>7192496.7390233502</v>
      </c>
      <c r="T2298" t="s">
        <v>187</v>
      </c>
      <c r="U2298">
        <v>0</v>
      </c>
      <c r="V2298" t="s">
        <v>188</v>
      </c>
      <c r="W2298" t="s">
        <v>189</v>
      </c>
      <c r="X2298" t="s">
        <v>194</v>
      </c>
      <c r="Y2298" t="s">
        <v>191</v>
      </c>
      <c r="Z2298" t="s">
        <v>289</v>
      </c>
      <c r="AA2298" t="s">
        <v>193</v>
      </c>
      <c r="AP2298" s="53">
        <v>45513</v>
      </c>
      <c r="AQ2298" s="54">
        <v>45582.053203078707</v>
      </c>
    </row>
    <row r="2299" spans="1:43" x14ac:dyDescent="0.3">
      <c r="A2299">
        <v>1754095</v>
      </c>
      <c r="B2299" t="s">
        <v>301</v>
      </c>
      <c r="C2299" t="s">
        <v>183</v>
      </c>
      <c r="D2299" t="s">
        <v>144</v>
      </c>
      <c r="E2299" t="s">
        <v>145</v>
      </c>
      <c r="F2299" t="s">
        <v>146</v>
      </c>
      <c r="G2299" s="53">
        <v>45444</v>
      </c>
      <c r="H2299" s="53">
        <v>45473</v>
      </c>
      <c r="I2299">
        <v>49.753582999999999</v>
      </c>
      <c r="J2299">
        <v>-77.558926999999997</v>
      </c>
      <c r="K2299" t="s">
        <v>302</v>
      </c>
      <c r="L2299" t="s">
        <v>147</v>
      </c>
      <c r="M2299">
        <v>0</v>
      </c>
      <c r="N2299" t="s">
        <v>148</v>
      </c>
      <c r="O2299">
        <v>0</v>
      </c>
      <c r="P2299" t="s">
        <v>185</v>
      </c>
      <c r="Q2299">
        <v>0</v>
      </c>
      <c r="R2299" t="s">
        <v>186</v>
      </c>
      <c r="S2299">
        <v>6975228.5066804998</v>
      </c>
      <c r="T2299" t="s">
        <v>187</v>
      </c>
      <c r="U2299">
        <v>0</v>
      </c>
      <c r="V2299" t="s">
        <v>188</v>
      </c>
      <c r="W2299" t="s">
        <v>189</v>
      </c>
      <c r="X2299" t="s">
        <v>194</v>
      </c>
      <c r="Y2299" t="s">
        <v>191</v>
      </c>
      <c r="Z2299" t="s">
        <v>289</v>
      </c>
      <c r="AA2299" t="s">
        <v>193</v>
      </c>
      <c r="AP2299" s="53">
        <v>45513</v>
      </c>
      <c r="AQ2299" s="54">
        <v>45582.053203078707</v>
      </c>
    </row>
    <row r="2300" spans="1:43" x14ac:dyDescent="0.3">
      <c r="A2300">
        <v>1754095</v>
      </c>
      <c r="B2300" t="s">
        <v>301</v>
      </c>
      <c r="C2300" t="s">
        <v>183</v>
      </c>
      <c r="D2300" t="s">
        <v>144</v>
      </c>
      <c r="E2300" t="s">
        <v>145</v>
      </c>
      <c r="F2300" t="s">
        <v>146</v>
      </c>
      <c r="G2300" s="53">
        <v>45474</v>
      </c>
      <c r="H2300" s="53">
        <v>45504</v>
      </c>
      <c r="I2300">
        <v>49.753582999999999</v>
      </c>
      <c r="J2300">
        <v>-77.558926999999997</v>
      </c>
      <c r="K2300" t="s">
        <v>302</v>
      </c>
      <c r="L2300" t="s">
        <v>147</v>
      </c>
      <c r="M2300">
        <v>0</v>
      </c>
      <c r="N2300" t="s">
        <v>148</v>
      </c>
      <c r="O2300">
        <v>0</v>
      </c>
      <c r="P2300" t="s">
        <v>185</v>
      </c>
      <c r="Q2300">
        <v>0</v>
      </c>
      <c r="R2300" t="s">
        <v>186</v>
      </c>
      <c r="S2300">
        <v>6359137.7858391497</v>
      </c>
      <c r="T2300" t="s">
        <v>187</v>
      </c>
      <c r="U2300">
        <v>0</v>
      </c>
      <c r="V2300" t="s">
        <v>188</v>
      </c>
      <c r="W2300" t="s">
        <v>189</v>
      </c>
      <c r="X2300" t="s">
        <v>194</v>
      </c>
      <c r="Y2300" t="s">
        <v>191</v>
      </c>
      <c r="Z2300" t="s">
        <v>289</v>
      </c>
      <c r="AA2300" t="s">
        <v>193</v>
      </c>
      <c r="AP2300" s="53">
        <v>45513</v>
      </c>
      <c r="AQ2300" s="54">
        <v>45582.053203078707</v>
      </c>
    </row>
    <row r="2301" spans="1:43" x14ac:dyDescent="0.3">
      <c r="A2301">
        <v>1754095</v>
      </c>
      <c r="B2301" t="s">
        <v>301</v>
      </c>
      <c r="C2301" t="s">
        <v>183</v>
      </c>
      <c r="D2301" t="s">
        <v>144</v>
      </c>
      <c r="E2301" t="s">
        <v>145</v>
      </c>
      <c r="F2301" t="s">
        <v>146</v>
      </c>
      <c r="G2301" s="53">
        <v>45505</v>
      </c>
      <c r="H2301" s="53">
        <v>45535</v>
      </c>
      <c r="I2301">
        <v>49.753582999999999</v>
      </c>
      <c r="J2301">
        <v>-77.558926999999997</v>
      </c>
      <c r="K2301" t="s">
        <v>302</v>
      </c>
      <c r="L2301" t="s">
        <v>147</v>
      </c>
      <c r="M2301">
        <v>0</v>
      </c>
      <c r="N2301" t="s">
        <v>148</v>
      </c>
      <c r="O2301">
        <v>0</v>
      </c>
      <c r="P2301" t="s">
        <v>185</v>
      </c>
      <c r="Q2301">
        <v>0</v>
      </c>
      <c r="R2301" t="s">
        <v>186</v>
      </c>
      <c r="S2301">
        <v>5660093.4226756897</v>
      </c>
      <c r="T2301" t="s">
        <v>187</v>
      </c>
      <c r="U2301">
        <v>0</v>
      </c>
      <c r="V2301" t="s">
        <v>188</v>
      </c>
      <c r="W2301" t="s">
        <v>189</v>
      </c>
      <c r="X2301" t="s">
        <v>194</v>
      </c>
      <c r="Y2301" t="s">
        <v>191</v>
      </c>
      <c r="Z2301" t="s">
        <v>289</v>
      </c>
      <c r="AA2301" t="s">
        <v>193</v>
      </c>
      <c r="AP2301" s="53">
        <v>45513</v>
      </c>
      <c r="AQ2301" s="54">
        <v>45582.053203078707</v>
      </c>
    </row>
    <row r="2302" spans="1:43" x14ac:dyDescent="0.3">
      <c r="A2302">
        <v>1754095</v>
      </c>
      <c r="B2302" t="s">
        <v>301</v>
      </c>
      <c r="C2302" t="s">
        <v>183</v>
      </c>
      <c r="D2302" t="s">
        <v>144</v>
      </c>
      <c r="E2302" t="s">
        <v>145</v>
      </c>
      <c r="F2302" t="s">
        <v>146</v>
      </c>
      <c r="G2302" s="53">
        <v>45536</v>
      </c>
      <c r="H2302" s="53">
        <v>45565</v>
      </c>
      <c r="I2302">
        <v>49.753582999999999</v>
      </c>
      <c r="J2302">
        <v>-77.558926999999997</v>
      </c>
      <c r="K2302" t="s">
        <v>302</v>
      </c>
      <c r="L2302" t="s">
        <v>147</v>
      </c>
      <c r="M2302">
        <v>0</v>
      </c>
      <c r="N2302" t="s">
        <v>148</v>
      </c>
      <c r="O2302">
        <v>0</v>
      </c>
      <c r="P2302" t="s">
        <v>185</v>
      </c>
      <c r="Q2302">
        <v>0</v>
      </c>
      <c r="R2302" t="s">
        <v>186</v>
      </c>
      <c r="S2302">
        <v>6239245.7983212201</v>
      </c>
      <c r="T2302" t="s">
        <v>187</v>
      </c>
      <c r="U2302">
        <v>0</v>
      </c>
      <c r="V2302" t="s">
        <v>188</v>
      </c>
      <c r="W2302" t="s">
        <v>189</v>
      </c>
      <c r="X2302" t="s">
        <v>194</v>
      </c>
      <c r="Y2302" t="s">
        <v>191</v>
      </c>
      <c r="Z2302" t="s">
        <v>289</v>
      </c>
      <c r="AA2302" t="s">
        <v>193</v>
      </c>
      <c r="AP2302" s="53">
        <v>45513</v>
      </c>
      <c r="AQ2302" s="54">
        <v>45582.053203078707</v>
      </c>
    </row>
    <row r="2303" spans="1:43" x14ac:dyDescent="0.3">
      <c r="A2303">
        <v>1754095</v>
      </c>
      <c r="B2303" t="s">
        <v>301</v>
      </c>
      <c r="C2303" t="s">
        <v>183</v>
      </c>
      <c r="D2303" t="s">
        <v>144</v>
      </c>
      <c r="E2303" t="s">
        <v>145</v>
      </c>
      <c r="F2303" t="s">
        <v>146</v>
      </c>
      <c r="G2303" s="53">
        <v>45566</v>
      </c>
      <c r="H2303" s="53">
        <v>45596</v>
      </c>
      <c r="I2303">
        <v>49.753582999999999</v>
      </c>
      <c r="J2303">
        <v>-77.558926999999997</v>
      </c>
      <c r="K2303" t="s">
        <v>302</v>
      </c>
      <c r="L2303" t="s">
        <v>147</v>
      </c>
      <c r="M2303">
        <v>0</v>
      </c>
      <c r="N2303" t="s">
        <v>148</v>
      </c>
      <c r="O2303">
        <v>0</v>
      </c>
      <c r="P2303" t="s">
        <v>185</v>
      </c>
      <c r="Q2303">
        <v>0</v>
      </c>
      <c r="R2303" t="s">
        <v>186</v>
      </c>
      <c r="S2303">
        <v>7237174.96597936</v>
      </c>
      <c r="T2303" t="s">
        <v>187</v>
      </c>
      <c r="U2303">
        <v>0</v>
      </c>
      <c r="V2303" t="s">
        <v>188</v>
      </c>
      <c r="W2303" t="s">
        <v>189</v>
      </c>
      <c r="X2303" t="s">
        <v>194</v>
      </c>
      <c r="Y2303" t="s">
        <v>191</v>
      </c>
      <c r="Z2303" t="s">
        <v>289</v>
      </c>
      <c r="AA2303" t="s">
        <v>193</v>
      </c>
      <c r="AP2303" s="53">
        <v>45513</v>
      </c>
      <c r="AQ2303" s="54">
        <v>45582.053203078707</v>
      </c>
    </row>
    <row r="2304" spans="1:43" x14ac:dyDescent="0.3">
      <c r="A2304">
        <v>1754095</v>
      </c>
      <c r="B2304" t="s">
        <v>301</v>
      </c>
      <c r="C2304" t="s">
        <v>183</v>
      </c>
      <c r="D2304" t="s">
        <v>144</v>
      </c>
      <c r="E2304" t="s">
        <v>145</v>
      </c>
      <c r="F2304" t="s">
        <v>146</v>
      </c>
      <c r="G2304" s="53">
        <v>45597</v>
      </c>
      <c r="H2304" s="53">
        <v>45626</v>
      </c>
      <c r="I2304">
        <v>49.753582999999999</v>
      </c>
      <c r="J2304">
        <v>-77.558926999999997</v>
      </c>
      <c r="K2304" t="s">
        <v>302</v>
      </c>
      <c r="L2304" t="s">
        <v>147</v>
      </c>
      <c r="M2304">
        <v>0</v>
      </c>
      <c r="N2304" t="s">
        <v>148</v>
      </c>
      <c r="O2304">
        <v>0</v>
      </c>
      <c r="P2304" t="s">
        <v>185</v>
      </c>
      <c r="Q2304">
        <v>0</v>
      </c>
      <c r="R2304" t="s">
        <v>186</v>
      </c>
      <c r="S2304">
        <v>7677838.7221316099</v>
      </c>
      <c r="T2304" t="s">
        <v>187</v>
      </c>
      <c r="U2304">
        <v>0</v>
      </c>
      <c r="V2304" t="s">
        <v>188</v>
      </c>
      <c r="W2304" t="s">
        <v>189</v>
      </c>
      <c r="X2304" t="s">
        <v>194</v>
      </c>
      <c r="Y2304" t="s">
        <v>191</v>
      </c>
      <c r="Z2304" t="s">
        <v>289</v>
      </c>
      <c r="AA2304" t="s">
        <v>193</v>
      </c>
      <c r="AP2304" s="53">
        <v>45513</v>
      </c>
      <c r="AQ2304" s="54">
        <v>45582.053203078707</v>
      </c>
    </row>
    <row r="2305" spans="1:43" x14ac:dyDescent="0.3">
      <c r="A2305">
        <v>1754095</v>
      </c>
      <c r="B2305" t="s">
        <v>301</v>
      </c>
      <c r="C2305" t="s">
        <v>183</v>
      </c>
      <c r="D2305" t="s">
        <v>144</v>
      </c>
      <c r="E2305" t="s">
        <v>145</v>
      </c>
      <c r="F2305" t="s">
        <v>146</v>
      </c>
      <c r="G2305" s="53">
        <v>45627</v>
      </c>
      <c r="H2305" s="53">
        <v>45657</v>
      </c>
      <c r="I2305">
        <v>49.753582999999999</v>
      </c>
      <c r="J2305">
        <v>-77.558926999999997</v>
      </c>
      <c r="K2305" t="s">
        <v>302</v>
      </c>
      <c r="L2305" t="s">
        <v>147</v>
      </c>
      <c r="M2305">
        <v>0</v>
      </c>
      <c r="N2305" t="s">
        <v>148</v>
      </c>
      <c r="O2305">
        <v>0</v>
      </c>
      <c r="P2305" t="s">
        <v>185</v>
      </c>
      <c r="Q2305">
        <v>0</v>
      </c>
      <c r="R2305" t="s">
        <v>186</v>
      </c>
      <c r="S2305">
        <v>7988237.1127147404</v>
      </c>
      <c r="T2305" t="s">
        <v>187</v>
      </c>
      <c r="U2305">
        <v>0</v>
      </c>
      <c r="V2305" t="s">
        <v>188</v>
      </c>
      <c r="W2305" t="s">
        <v>189</v>
      </c>
      <c r="X2305" t="s">
        <v>194</v>
      </c>
      <c r="Y2305" t="s">
        <v>191</v>
      </c>
      <c r="Z2305" t="s">
        <v>289</v>
      </c>
      <c r="AA2305" t="s">
        <v>193</v>
      </c>
      <c r="AP2305" s="53">
        <v>45513</v>
      </c>
      <c r="AQ2305" s="54">
        <v>45582.053203078707</v>
      </c>
    </row>
    <row r="2306" spans="1:43" x14ac:dyDescent="0.3">
      <c r="A2306">
        <v>1754096</v>
      </c>
      <c r="B2306" t="s">
        <v>303</v>
      </c>
      <c r="C2306" t="s">
        <v>183</v>
      </c>
      <c r="D2306" t="s">
        <v>144</v>
      </c>
      <c r="E2306" t="s">
        <v>145</v>
      </c>
      <c r="F2306" t="s">
        <v>146</v>
      </c>
      <c r="G2306" s="53">
        <v>44197</v>
      </c>
      <c r="H2306" s="53">
        <v>44227</v>
      </c>
      <c r="I2306">
        <v>61.687773</v>
      </c>
      <c r="J2306">
        <v>-73.678675999999996</v>
      </c>
      <c r="K2306" t="s">
        <v>304</v>
      </c>
      <c r="L2306" t="s">
        <v>147</v>
      </c>
      <c r="M2306">
        <v>1127.2319591871401</v>
      </c>
      <c r="N2306" t="s">
        <v>148</v>
      </c>
      <c r="O2306">
        <v>119918.293530547</v>
      </c>
      <c r="P2306" t="s">
        <v>185</v>
      </c>
      <c r="Q2306">
        <v>9.4000000000000004E-3</v>
      </c>
      <c r="R2306" t="s">
        <v>186</v>
      </c>
      <c r="S2306">
        <v>853159.15702648996</v>
      </c>
      <c r="T2306" t="s">
        <v>187</v>
      </c>
      <c r="U2306">
        <v>0.14055793991416299</v>
      </c>
      <c r="V2306" t="s">
        <v>188</v>
      </c>
      <c r="W2306" t="s">
        <v>189</v>
      </c>
      <c r="X2306" t="s">
        <v>190</v>
      </c>
      <c r="Y2306" t="s">
        <v>191</v>
      </c>
      <c r="Z2306" t="s">
        <v>212</v>
      </c>
      <c r="AA2306" t="s">
        <v>193</v>
      </c>
      <c r="AP2306" s="53">
        <v>45513</v>
      </c>
      <c r="AQ2306" s="54">
        <v>45582.053203078707</v>
      </c>
    </row>
    <row r="2307" spans="1:43" x14ac:dyDescent="0.3">
      <c r="A2307">
        <v>1754096</v>
      </c>
      <c r="B2307" t="s">
        <v>303</v>
      </c>
      <c r="C2307" t="s">
        <v>183</v>
      </c>
      <c r="D2307" t="s">
        <v>144</v>
      </c>
      <c r="E2307" t="s">
        <v>145</v>
      </c>
      <c r="F2307" t="s">
        <v>146</v>
      </c>
      <c r="G2307" s="53">
        <v>44228</v>
      </c>
      <c r="H2307" s="53">
        <v>44255</v>
      </c>
      <c r="I2307">
        <v>61.687773</v>
      </c>
      <c r="J2307">
        <v>-73.678675999999996</v>
      </c>
      <c r="K2307" t="s">
        <v>304</v>
      </c>
      <c r="L2307" t="s">
        <v>147</v>
      </c>
      <c r="M2307">
        <v>1176.6867801839601</v>
      </c>
      <c r="N2307" t="s">
        <v>148</v>
      </c>
      <c r="O2307">
        <v>125179.44470042099</v>
      </c>
      <c r="P2307" t="s">
        <v>185</v>
      </c>
      <c r="Q2307">
        <v>9.4000000000000004E-3</v>
      </c>
      <c r="R2307" t="s">
        <v>186</v>
      </c>
      <c r="S2307">
        <v>890589.63710529194</v>
      </c>
      <c r="T2307" t="s">
        <v>187</v>
      </c>
      <c r="U2307">
        <v>0.14055793991416299</v>
      </c>
      <c r="V2307" t="s">
        <v>188</v>
      </c>
      <c r="W2307" t="s">
        <v>189</v>
      </c>
      <c r="X2307" t="s">
        <v>190</v>
      </c>
      <c r="Y2307" t="s">
        <v>191</v>
      </c>
      <c r="Z2307" t="s">
        <v>212</v>
      </c>
      <c r="AA2307" t="s">
        <v>193</v>
      </c>
      <c r="AP2307" s="53">
        <v>45513</v>
      </c>
      <c r="AQ2307" s="54">
        <v>45582.053203078707</v>
      </c>
    </row>
    <row r="2308" spans="1:43" x14ac:dyDescent="0.3">
      <c r="A2308">
        <v>1754096</v>
      </c>
      <c r="B2308" t="s">
        <v>303</v>
      </c>
      <c r="C2308" t="s">
        <v>183</v>
      </c>
      <c r="D2308" t="s">
        <v>144</v>
      </c>
      <c r="E2308" t="s">
        <v>145</v>
      </c>
      <c r="F2308" t="s">
        <v>146</v>
      </c>
      <c r="G2308" s="53">
        <v>44256</v>
      </c>
      <c r="H2308" s="53">
        <v>44286</v>
      </c>
      <c r="I2308">
        <v>61.687773</v>
      </c>
      <c r="J2308">
        <v>-73.678675999999996</v>
      </c>
      <c r="K2308" t="s">
        <v>304</v>
      </c>
      <c r="L2308" t="s">
        <v>147</v>
      </c>
      <c r="M2308">
        <v>1174.8185290291899</v>
      </c>
      <c r="N2308" t="s">
        <v>148</v>
      </c>
      <c r="O2308">
        <v>124980.694577574</v>
      </c>
      <c r="P2308" t="s">
        <v>185</v>
      </c>
      <c r="Q2308">
        <v>9.4000000000000004E-3</v>
      </c>
      <c r="R2308" t="s">
        <v>186</v>
      </c>
      <c r="S2308">
        <v>889175.628597704</v>
      </c>
      <c r="T2308" t="s">
        <v>187</v>
      </c>
      <c r="U2308">
        <v>0.14055793991416299</v>
      </c>
      <c r="V2308" t="s">
        <v>188</v>
      </c>
      <c r="W2308" t="s">
        <v>189</v>
      </c>
      <c r="X2308" t="s">
        <v>190</v>
      </c>
      <c r="Y2308" t="s">
        <v>191</v>
      </c>
      <c r="Z2308" t="s">
        <v>212</v>
      </c>
      <c r="AA2308" t="s">
        <v>193</v>
      </c>
      <c r="AP2308" s="53">
        <v>45513</v>
      </c>
      <c r="AQ2308" s="54">
        <v>45582.053203078707</v>
      </c>
    </row>
    <row r="2309" spans="1:43" x14ac:dyDescent="0.3">
      <c r="A2309">
        <v>1754096</v>
      </c>
      <c r="B2309" t="s">
        <v>303</v>
      </c>
      <c r="C2309" t="s">
        <v>183</v>
      </c>
      <c r="D2309" t="s">
        <v>144</v>
      </c>
      <c r="E2309" t="s">
        <v>145</v>
      </c>
      <c r="F2309" t="s">
        <v>146</v>
      </c>
      <c r="G2309" s="53">
        <v>44287</v>
      </c>
      <c r="H2309" s="53">
        <v>44316</v>
      </c>
      <c r="I2309">
        <v>61.687773</v>
      </c>
      <c r="J2309">
        <v>-73.678675999999996</v>
      </c>
      <c r="K2309" t="s">
        <v>304</v>
      </c>
      <c r="L2309" t="s">
        <v>147</v>
      </c>
      <c r="M2309">
        <v>1082.3037092795701</v>
      </c>
      <c r="N2309" t="s">
        <v>148</v>
      </c>
      <c r="O2309">
        <v>115138.692476551</v>
      </c>
      <c r="P2309" t="s">
        <v>185</v>
      </c>
      <c r="Q2309">
        <v>9.4000000000000004E-3</v>
      </c>
      <c r="R2309" t="s">
        <v>186</v>
      </c>
      <c r="S2309">
        <v>819154.66708507994</v>
      </c>
      <c r="T2309" t="s">
        <v>187</v>
      </c>
      <c r="U2309">
        <v>0.14055793991416299</v>
      </c>
      <c r="V2309" t="s">
        <v>188</v>
      </c>
      <c r="W2309" t="s">
        <v>189</v>
      </c>
      <c r="X2309" t="s">
        <v>190</v>
      </c>
      <c r="Y2309" t="s">
        <v>191</v>
      </c>
      <c r="Z2309" t="s">
        <v>212</v>
      </c>
      <c r="AA2309" t="s">
        <v>193</v>
      </c>
      <c r="AP2309" s="53">
        <v>45513</v>
      </c>
      <c r="AQ2309" s="54">
        <v>45582.053203078707</v>
      </c>
    </row>
    <row r="2310" spans="1:43" x14ac:dyDescent="0.3">
      <c r="A2310">
        <v>1754096</v>
      </c>
      <c r="B2310" t="s">
        <v>303</v>
      </c>
      <c r="C2310" t="s">
        <v>183</v>
      </c>
      <c r="D2310" t="s">
        <v>144</v>
      </c>
      <c r="E2310" t="s">
        <v>145</v>
      </c>
      <c r="F2310" t="s">
        <v>146</v>
      </c>
      <c r="G2310" s="53">
        <v>44317</v>
      </c>
      <c r="H2310" s="53">
        <v>44347</v>
      </c>
      <c r="I2310">
        <v>61.687773</v>
      </c>
      <c r="J2310">
        <v>-73.678675999999996</v>
      </c>
      <c r="K2310" t="s">
        <v>304</v>
      </c>
      <c r="L2310" t="s">
        <v>147</v>
      </c>
      <c r="M2310">
        <v>1007.83813660737</v>
      </c>
      <c r="N2310" t="s">
        <v>148</v>
      </c>
      <c r="O2310">
        <v>107216.823043337</v>
      </c>
      <c r="P2310" t="s">
        <v>185</v>
      </c>
      <c r="Q2310">
        <v>9.4000000000000004E-3</v>
      </c>
      <c r="R2310" t="s">
        <v>186</v>
      </c>
      <c r="S2310">
        <v>762794.49676633999</v>
      </c>
      <c r="T2310" t="s">
        <v>187</v>
      </c>
      <c r="U2310">
        <v>0.14055793991416299</v>
      </c>
      <c r="V2310" t="s">
        <v>188</v>
      </c>
      <c r="W2310" t="s">
        <v>189</v>
      </c>
      <c r="X2310" t="s">
        <v>190</v>
      </c>
      <c r="Y2310" t="s">
        <v>191</v>
      </c>
      <c r="Z2310" t="s">
        <v>212</v>
      </c>
      <c r="AA2310" t="s">
        <v>193</v>
      </c>
      <c r="AP2310" s="53">
        <v>45513</v>
      </c>
      <c r="AQ2310" s="54">
        <v>45582.053203078707</v>
      </c>
    </row>
    <row r="2311" spans="1:43" x14ac:dyDescent="0.3">
      <c r="A2311">
        <v>1754096</v>
      </c>
      <c r="B2311" t="s">
        <v>303</v>
      </c>
      <c r="C2311" t="s">
        <v>183</v>
      </c>
      <c r="D2311" t="s">
        <v>144</v>
      </c>
      <c r="E2311" t="s">
        <v>145</v>
      </c>
      <c r="F2311" t="s">
        <v>146</v>
      </c>
      <c r="G2311" s="53">
        <v>44348</v>
      </c>
      <c r="H2311" s="53">
        <v>44377</v>
      </c>
      <c r="I2311">
        <v>61.687773</v>
      </c>
      <c r="J2311">
        <v>-73.678675999999996</v>
      </c>
      <c r="K2311" t="s">
        <v>304</v>
      </c>
      <c r="L2311" t="s">
        <v>147</v>
      </c>
      <c r="M2311">
        <v>977.393741792377</v>
      </c>
      <c r="N2311" t="s">
        <v>148</v>
      </c>
      <c r="O2311">
        <v>103978.057637486</v>
      </c>
      <c r="P2311" t="s">
        <v>185</v>
      </c>
      <c r="Q2311">
        <v>9.4000000000000004E-3</v>
      </c>
      <c r="R2311" t="s">
        <v>186</v>
      </c>
      <c r="S2311">
        <v>739752.28792471602</v>
      </c>
      <c r="T2311" t="s">
        <v>187</v>
      </c>
      <c r="U2311">
        <v>0.14055793991416299</v>
      </c>
      <c r="V2311" t="s">
        <v>188</v>
      </c>
      <c r="W2311" t="s">
        <v>189</v>
      </c>
      <c r="X2311" t="s">
        <v>190</v>
      </c>
      <c r="Y2311" t="s">
        <v>191</v>
      </c>
      <c r="Z2311" t="s">
        <v>212</v>
      </c>
      <c r="AA2311" t="s">
        <v>193</v>
      </c>
      <c r="AP2311" s="53">
        <v>45513</v>
      </c>
      <c r="AQ2311" s="54">
        <v>45582.053203078707</v>
      </c>
    </row>
    <row r="2312" spans="1:43" x14ac:dyDescent="0.3">
      <c r="A2312">
        <v>1754096</v>
      </c>
      <c r="B2312" t="s">
        <v>303</v>
      </c>
      <c r="C2312" t="s">
        <v>183</v>
      </c>
      <c r="D2312" t="s">
        <v>144</v>
      </c>
      <c r="E2312" t="s">
        <v>145</v>
      </c>
      <c r="F2312" t="s">
        <v>146</v>
      </c>
      <c r="G2312" s="53">
        <v>44378</v>
      </c>
      <c r="H2312" s="53">
        <v>44408</v>
      </c>
      <c r="I2312">
        <v>61.687773</v>
      </c>
      <c r="J2312">
        <v>-73.678675999999996</v>
      </c>
      <c r="K2312" t="s">
        <v>304</v>
      </c>
      <c r="L2312" t="s">
        <v>147</v>
      </c>
      <c r="M2312">
        <v>891.06492627759098</v>
      </c>
      <c r="N2312" t="s">
        <v>148</v>
      </c>
      <c r="O2312">
        <v>94794.141093360799</v>
      </c>
      <c r="P2312" t="s">
        <v>185</v>
      </c>
      <c r="Q2312">
        <v>9.4000000000000004E-3</v>
      </c>
      <c r="R2312" t="s">
        <v>186</v>
      </c>
      <c r="S2312">
        <v>674413.27861841395</v>
      </c>
      <c r="T2312" t="s">
        <v>187</v>
      </c>
      <c r="U2312">
        <v>0.14055793991416299</v>
      </c>
      <c r="V2312" t="s">
        <v>188</v>
      </c>
      <c r="W2312" t="s">
        <v>189</v>
      </c>
      <c r="X2312" t="s">
        <v>190</v>
      </c>
      <c r="Y2312" t="s">
        <v>191</v>
      </c>
      <c r="Z2312" t="s">
        <v>212</v>
      </c>
      <c r="AA2312" t="s">
        <v>193</v>
      </c>
      <c r="AP2312" s="53">
        <v>45513</v>
      </c>
      <c r="AQ2312" s="54">
        <v>45582.053203078707</v>
      </c>
    </row>
    <row r="2313" spans="1:43" x14ac:dyDescent="0.3">
      <c r="A2313">
        <v>1754096</v>
      </c>
      <c r="B2313" t="s">
        <v>303</v>
      </c>
      <c r="C2313" t="s">
        <v>183</v>
      </c>
      <c r="D2313" t="s">
        <v>144</v>
      </c>
      <c r="E2313" t="s">
        <v>145</v>
      </c>
      <c r="F2313" t="s">
        <v>146</v>
      </c>
      <c r="G2313" s="53">
        <v>44409</v>
      </c>
      <c r="H2313" s="53">
        <v>44439</v>
      </c>
      <c r="I2313">
        <v>61.687773</v>
      </c>
      <c r="J2313">
        <v>-73.678675999999996</v>
      </c>
      <c r="K2313" t="s">
        <v>304</v>
      </c>
      <c r="L2313" t="s">
        <v>147</v>
      </c>
      <c r="M2313">
        <v>793.11235237455298</v>
      </c>
      <c r="N2313" t="s">
        <v>148</v>
      </c>
      <c r="O2313">
        <v>84373.654507931205</v>
      </c>
      <c r="P2313" t="s">
        <v>185</v>
      </c>
      <c r="Q2313">
        <v>9.4000000000000004E-3</v>
      </c>
      <c r="R2313" t="s">
        <v>186</v>
      </c>
      <c r="S2313">
        <v>600276.68703352497</v>
      </c>
      <c r="T2313" t="s">
        <v>187</v>
      </c>
      <c r="U2313">
        <v>0.14055793991416299</v>
      </c>
      <c r="V2313" t="s">
        <v>188</v>
      </c>
      <c r="W2313" t="s">
        <v>189</v>
      </c>
      <c r="X2313" t="s">
        <v>190</v>
      </c>
      <c r="Y2313" t="s">
        <v>191</v>
      </c>
      <c r="Z2313" t="s">
        <v>212</v>
      </c>
      <c r="AA2313" t="s">
        <v>193</v>
      </c>
      <c r="AP2313" s="53">
        <v>45513</v>
      </c>
      <c r="AQ2313" s="54">
        <v>45582.053203078707</v>
      </c>
    </row>
    <row r="2314" spans="1:43" x14ac:dyDescent="0.3">
      <c r="A2314">
        <v>1754096</v>
      </c>
      <c r="B2314" t="s">
        <v>303</v>
      </c>
      <c r="C2314" t="s">
        <v>183</v>
      </c>
      <c r="D2314" t="s">
        <v>144</v>
      </c>
      <c r="E2314" t="s">
        <v>145</v>
      </c>
      <c r="F2314" t="s">
        <v>146</v>
      </c>
      <c r="G2314" s="53">
        <v>44440</v>
      </c>
      <c r="H2314" s="53">
        <v>44469</v>
      </c>
      <c r="I2314">
        <v>61.687773</v>
      </c>
      <c r="J2314">
        <v>-73.678675999999996</v>
      </c>
      <c r="K2314" t="s">
        <v>304</v>
      </c>
      <c r="L2314" t="s">
        <v>147</v>
      </c>
      <c r="M2314">
        <v>874.26523603391797</v>
      </c>
      <c r="N2314" t="s">
        <v>148</v>
      </c>
      <c r="O2314">
        <v>93006.940003608397</v>
      </c>
      <c r="P2314" t="s">
        <v>185</v>
      </c>
      <c r="Q2314">
        <v>9.4000000000000004E-3</v>
      </c>
      <c r="R2314" t="s">
        <v>186</v>
      </c>
      <c r="S2314">
        <v>661698.22964399203</v>
      </c>
      <c r="T2314" t="s">
        <v>187</v>
      </c>
      <c r="U2314">
        <v>0.14055793991416299</v>
      </c>
      <c r="V2314" t="s">
        <v>188</v>
      </c>
      <c r="W2314" t="s">
        <v>189</v>
      </c>
      <c r="X2314" t="s">
        <v>190</v>
      </c>
      <c r="Y2314" t="s">
        <v>191</v>
      </c>
      <c r="Z2314" t="s">
        <v>212</v>
      </c>
      <c r="AA2314" t="s">
        <v>193</v>
      </c>
      <c r="AP2314" s="53">
        <v>45513</v>
      </c>
      <c r="AQ2314" s="54">
        <v>45582.053203078707</v>
      </c>
    </row>
    <row r="2315" spans="1:43" x14ac:dyDescent="0.3">
      <c r="A2315">
        <v>1754096</v>
      </c>
      <c r="B2315" t="s">
        <v>303</v>
      </c>
      <c r="C2315" t="s">
        <v>183</v>
      </c>
      <c r="D2315" t="s">
        <v>144</v>
      </c>
      <c r="E2315" t="s">
        <v>145</v>
      </c>
      <c r="F2315" t="s">
        <v>146</v>
      </c>
      <c r="G2315" s="53">
        <v>44470</v>
      </c>
      <c r="H2315" s="53">
        <v>44500</v>
      </c>
      <c r="I2315">
        <v>61.687773</v>
      </c>
      <c r="J2315">
        <v>-73.678675999999996</v>
      </c>
      <c r="K2315" t="s">
        <v>304</v>
      </c>
      <c r="L2315" t="s">
        <v>147</v>
      </c>
      <c r="M2315">
        <v>1014.09860812875</v>
      </c>
      <c r="N2315" t="s">
        <v>148</v>
      </c>
      <c r="O2315">
        <v>107882.83065199399</v>
      </c>
      <c r="P2315" t="s">
        <v>185</v>
      </c>
      <c r="Q2315">
        <v>9.4000000000000004E-3</v>
      </c>
      <c r="R2315" t="s">
        <v>186</v>
      </c>
      <c r="S2315">
        <v>767532.81044014602</v>
      </c>
      <c r="T2315" t="s">
        <v>187</v>
      </c>
      <c r="U2315">
        <v>0.14055793991416299</v>
      </c>
      <c r="V2315" t="s">
        <v>188</v>
      </c>
      <c r="W2315" t="s">
        <v>189</v>
      </c>
      <c r="X2315" t="s">
        <v>190</v>
      </c>
      <c r="Y2315" t="s">
        <v>191</v>
      </c>
      <c r="Z2315" t="s">
        <v>212</v>
      </c>
      <c r="AA2315" t="s">
        <v>193</v>
      </c>
      <c r="AP2315" s="53">
        <v>45513</v>
      </c>
      <c r="AQ2315" s="54">
        <v>45582.053203078707</v>
      </c>
    </row>
    <row r="2316" spans="1:43" x14ac:dyDescent="0.3">
      <c r="A2316">
        <v>1754096</v>
      </c>
      <c r="B2316" t="s">
        <v>303</v>
      </c>
      <c r="C2316" t="s">
        <v>183</v>
      </c>
      <c r="D2316" t="s">
        <v>144</v>
      </c>
      <c r="E2316" t="s">
        <v>145</v>
      </c>
      <c r="F2316" t="s">
        <v>146</v>
      </c>
      <c r="G2316" s="53">
        <v>44501</v>
      </c>
      <c r="H2316" s="53">
        <v>44530</v>
      </c>
      <c r="I2316">
        <v>61.687773</v>
      </c>
      <c r="J2316">
        <v>-73.678675999999996</v>
      </c>
      <c r="K2316" t="s">
        <v>304</v>
      </c>
      <c r="L2316" t="s">
        <v>147</v>
      </c>
      <c r="M2316">
        <v>1075.84597555699</v>
      </c>
      <c r="N2316" t="s">
        <v>148</v>
      </c>
      <c r="O2316">
        <v>114451.69952733901</v>
      </c>
      <c r="P2316" t="s">
        <v>185</v>
      </c>
      <c r="Q2316">
        <v>9.4000000000000004E-3</v>
      </c>
      <c r="R2316" t="s">
        <v>186</v>
      </c>
      <c r="S2316">
        <v>814267.05312580301</v>
      </c>
      <c r="T2316" t="s">
        <v>187</v>
      </c>
      <c r="U2316">
        <v>0.14055793991416299</v>
      </c>
      <c r="V2316" t="s">
        <v>188</v>
      </c>
      <c r="W2316" t="s">
        <v>189</v>
      </c>
      <c r="X2316" t="s">
        <v>190</v>
      </c>
      <c r="Y2316" t="s">
        <v>191</v>
      </c>
      <c r="Z2316" t="s">
        <v>212</v>
      </c>
      <c r="AA2316" t="s">
        <v>193</v>
      </c>
      <c r="AP2316" s="53">
        <v>45513</v>
      </c>
      <c r="AQ2316" s="54">
        <v>45582.053203078707</v>
      </c>
    </row>
    <row r="2317" spans="1:43" x14ac:dyDescent="0.3">
      <c r="A2317">
        <v>1754096</v>
      </c>
      <c r="B2317" t="s">
        <v>303</v>
      </c>
      <c r="C2317" t="s">
        <v>183</v>
      </c>
      <c r="D2317" t="s">
        <v>144</v>
      </c>
      <c r="E2317" t="s">
        <v>145</v>
      </c>
      <c r="F2317" t="s">
        <v>146</v>
      </c>
      <c r="G2317" s="53">
        <v>44531</v>
      </c>
      <c r="H2317" s="53">
        <v>44561</v>
      </c>
      <c r="I2317">
        <v>61.687773</v>
      </c>
      <c r="J2317">
        <v>-73.678675999999996</v>
      </c>
      <c r="K2317" t="s">
        <v>304</v>
      </c>
      <c r="L2317" t="s">
        <v>147</v>
      </c>
      <c r="M2317">
        <v>1119.3400982409701</v>
      </c>
      <c r="N2317" t="s">
        <v>148</v>
      </c>
      <c r="O2317">
        <v>119078.733855422</v>
      </c>
      <c r="P2317" t="s">
        <v>185</v>
      </c>
      <c r="Q2317">
        <v>9.4000000000000004E-3</v>
      </c>
      <c r="R2317" t="s">
        <v>186</v>
      </c>
      <c r="S2317">
        <v>847186.10651338904</v>
      </c>
      <c r="T2317" t="s">
        <v>187</v>
      </c>
      <c r="U2317">
        <v>0.14055793991416299</v>
      </c>
      <c r="V2317" t="s">
        <v>188</v>
      </c>
      <c r="W2317" t="s">
        <v>189</v>
      </c>
      <c r="X2317" t="s">
        <v>190</v>
      </c>
      <c r="Y2317" t="s">
        <v>191</v>
      </c>
      <c r="Z2317" t="s">
        <v>212</v>
      </c>
      <c r="AA2317" t="s">
        <v>193</v>
      </c>
      <c r="AP2317" s="53">
        <v>45513</v>
      </c>
      <c r="AQ2317" s="54">
        <v>45582.053203078707</v>
      </c>
    </row>
    <row r="2318" spans="1:43" x14ac:dyDescent="0.3">
      <c r="A2318">
        <v>1754096</v>
      </c>
      <c r="B2318" t="s">
        <v>303</v>
      </c>
      <c r="C2318" t="s">
        <v>183</v>
      </c>
      <c r="D2318" t="s">
        <v>144</v>
      </c>
      <c r="E2318" t="s">
        <v>145</v>
      </c>
      <c r="F2318" t="s">
        <v>146</v>
      </c>
      <c r="G2318" s="53">
        <v>44562</v>
      </c>
      <c r="H2318" s="53">
        <v>44592</v>
      </c>
      <c r="I2318">
        <v>61.687773</v>
      </c>
      <c r="J2318">
        <v>-73.678675999999996</v>
      </c>
      <c r="K2318" t="s">
        <v>304</v>
      </c>
      <c r="L2318" t="s">
        <v>147</v>
      </c>
      <c r="M2318">
        <v>1253.8327225098501</v>
      </c>
      <c r="N2318" t="s">
        <v>148</v>
      </c>
      <c r="O2318">
        <v>120558.712142409</v>
      </c>
      <c r="P2318" t="s">
        <v>185</v>
      </c>
      <c r="Q2318">
        <v>1.0400183447785699E-2</v>
      </c>
      <c r="R2318" t="s">
        <v>186</v>
      </c>
      <c r="S2318">
        <v>878790.548010119</v>
      </c>
      <c r="T2318" t="s">
        <v>187</v>
      </c>
      <c r="U2318">
        <v>0.13718708333333299</v>
      </c>
      <c r="V2318" t="s">
        <v>188</v>
      </c>
      <c r="W2318" t="s">
        <v>189</v>
      </c>
      <c r="X2318" t="s">
        <v>190</v>
      </c>
      <c r="Y2318" t="s">
        <v>191</v>
      </c>
      <c r="Z2318" t="s">
        <v>212</v>
      </c>
      <c r="AA2318" t="s">
        <v>193</v>
      </c>
      <c r="AP2318" s="53">
        <v>45513</v>
      </c>
      <c r="AQ2318" s="54">
        <v>45582.053203078707</v>
      </c>
    </row>
    <row r="2319" spans="1:43" x14ac:dyDescent="0.3">
      <c r="A2319">
        <v>1754096</v>
      </c>
      <c r="B2319" t="s">
        <v>303</v>
      </c>
      <c r="C2319" t="s">
        <v>183</v>
      </c>
      <c r="D2319" t="s">
        <v>144</v>
      </c>
      <c r="E2319" t="s">
        <v>145</v>
      </c>
      <c r="F2319" t="s">
        <v>146</v>
      </c>
      <c r="G2319" s="53">
        <v>44593</v>
      </c>
      <c r="H2319" s="53">
        <v>44620</v>
      </c>
      <c r="I2319">
        <v>61.687773</v>
      </c>
      <c r="J2319">
        <v>-73.678675999999996</v>
      </c>
      <c r="K2319" t="s">
        <v>304</v>
      </c>
      <c r="L2319" t="s">
        <v>147</v>
      </c>
      <c r="M2319">
        <v>1308.84187332952</v>
      </c>
      <c r="N2319" t="s">
        <v>148</v>
      </c>
      <c r="O2319">
        <v>125847.96026921899</v>
      </c>
      <c r="P2319" t="s">
        <v>185</v>
      </c>
      <c r="Q2319">
        <v>1.0400183447785699E-2</v>
      </c>
      <c r="R2319" t="s">
        <v>186</v>
      </c>
      <c r="S2319">
        <v>917345.54894965701</v>
      </c>
      <c r="T2319" t="s">
        <v>187</v>
      </c>
      <c r="U2319">
        <v>0.13718708333333299</v>
      </c>
      <c r="V2319" t="s">
        <v>188</v>
      </c>
      <c r="W2319" t="s">
        <v>189</v>
      </c>
      <c r="X2319" t="s">
        <v>190</v>
      </c>
      <c r="Y2319" t="s">
        <v>191</v>
      </c>
      <c r="Z2319" t="s">
        <v>212</v>
      </c>
      <c r="AA2319" t="s">
        <v>193</v>
      </c>
      <c r="AP2319" s="53">
        <v>45513</v>
      </c>
      <c r="AQ2319" s="54">
        <v>45582.053203078707</v>
      </c>
    </row>
    <row r="2320" spans="1:43" x14ac:dyDescent="0.3">
      <c r="A2320">
        <v>1754096</v>
      </c>
      <c r="B2320" t="s">
        <v>303</v>
      </c>
      <c r="C2320" t="s">
        <v>183</v>
      </c>
      <c r="D2320" t="s">
        <v>144</v>
      </c>
      <c r="E2320" t="s">
        <v>145</v>
      </c>
      <c r="F2320" t="s">
        <v>146</v>
      </c>
      <c r="G2320" s="53">
        <v>44621</v>
      </c>
      <c r="H2320" s="53">
        <v>44651</v>
      </c>
      <c r="I2320">
        <v>61.687773</v>
      </c>
      <c r="J2320">
        <v>-73.678675999999996</v>
      </c>
      <c r="K2320" t="s">
        <v>304</v>
      </c>
      <c r="L2320" t="s">
        <v>147</v>
      </c>
      <c r="M2320">
        <v>1306.7637966633799</v>
      </c>
      <c r="N2320" t="s">
        <v>148</v>
      </c>
      <c r="O2320">
        <v>125648.14872968401</v>
      </c>
      <c r="P2320" t="s">
        <v>185</v>
      </c>
      <c r="Q2320">
        <v>1.0400183447785699E-2</v>
      </c>
      <c r="R2320" t="s">
        <v>186</v>
      </c>
      <c r="S2320">
        <v>915889.059499781</v>
      </c>
      <c r="T2320" t="s">
        <v>187</v>
      </c>
      <c r="U2320">
        <v>0.13718708333333299</v>
      </c>
      <c r="V2320" t="s">
        <v>188</v>
      </c>
      <c r="W2320" t="s">
        <v>189</v>
      </c>
      <c r="X2320" t="s">
        <v>190</v>
      </c>
      <c r="Y2320" t="s">
        <v>191</v>
      </c>
      <c r="Z2320" t="s">
        <v>212</v>
      </c>
      <c r="AA2320" t="s">
        <v>193</v>
      </c>
      <c r="AP2320" s="53">
        <v>45513</v>
      </c>
      <c r="AQ2320" s="54">
        <v>45582.053203078707</v>
      </c>
    </row>
    <row r="2321" spans="1:43" x14ac:dyDescent="0.3">
      <c r="A2321">
        <v>1754096</v>
      </c>
      <c r="B2321" t="s">
        <v>303</v>
      </c>
      <c r="C2321" t="s">
        <v>183</v>
      </c>
      <c r="D2321" t="s">
        <v>144</v>
      </c>
      <c r="E2321" t="s">
        <v>145</v>
      </c>
      <c r="F2321" t="s">
        <v>146</v>
      </c>
      <c r="G2321" s="53">
        <v>44652</v>
      </c>
      <c r="H2321" s="53">
        <v>44681</v>
      </c>
      <c r="I2321">
        <v>61.687773</v>
      </c>
      <c r="J2321">
        <v>-73.678675999999996</v>
      </c>
      <c r="K2321" t="s">
        <v>304</v>
      </c>
      <c r="L2321" t="s">
        <v>147</v>
      </c>
      <c r="M2321">
        <v>1203.85852736741</v>
      </c>
      <c r="N2321" t="s">
        <v>148</v>
      </c>
      <c r="O2321">
        <v>115753.585829654</v>
      </c>
      <c r="P2321" t="s">
        <v>185</v>
      </c>
      <c r="Q2321">
        <v>1.0400183447785699E-2</v>
      </c>
      <c r="R2321" t="s">
        <v>186</v>
      </c>
      <c r="S2321">
        <v>843764.46395029698</v>
      </c>
      <c r="T2321" t="s">
        <v>187</v>
      </c>
      <c r="U2321">
        <v>0.13718708333333299</v>
      </c>
      <c r="V2321" t="s">
        <v>188</v>
      </c>
      <c r="W2321" t="s">
        <v>189</v>
      </c>
      <c r="X2321" t="s">
        <v>190</v>
      </c>
      <c r="Y2321" t="s">
        <v>191</v>
      </c>
      <c r="Z2321" t="s">
        <v>212</v>
      </c>
      <c r="AA2321" t="s">
        <v>193</v>
      </c>
      <c r="AP2321" s="53">
        <v>45513</v>
      </c>
      <c r="AQ2321" s="54">
        <v>45582.053203078707</v>
      </c>
    </row>
    <row r="2322" spans="1:43" x14ac:dyDescent="0.3">
      <c r="A2322">
        <v>1754096</v>
      </c>
      <c r="B2322" t="s">
        <v>303</v>
      </c>
      <c r="C2322" t="s">
        <v>183</v>
      </c>
      <c r="D2322" t="s">
        <v>144</v>
      </c>
      <c r="E2322" t="s">
        <v>145</v>
      </c>
      <c r="F2322" t="s">
        <v>146</v>
      </c>
      <c r="G2322" s="53">
        <v>44682</v>
      </c>
      <c r="H2322" s="53">
        <v>44712</v>
      </c>
      <c r="I2322">
        <v>61.687773</v>
      </c>
      <c r="J2322">
        <v>-73.678675999999996</v>
      </c>
      <c r="K2322" t="s">
        <v>304</v>
      </c>
      <c r="L2322" t="s">
        <v>147</v>
      </c>
      <c r="M2322">
        <v>1121.0296375760199</v>
      </c>
      <c r="N2322" t="s">
        <v>148</v>
      </c>
      <c r="O2322">
        <v>107789.40998533</v>
      </c>
      <c r="P2322" t="s">
        <v>185</v>
      </c>
      <c r="Q2322">
        <v>1.0400183447785699E-2</v>
      </c>
      <c r="R2322" t="s">
        <v>186</v>
      </c>
      <c r="S2322">
        <v>785711.06963056501</v>
      </c>
      <c r="T2322" t="s">
        <v>187</v>
      </c>
      <c r="U2322">
        <v>0.13718708333333299</v>
      </c>
      <c r="V2322" t="s">
        <v>188</v>
      </c>
      <c r="W2322" t="s">
        <v>189</v>
      </c>
      <c r="X2322" t="s">
        <v>190</v>
      </c>
      <c r="Y2322" t="s">
        <v>191</v>
      </c>
      <c r="Z2322" t="s">
        <v>212</v>
      </c>
      <c r="AA2322" t="s">
        <v>193</v>
      </c>
      <c r="AP2322" s="53">
        <v>45513</v>
      </c>
      <c r="AQ2322" s="54">
        <v>45582.053203078707</v>
      </c>
    </row>
    <row r="2323" spans="1:43" x14ac:dyDescent="0.3">
      <c r="A2323">
        <v>1754096</v>
      </c>
      <c r="B2323" t="s">
        <v>303</v>
      </c>
      <c r="C2323" t="s">
        <v>183</v>
      </c>
      <c r="D2323" t="s">
        <v>144</v>
      </c>
      <c r="E2323" t="s">
        <v>145</v>
      </c>
      <c r="F2323" t="s">
        <v>146</v>
      </c>
      <c r="G2323" s="53">
        <v>44713</v>
      </c>
      <c r="H2323" s="53">
        <v>44742</v>
      </c>
      <c r="I2323">
        <v>61.687773</v>
      </c>
      <c r="J2323">
        <v>-73.678675999999996</v>
      </c>
      <c r="K2323" t="s">
        <v>304</v>
      </c>
      <c r="L2323" t="s">
        <v>147</v>
      </c>
      <c r="M2323">
        <v>1087.1659965348499</v>
      </c>
      <c r="N2323" t="s">
        <v>148</v>
      </c>
      <c r="O2323">
        <v>104533.34808880799</v>
      </c>
      <c r="P2323" t="s">
        <v>185</v>
      </c>
      <c r="Q2323">
        <v>1.0400183447785699E-2</v>
      </c>
      <c r="R2323" t="s">
        <v>186</v>
      </c>
      <c r="S2323">
        <v>761976.60558769002</v>
      </c>
      <c r="T2323" t="s">
        <v>187</v>
      </c>
      <c r="U2323">
        <v>0.13718708333333299</v>
      </c>
      <c r="V2323" t="s">
        <v>188</v>
      </c>
      <c r="W2323" t="s">
        <v>189</v>
      </c>
      <c r="X2323" t="s">
        <v>190</v>
      </c>
      <c r="Y2323" t="s">
        <v>191</v>
      </c>
      <c r="Z2323" t="s">
        <v>212</v>
      </c>
      <c r="AA2323" t="s">
        <v>193</v>
      </c>
      <c r="AP2323" s="53">
        <v>45513</v>
      </c>
      <c r="AQ2323" s="54">
        <v>45582.053203078707</v>
      </c>
    </row>
    <row r="2324" spans="1:43" x14ac:dyDescent="0.3">
      <c r="A2324">
        <v>1754096</v>
      </c>
      <c r="B2324" t="s">
        <v>303</v>
      </c>
      <c r="C2324" t="s">
        <v>183</v>
      </c>
      <c r="D2324" t="s">
        <v>144</v>
      </c>
      <c r="E2324" t="s">
        <v>145</v>
      </c>
      <c r="F2324" t="s">
        <v>146</v>
      </c>
      <c r="G2324" s="53">
        <v>44743</v>
      </c>
      <c r="H2324" s="53">
        <v>44773</v>
      </c>
      <c r="I2324">
        <v>61.687773</v>
      </c>
      <c r="J2324">
        <v>-73.678675999999996</v>
      </c>
      <c r="K2324" t="s">
        <v>304</v>
      </c>
      <c r="L2324" t="s">
        <v>147</v>
      </c>
      <c r="M2324">
        <v>991.14148897386497</v>
      </c>
      <c r="N2324" t="s">
        <v>148</v>
      </c>
      <c r="O2324">
        <v>95300.385223963196</v>
      </c>
      <c r="P2324" t="s">
        <v>185</v>
      </c>
      <c r="Q2324">
        <v>1.0400183447785699E-2</v>
      </c>
      <c r="R2324" t="s">
        <v>186</v>
      </c>
      <c r="S2324">
        <v>694674.62175287295</v>
      </c>
      <c r="T2324" t="s">
        <v>187</v>
      </c>
      <c r="U2324">
        <v>0.13718708333333299</v>
      </c>
      <c r="V2324" t="s">
        <v>188</v>
      </c>
      <c r="W2324" t="s">
        <v>189</v>
      </c>
      <c r="X2324" t="s">
        <v>190</v>
      </c>
      <c r="Y2324" t="s">
        <v>191</v>
      </c>
      <c r="Z2324" t="s">
        <v>212</v>
      </c>
      <c r="AA2324" t="s">
        <v>193</v>
      </c>
      <c r="AP2324" s="53">
        <v>45513</v>
      </c>
      <c r="AQ2324" s="54">
        <v>45582.053203078707</v>
      </c>
    </row>
    <row r="2325" spans="1:43" x14ac:dyDescent="0.3">
      <c r="A2325">
        <v>1754096</v>
      </c>
      <c r="B2325" t="s">
        <v>303</v>
      </c>
      <c r="C2325" t="s">
        <v>183</v>
      </c>
      <c r="D2325" t="s">
        <v>144</v>
      </c>
      <c r="E2325" t="s">
        <v>145</v>
      </c>
      <c r="F2325" t="s">
        <v>146</v>
      </c>
      <c r="G2325" s="53">
        <v>44774</v>
      </c>
      <c r="H2325" s="53">
        <v>44804</v>
      </c>
      <c r="I2325">
        <v>61.687773</v>
      </c>
      <c r="J2325">
        <v>-73.678675999999996</v>
      </c>
      <c r="K2325" t="s">
        <v>304</v>
      </c>
      <c r="L2325" t="s">
        <v>147</v>
      </c>
      <c r="M2325">
        <v>882.18774488178099</v>
      </c>
      <c r="N2325" t="s">
        <v>148</v>
      </c>
      <c r="O2325">
        <v>84824.248467425394</v>
      </c>
      <c r="P2325" t="s">
        <v>185</v>
      </c>
      <c r="Q2325">
        <v>1.0400183447785699E-2</v>
      </c>
      <c r="R2325" t="s">
        <v>186</v>
      </c>
      <c r="S2325">
        <v>618310.75059247296</v>
      </c>
      <c r="T2325" t="s">
        <v>187</v>
      </c>
      <c r="U2325">
        <v>0.13718708333333299</v>
      </c>
      <c r="V2325" t="s">
        <v>188</v>
      </c>
      <c r="W2325" t="s">
        <v>189</v>
      </c>
      <c r="X2325" t="s">
        <v>190</v>
      </c>
      <c r="Y2325" t="s">
        <v>191</v>
      </c>
      <c r="Z2325" t="s">
        <v>212</v>
      </c>
      <c r="AA2325" t="s">
        <v>193</v>
      </c>
      <c r="AP2325" s="53">
        <v>45513</v>
      </c>
      <c r="AQ2325" s="54">
        <v>45582.053203078707</v>
      </c>
    </row>
    <row r="2326" spans="1:43" x14ac:dyDescent="0.3">
      <c r="A2326">
        <v>1754096</v>
      </c>
      <c r="B2326" t="s">
        <v>303</v>
      </c>
      <c r="C2326" t="s">
        <v>183</v>
      </c>
      <c r="D2326" t="s">
        <v>144</v>
      </c>
      <c r="E2326" t="s">
        <v>145</v>
      </c>
      <c r="F2326" t="s">
        <v>146</v>
      </c>
      <c r="G2326" s="53">
        <v>44805</v>
      </c>
      <c r="H2326" s="53">
        <v>44834</v>
      </c>
      <c r="I2326">
        <v>61.687773</v>
      </c>
      <c r="J2326">
        <v>-73.678675999999996</v>
      </c>
      <c r="K2326" t="s">
        <v>304</v>
      </c>
      <c r="L2326" t="s">
        <v>147</v>
      </c>
      <c r="M2326">
        <v>972.45500551864404</v>
      </c>
      <c r="N2326" t="s">
        <v>148</v>
      </c>
      <c r="O2326">
        <v>93503.639661826106</v>
      </c>
      <c r="P2326" t="s">
        <v>185</v>
      </c>
      <c r="Q2326">
        <v>1.0400183447785699E-2</v>
      </c>
      <c r="R2326" t="s">
        <v>186</v>
      </c>
      <c r="S2326">
        <v>681577.57559896202</v>
      </c>
      <c r="T2326" t="s">
        <v>187</v>
      </c>
      <c r="U2326">
        <v>0.13718708333333299</v>
      </c>
      <c r="V2326" t="s">
        <v>188</v>
      </c>
      <c r="W2326" t="s">
        <v>189</v>
      </c>
      <c r="X2326" t="s">
        <v>190</v>
      </c>
      <c r="Y2326" t="s">
        <v>191</v>
      </c>
      <c r="Z2326" t="s">
        <v>212</v>
      </c>
      <c r="AA2326" t="s">
        <v>193</v>
      </c>
      <c r="AP2326" s="53">
        <v>45513</v>
      </c>
      <c r="AQ2326" s="54">
        <v>45582.053203078707</v>
      </c>
    </row>
    <row r="2327" spans="1:43" x14ac:dyDescent="0.3">
      <c r="A2327">
        <v>1754096</v>
      </c>
      <c r="B2327" t="s">
        <v>303</v>
      </c>
      <c r="C2327" t="s">
        <v>183</v>
      </c>
      <c r="D2327" t="s">
        <v>144</v>
      </c>
      <c r="E2327" t="s">
        <v>145</v>
      </c>
      <c r="F2327" t="s">
        <v>146</v>
      </c>
      <c r="G2327" s="53">
        <v>44835</v>
      </c>
      <c r="H2327" s="53">
        <v>44865</v>
      </c>
      <c r="I2327">
        <v>61.687773</v>
      </c>
      <c r="J2327">
        <v>-73.678675999999996</v>
      </c>
      <c r="K2327" t="s">
        <v>304</v>
      </c>
      <c r="L2327" t="s">
        <v>147</v>
      </c>
      <c r="M2327">
        <v>1127.9932301071501</v>
      </c>
      <c r="N2327" t="s">
        <v>148</v>
      </c>
      <c r="O2327">
        <v>108458.974379659</v>
      </c>
      <c r="P2327" t="s">
        <v>185</v>
      </c>
      <c r="Q2327">
        <v>1.0400183447785699E-2</v>
      </c>
      <c r="R2327" t="s">
        <v>186</v>
      </c>
      <c r="S2327">
        <v>790591.73607568699</v>
      </c>
      <c r="T2327" t="s">
        <v>187</v>
      </c>
      <c r="U2327">
        <v>0.13718708333333299</v>
      </c>
      <c r="V2327" t="s">
        <v>188</v>
      </c>
      <c r="W2327" t="s">
        <v>189</v>
      </c>
      <c r="X2327" t="s">
        <v>190</v>
      </c>
      <c r="Y2327" t="s">
        <v>191</v>
      </c>
      <c r="Z2327" t="s">
        <v>212</v>
      </c>
      <c r="AA2327" t="s">
        <v>193</v>
      </c>
      <c r="AP2327" s="53">
        <v>45513</v>
      </c>
      <c r="AQ2327" s="54">
        <v>45582.053203078707</v>
      </c>
    </row>
    <row r="2328" spans="1:43" x14ac:dyDescent="0.3">
      <c r="A2328">
        <v>1754096</v>
      </c>
      <c r="B2328" t="s">
        <v>303</v>
      </c>
      <c r="C2328" t="s">
        <v>183</v>
      </c>
      <c r="D2328" t="s">
        <v>144</v>
      </c>
      <c r="E2328" t="s">
        <v>145</v>
      </c>
      <c r="F2328" t="s">
        <v>146</v>
      </c>
      <c r="G2328" s="53">
        <v>44866</v>
      </c>
      <c r="H2328" s="53">
        <v>44895</v>
      </c>
      <c r="I2328">
        <v>61.687773</v>
      </c>
      <c r="J2328">
        <v>-73.678675999999996</v>
      </c>
      <c r="K2328" t="s">
        <v>304</v>
      </c>
      <c r="L2328" t="s">
        <v>147</v>
      </c>
      <c r="M2328">
        <v>1196.6755178824101</v>
      </c>
      <c r="N2328" t="s">
        <v>148</v>
      </c>
      <c r="O2328">
        <v>115062.924023441</v>
      </c>
      <c r="P2328" t="s">
        <v>185</v>
      </c>
      <c r="Q2328">
        <v>1.0400183447785699E-2</v>
      </c>
      <c r="R2328" t="s">
        <v>186</v>
      </c>
      <c r="S2328">
        <v>838730.01180340303</v>
      </c>
      <c r="T2328" t="s">
        <v>187</v>
      </c>
      <c r="U2328">
        <v>0.13718708333333299</v>
      </c>
      <c r="V2328" t="s">
        <v>188</v>
      </c>
      <c r="W2328" t="s">
        <v>189</v>
      </c>
      <c r="X2328" t="s">
        <v>190</v>
      </c>
      <c r="Y2328" t="s">
        <v>191</v>
      </c>
      <c r="Z2328" t="s">
        <v>212</v>
      </c>
      <c r="AA2328" t="s">
        <v>193</v>
      </c>
      <c r="AP2328" s="53">
        <v>45513</v>
      </c>
      <c r="AQ2328" s="54">
        <v>45582.053203078707</v>
      </c>
    </row>
    <row r="2329" spans="1:43" x14ac:dyDescent="0.3">
      <c r="A2329">
        <v>1754096</v>
      </c>
      <c r="B2329" t="s">
        <v>303</v>
      </c>
      <c r="C2329" t="s">
        <v>183</v>
      </c>
      <c r="D2329" t="s">
        <v>144</v>
      </c>
      <c r="E2329" t="s">
        <v>145</v>
      </c>
      <c r="F2329" t="s">
        <v>146</v>
      </c>
      <c r="G2329" s="53">
        <v>44896</v>
      </c>
      <c r="H2329" s="53">
        <v>44926</v>
      </c>
      <c r="I2329">
        <v>61.687773</v>
      </c>
      <c r="J2329">
        <v>-73.678675999999996</v>
      </c>
      <c r="K2329" t="s">
        <v>304</v>
      </c>
      <c r="L2329" t="s">
        <v>147</v>
      </c>
      <c r="M2329">
        <v>1245.0545172654299</v>
      </c>
      <c r="N2329" t="s">
        <v>148</v>
      </c>
      <c r="O2329">
        <v>119714.66883408801</v>
      </c>
      <c r="P2329" t="s">
        <v>185</v>
      </c>
      <c r="Q2329">
        <v>1.0400183447785699E-2</v>
      </c>
      <c r="R2329" t="s">
        <v>186</v>
      </c>
      <c r="S2329">
        <v>872638.04962752503</v>
      </c>
      <c r="T2329" t="s">
        <v>187</v>
      </c>
      <c r="U2329">
        <v>0.13718708333333299</v>
      </c>
      <c r="V2329" t="s">
        <v>188</v>
      </c>
      <c r="W2329" t="s">
        <v>189</v>
      </c>
      <c r="X2329" t="s">
        <v>190</v>
      </c>
      <c r="Y2329" t="s">
        <v>191</v>
      </c>
      <c r="Z2329" t="s">
        <v>212</v>
      </c>
      <c r="AA2329" t="s">
        <v>193</v>
      </c>
      <c r="AP2329" s="53">
        <v>45513</v>
      </c>
      <c r="AQ2329" s="54">
        <v>45582.053203078707</v>
      </c>
    </row>
    <row r="2330" spans="1:43" x14ac:dyDescent="0.3">
      <c r="A2330">
        <v>1754096</v>
      </c>
      <c r="B2330" t="s">
        <v>303</v>
      </c>
      <c r="C2330" t="s">
        <v>183</v>
      </c>
      <c r="D2330" t="s">
        <v>144</v>
      </c>
      <c r="E2330" t="s">
        <v>145</v>
      </c>
      <c r="F2330" t="s">
        <v>146</v>
      </c>
      <c r="G2330" s="53">
        <v>44927</v>
      </c>
      <c r="H2330" s="53">
        <v>44957</v>
      </c>
      <c r="I2330">
        <v>61.687773</v>
      </c>
      <c r="J2330">
        <v>-73.678675999999996</v>
      </c>
      <c r="K2330" t="s">
        <v>304</v>
      </c>
      <c r="L2330" t="s">
        <v>147</v>
      </c>
      <c r="M2330">
        <v>752.37286605157999</v>
      </c>
      <c r="N2330" t="s">
        <v>148</v>
      </c>
      <c r="O2330">
        <v>62694.2908052731</v>
      </c>
      <c r="P2330" t="s">
        <v>185</v>
      </c>
      <c r="Q2330">
        <v>1.2000659970593301E-2</v>
      </c>
      <c r="R2330" t="s">
        <v>186</v>
      </c>
      <c r="S2330">
        <v>1373110.2312658101</v>
      </c>
      <c r="T2330" t="s">
        <v>187</v>
      </c>
      <c r="U2330">
        <v>4.5658600000000001E-2</v>
      </c>
      <c r="V2330" t="s">
        <v>188</v>
      </c>
      <c r="W2330" t="s">
        <v>189</v>
      </c>
      <c r="X2330" t="s">
        <v>190</v>
      </c>
      <c r="Y2330" t="s">
        <v>191</v>
      </c>
      <c r="Z2330" t="s">
        <v>212</v>
      </c>
      <c r="AA2330" t="s">
        <v>193</v>
      </c>
      <c r="AP2330" s="53">
        <v>45513</v>
      </c>
      <c r="AQ2330" s="54">
        <v>45582.053203078707</v>
      </c>
    </row>
    <row r="2331" spans="1:43" x14ac:dyDescent="0.3">
      <c r="A2331">
        <v>1754096</v>
      </c>
      <c r="B2331" t="s">
        <v>303</v>
      </c>
      <c r="C2331" t="s">
        <v>183</v>
      </c>
      <c r="D2331" t="s">
        <v>144</v>
      </c>
      <c r="E2331" t="s">
        <v>145</v>
      </c>
      <c r="F2331" t="s">
        <v>146</v>
      </c>
      <c r="G2331" s="53">
        <v>44958</v>
      </c>
      <c r="H2331" s="53">
        <v>44985</v>
      </c>
      <c r="I2331">
        <v>61.687773</v>
      </c>
      <c r="J2331">
        <v>-73.678675999999996</v>
      </c>
      <c r="K2331" t="s">
        <v>304</v>
      </c>
      <c r="L2331" t="s">
        <v>147</v>
      </c>
      <c r="M2331">
        <v>785.38156946012805</v>
      </c>
      <c r="N2331" t="s">
        <v>148</v>
      </c>
      <c r="O2331">
        <v>65444.864814488697</v>
      </c>
      <c r="P2331" t="s">
        <v>185</v>
      </c>
      <c r="Q2331">
        <v>1.2000659970593301E-2</v>
      </c>
      <c r="R2331" t="s">
        <v>186</v>
      </c>
      <c r="S2331">
        <v>1433352.4202338301</v>
      </c>
      <c r="T2331" t="s">
        <v>187</v>
      </c>
      <c r="U2331">
        <v>4.5658600000000001E-2</v>
      </c>
      <c r="V2331" t="s">
        <v>188</v>
      </c>
      <c r="W2331" t="s">
        <v>189</v>
      </c>
      <c r="X2331" t="s">
        <v>190</v>
      </c>
      <c r="Y2331" t="s">
        <v>191</v>
      </c>
      <c r="Z2331" t="s">
        <v>212</v>
      </c>
      <c r="AA2331" t="s">
        <v>193</v>
      </c>
      <c r="AP2331" s="53">
        <v>45513</v>
      </c>
      <c r="AQ2331" s="54">
        <v>45582.053203078707</v>
      </c>
    </row>
    <row r="2332" spans="1:43" x14ac:dyDescent="0.3">
      <c r="A2332">
        <v>1754096</v>
      </c>
      <c r="B2332" t="s">
        <v>303</v>
      </c>
      <c r="C2332" t="s">
        <v>183</v>
      </c>
      <c r="D2332" t="s">
        <v>144</v>
      </c>
      <c r="E2332" t="s">
        <v>145</v>
      </c>
      <c r="F2332" t="s">
        <v>146</v>
      </c>
      <c r="G2332" s="53">
        <v>44986</v>
      </c>
      <c r="H2332" s="53">
        <v>45016</v>
      </c>
      <c r="I2332">
        <v>61.687773</v>
      </c>
      <c r="J2332">
        <v>-73.678675999999996</v>
      </c>
      <c r="K2332" t="s">
        <v>304</v>
      </c>
      <c r="L2332" t="s">
        <v>147</v>
      </c>
      <c r="M2332">
        <v>784.13460208632296</v>
      </c>
      <c r="N2332" t="s">
        <v>148</v>
      </c>
      <c r="O2332">
        <v>65340.956581369901</v>
      </c>
      <c r="P2332" t="s">
        <v>185</v>
      </c>
      <c r="Q2332">
        <v>1.2000659970593301E-2</v>
      </c>
      <c r="R2332" t="s">
        <v>186</v>
      </c>
      <c r="S2332">
        <v>1431076.6554684001</v>
      </c>
      <c r="T2332" t="s">
        <v>187</v>
      </c>
      <c r="U2332">
        <v>4.5658600000000001E-2</v>
      </c>
      <c r="V2332" t="s">
        <v>188</v>
      </c>
      <c r="W2332" t="s">
        <v>189</v>
      </c>
      <c r="X2332" t="s">
        <v>190</v>
      </c>
      <c r="Y2332" t="s">
        <v>191</v>
      </c>
      <c r="Z2332" t="s">
        <v>212</v>
      </c>
      <c r="AA2332" t="s">
        <v>193</v>
      </c>
      <c r="AP2332" s="53">
        <v>45513</v>
      </c>
      <c r="AQ2332" s="54">
        <v>45582.053203078707</v>
      </c>
    </row>
    <row r="2333" spans="1:43" x14ac:dyDescent="0.3">
      <c r="A2333">
        <v>1754096</v>
      </c>
      <c r="B2333" t="s">
        <v>303</v>
      </c>
      <c r="C2333" t="s">
        <v>183</v>
      </c>
      <c r="D2333" t="s">
        <v>144</v>
      </c>
      <c r="E2333" t="s">
        <v>145</v>
      </c>
      <c r="F2333" t="s">
        <v>146</v>
      </c>
      <c r="G2333" s="53">
        <v>45017</v>
      </c>
      <c r="H2333" s="53">
        <v>45046</v>
      </c>
      <c r="I2333">
        <v>61.687773</v>
      </c>
      <c r="J2333">
        <v>-73.678675999999996</v>
      </c>
      <c r="K2333" t="s">
        <v>304</v>
      </c>
      <c r="L2333" t="s">
        <v>147</v>
      </c>
      <c r="M2333">
        <v>722.38543012577998</v>
      </c>
      <c r="N2333" t="s">
        <v>148</v>
      </c>
      <c r="O2333">
        <v>60195.475240189102</v>
      </c>
      <c r="P2333" t="s">
        <v>185</v>
      </c>
      <c r="Q2333">
        <v>1.2000659970593301E-2</v>
      </c>
      <c r="R2333" t="s">
        <v>186</v>
      </c>
      <c r="S2333">
        <v>1318381.9749223299</v>
      </c>
      <c r="T2333" t="s">
        <v>187</v>
      </c>
      <c r="U2333">
        <v>4.5658600000000001E-2</v>
      </c>
      <c r="V2333" t="s">
        <v>188</v>
      </c>
      <c r="W2333" t="s">
        <v>189</v>
      </c>
      <c r="X2333" t="s">
        <v>190</v>
      </c>
      <c r="Y2333" t="s">
        <v>191</v>
      </c>
      <c r="Z2333" t="s">
        <v>212</v>
      </c>
      <c r="AA2333" t="s">
        <v>193</v>
      </c>
      <c r="AP2333" s="53">
        <v>45513</v>
      </c>
      <c r="AQ2333" s="54">
        <v>45582.053203078707</v>
      </c>
    </row>
    <row r="2334" spans="1:43" x14ac:dyDescent="0.3">
      <c r="A2334">
        <v>1754096</v>
      </c>
      <c r="B2334" t="s">
        <v>303</v>
      </c>
      <c r="C2334" t="s">
        <v>183</v>
      </c>
      <c r="D2334" t="s">
        <v>144</v>
      </c>
      <c r="E2334" t="s">
        <v>145</v>
      </c>
      <c r="F2334" t="s">
        <v>146</v>
      </c>
      <c r="G2334" s="53">
        <v>45047</v>
      </c>
      <c r="H2334" s="53">
        <v>45077</v>
      </c>
      <c r="I2334">
        <v>61.687773</v>
      </c>
      <c r="J2334">
        <v>-73.678675999999996</v>
      </c>
      <c r="K2334" t="s">
        <v>304</v>
      </c>
      <c r="L2334" t="s">
        <v>147</v>
      </c>
      <c r="M2334">
        <v>672.68325846808398</v>
      </c>
      <c r="N2334" t="s">
        <v>148</v>
      </c>
      <c r="O2334">
        <v>56053.855380990797</v>
      </c>
      <c r="P2334" t="s">
        <v>185</v>
      </c>
      <c r="Q2334">
        <v>1.2000659970593301E-2</v>
      </c>
      <c r="R2334" t="s">
        <v>186</v>
      </c>
      <c r="S2334">
        <v>1227673.54629775</v>
      </c>
      <c r="T2334" t="s">
        <v>187</v>
      </c>
      <c r="U2334">
        <v>4.5658600000000001E-2</v>
      </c>
      <c r="V2334" t="s">
        <v>188</v>
      </c>
      <c r="W2334" t="s">
        <v>189</v>
      </c>
      <c r="X2334" t="s">
        <v>190</v>
      </c>
      <c r="Y2334" t="s">
        <v>191</v>
      </c>
      <c r="Z2334" t="s">
        <v>212</v>
      </c>
      <c r="AA2334" t="s">
        <v>193</v>
      </c>
      <c r="AP2334" s="53">
        <v>45513</v>
      </c>
      <c r="AQ2334" s="54">
        <v>45582.053203078707</v>
      </c>
    </row>
    <row r="2335" spans="1:43" x14ac:dyDescent="0.3">
      <c r="A2335">
        <v>1754096</v>
      </c>
      <c r="B2335" t="s">
        <v>303</v>
      </c>
      <c r="C2335" t="s">
        <v>183</v>
      </c>
      <c r="D2335" t="s">
        <v>144</v>
      </c>
      <c r="E2335" t="s">
        <v>145</v>
      </c>
      <c r="F2335" t="s">
        <v>146</v>
      </c>
      <c r="G2335" s="53">
        <v>45078</v>
      </c>
      <c r="H2335" s="53">
        <v>45107</v>
      </c>
      <c r="I2335">
        <v>61.687773</v>
      </c>
      <c r="J2335">
        <v>-73.678675999999996</v>
      </c>
      <c r="K2335" t="s">
        <v>304</v>
      </c>
      <c r="L2335" t="s">
        <v>147</v>
      </c>
      <c r="M2335">
        <v>652.36309597137699</v>
      </c>
      <c r="N2335" t="s">
        <v>148</v>
      </c>
      <c r="O2335">
        <v>54360.601631072001</v>
      </c>
      <c r="P2335" t="s">
        <v>185</v>
      </c>
      <c r="Q2335">
        <v>1.2000659970593301E-2</v>
      </c>
      <c r="R2335" t="s">
        <v>186</v>
      </c>
      <c r="S2335">
        <v>1190588.4462307601</v>
      </c>
      <c r="T2335" t="s">
        <v>187</v>
      </c>
      <c r="U2335">
        <v>4.5658600000000001E-2</v>
      </c>
      <c r="V2335" t="s">
        <v>188</v>
      </c>
      <c r="W2335" t="s">
        <v>189</v>
      </c>
      <c r="X2335" t="s">
        <v>190</v>
      </c>
      <c r="Y2335" t="s">
        <v>191</v>
      </c>
      <c r="Z2335" t="s">
        <v>212</v>
      </c>
      <c r="AA2335" t="s">
        <v>193</v>
      </c>
      <c r="AP2335" s="53">
        <v>45513</v>
      </c>
      <c r="AQ2335" s="54">
        <v>45582.053203078707</v>
      </c>
    </row>
    <row r="2336" spans="1:43" x14ac:dyDescent="0.3">
      <c r="A2336">
        <v>1754096</v>
      </c>
      <c r="B2336" t="s">
        <v>303</v>
      </c>
      <c r="C2336" t="s">
        <v>183</v>
      </c>
      <c r="D2336" t="s">
        <v>144</v>
      </c>
      <c r="E2336" t="s">
        <v>145</v>
      </c>
      <c r="F2336" t="s">
        <v>146</v>
      </c>
      <c r="G2336" s="53">
        <v>45108</v>
      </c>
      <c r="H2336" s="53">
        <v>45138</v>
      </c>
      <c r="I2336">
        <v>61.687773</v>
      </c>
      <c r="J2336">
        <v>-73.678675999999996</v>
      </c>
      <c r="K2336" t="s">
        <v>304</v>
      </c>
      <c r="L2336" t="s">
        <v>147</v>
      </c>
      <c r="M2336">
        <v>594.74278293613099</v>
      </c>
      <c r="N2336" t="s">
        <v>148</v>
      </c>
      <c r="O2336">
        <v>49559.172944946396</v>
      </c>
      <c r="P2336" t="s">
        <v>185</v>
      </c>
      <c r="Q2336">
        <v>1.2000659970593301E-2</v>
      </c>
      <c r="R2336" t="s">
        <v>186</v>
      </c>
      <c r="S2336">
        <v>1085429.09648886</v>
      </c>
      <c r="T2336" t="s">
        <v>187</v>
      </c>
      <c r="U2336">
        <v>4.5658600000000001E-2</v>
      </c>
      <c r="V2336" t="s">
        <v>188</v>
      </c>
      <c r="W2336" t="s">
        <v>189</v>
      </c>
      <c r="X2336" t="s">
        <v>190</v>
      </c>
      <c r="Y2336" t="s">
        <v>191</v>
      </c>
      <c r="Z2336" t="s">
        <v>212</v>
      </c>
      <c r="AA2336" t="s">
        <v>193</v>
      </c>
      <c r="AP2336" s="53">
        <v>45513</v>
      </c>
      <c r="AQ2336" s="54">
        <v>45582.053203078707</v>
      </c>
    </row>
    <row r="2337" spans="1:43" x14ac:dyDescent="0.3">
      <c r="A2337">
        <v>1754096</v>
      </c>
      <c r="B2337" t="s">
        <v>303</v>
      </c>
      <c r="C2337" t="s">
        <v>183</v>
      </c>
      <c r="D2337" t="s">
        <v>144</v>
      </c>
      <c r="E2337" t="s">
        <v>145</v>
      </c>
      <c r="F2337" t="s">
        <v>146</v>
      </c>
      <c r="G2337" s="53">
        <v>45139</v>
      </c>
      <c r="H2337" s="53">
        <v>45169</v>
      </c>
      <c r="I2337">
        <v>61.687773</v>
      </c>
      <c r="J2337">
        <v>-73.678675999999996</v>
      </c>
      <c r="K2337" t="s">
        <v>304</v>
      </c>
      <c r="L2337" t="s">
        <v>147</v>
      </c>
      <c r="M2337">
        <v>529.36417282495097</v>
      </c>
      <c r="N2337" t="s">
        <v>148</v>
      </c>
      <c r="O2337">
        <v>44111.2550578148</v>
      </c>
      <c r="P2337" t="s">
        <v>185</v>
      </c>
      <c r="Q2337">
        <v>1.2000659970593301E-2</v>
      </c>
      <c r="R2337" t="s">
        <v>186</v>
      </c>
      <c r="S2337">
        <v>966110.54780073895</v>
      </c>
      <c r="T2337" t="s">
        <v>187</v>
      </c>
      <c r="U2337">
        <v>4.5658600000000001E-2</v>
      </c>
      <c r="V2337" t="s">
        <v>188</v>
      </c>
      <c r="W2337" t="s">
        <v>189</v>
      </c>
      <c r="X2337" t="s">
        <v>190</v>
      </c>
      <c r="Y2337" t="s">
        <v>191</v>
      </c>
      <c r="Z2337" t="s">
        <v>212</v>
      </c>
      <c r="AA2337" t="s">
        <v>193</v>
      </c>
      <c r="AP2337" s="53">
        <v>45513</v>
      </c>
      <c r="AQ2337" s="54">
        <v>45582.053203078707</v>
      </c>
    </row>
    <row r="2338" spans="1:43" x14ac:dyDescent="0.3">
      <c r="A2338">
        <v>1754096</v>
      </c>
      <c r="B2338" t="s">
        <v>303</v>
      </c>
      <c r="C2338" t="s">
        <v>183</v>
      </c>
      <c r="D2338" t="s">
        <v>144</v>
      </c>
      <c r="E2338" t="s">
        <v>145</v>
      </c>
      <c r="F2338" t="s">
        <v>146</v>
      </c>
      <c r="G2338" s="53">
        <v>45170</v>
      </c>
      <c r="H2338" s="53">
        <v>45199</v>
      </c>
      <c r="I2338">
        <v>61.687773</v>
      </c>
      <c r="J2338">
        <v>-73.678675999999996</v>
      </c>
      <c r="K2338" t="s">
        <v>304</v>
      </c>
      <c r="L2338" t="s">
        <v>147</v>
      </c>
      <c r="M2338">
        <v>583.52980144248602</v>
      </c>
      <c r="N2338" t="s">
        <v>148</v>
      </c>
      <c r="O2338">
        <v>48624.8092081918</v>
      </c>
      <c r="P2338" t="s">
        <v>185</v>
      </c>
      <c r="Q2338">
        <v>1.2000659970593301E-2</v>
      </c>
      <c r="R2338" t="s">
        <v>186</v>
      </c>
      <c r="S2338">
        <v>1064964.96187337</v>
      </c>
      <c r="T2338" t="s">
        <v>187</v>
      </c>
      <c r="U2338">
        <v>4.5658600000000001E-2</v>
      </c>
      <c r="V2338" t="s">
        <v>188</v>
      </c>
      <c r="W2338" t="s">
        <v>189</v>
      </c>
      <c r="X2338" t="s">
        <v>190</v>
      </c>
      <c r="Y2338" t="s">
        <v>191</v>
      </c>
      <c r="Z2338" t="s">
        <v>212</v>
      </c>
      <c r="AA2338" t="s">
        <v>193</v>
      </c>
      <c r="AP2338" s="53">
        <v>45513</v>
      </c>
      <c r="AQ2338" s="54">
        <v>45582.053203078707</v>
      </c>
    </row>
    <row r="2339" spans="1:43" x14ac:dyDescent="0.3">
      <c r="A2339">
        <v>1754096</v>
      </c>
      <c r="B2339" t="s">
        <v>303</v>
      </c>
      <c r="C2339" t="s">
        <v>183</v>
      </c>
      <c r="D2339" t="s">
        <v>144</v>
      </c>
      <c r="E2339" t="s">
        <v>145</v>
      </c>
      <c r="F2339" t="s">
        <v>146</v>
      </c>
      <c r="G2339" s="53">
        <v>45200</v>
      </c>
      <c r="H2339" s="53">
        <v>45230</v>
      </c>
      <c r="I2339">
        <v>61.687773</v>
      </c>
      <c r="J2339">
        <v>-73.678675999999996</v>
      </c>
      <c r="K2339" t="s">
        <v>304</v>
      </c>
      <c r="L2339" t="s">
        <v>147</v>
      </c>
      <c r="M2339">
        <v>676.86182070896496</v>
      </c>
      <c r="N2339" t="s">
        <v>148</v>
      </c>
      <c r="O2339">
        <v>56402.049751227103</v>
      </c>
      <c r="P2339" t="s">
        <v>185</v>
      </c>
      <c r="Q2339">
        <v>1.2000659970593301E-2</v>
      </c>
      <c r="R2339" t="s">
        <v>186</v>
      </c>
      <c r="S2339">
        <v>1235299.5876182599</v>
      </c>
      <c r="T2339" t="s">
        <v>187</v>
      </c>
      <c r="U2339">
        <v>4.5658600000000001E-2</v>
      </c>
      <c r="V2339" t="s">
        <v>188</v>
      </c>
      <c r="W2339" t="s">
        <v>189</v>
      </c>
      <c r="X2339" t="s">
        <v>190</v>
      </c>
      <c r="Y2339" t="s">
        <v>191</v>
      </c>
      <c r="Z2339" t="s">
        <v>212</v>
      </c>
      <c r="AA2339" t="s">
        <v>193</v>
      </c>
      <c r="AP2339" s="53">
        <v>45513</v>
      </c>
      <c r="AQ2339" s="54">
        <v>45582.053203078707</v>
      </c>
    </row>
    <row r="2340" spans="1:43" x14ac:dyDescent="0.3">
      <c r="A2340">
        <v>1754096</v>
      </c>
      <c r="B2340" t="s">
        <v>303</v>
      </c>
      <c r="C2340" t="s">
        <v>183</v>
      </c>
      <c r="D2340" t="s">
        <v>144</v>
      </c>
      <c r="E2340" t="s">
        <v>145</v>
      </c>
      <c r="F2340" t="s">
        <v>146</v>
      </c>
      <c r="G2340" s="53">
        <v>45231</v>
      </c>
      <c r="H2340" s="53">
        <v>45260</v>
      </c>
      <c r="I2340">
        <v>61.687773</v>
      </c>
      <c r="J2340">
        <v>-73.678675999999996</v>
      </c>
      <c r="K2340" t="s">
        <v>304</v>
      </c>
      <c r="L2340" t="s">
        <v>147</v>
      </c>
      <c r="M2340">
        <v>718.075204897101</v>
      </c>
      <c r="N2340" t="s">
        <v>148</v>
      </c>
      <c r="O2340">
        <v>59836.309557698201</v>
      </c>
      <c r="P2340" t="s">
        <v>185</v>
      </c>
      <c r="Q2340">
        <v>1.2000659970593301E-2</v>
      </c>
      <c r="R2340" t="s">
        <v>186</v>
      </c>
      <c r="S2340">
        <v>1310515.64344281</v>
      </c>
      <c r="T2340" t="s">
        <v>187</v>
      </c>
      <c r="U2340">
        <v>4.5658600000000001E-2</v>
      </c>
      <c r="V2340" t="s">
        <v>188</v>
      </c>
      <c r="W2340" t="s">
        <v>189</v>
      </c>
      <c r="X2340" t="s">
        <v>190</v>
      </c>
      <c r="Y2340" t="s">
        <v>191</v>
      </c>
      <c r="Z2340" t="s">
        <v>212</v>
      </c>
      <c r="AA2340" t="s">
        <v>193</v>
      </c>
      <c r="AP2340" s="53">
        <v>45513</v>
      </c>
      <c r="AQ2340" s="54">
        <v>45582.053203078707</v>
      </c>
    </row>
    <row r="2341" spans="1:43" x14ac:dyDescent="0.3">
      <c r="A2341">
        <v>1754096</v>
      </c>
      <c r="B2341" t="s">
        <v>303</v>
      </c>
      <c r="C2341" t="s">
        <v>183</v>
      </c>
      <c r="D2341" t="s">
        <v>144</v>
      </c>
      <c r="E2341" t="s">
        <v>145</v>
      </c>
      <c r="F2341" t="s">
        <v>146</v>
      </c>
      <c r="G2341" s="53">
        <v>45261</v>
      </c>
      <c r="H2341" s="53">
        <v>45291</v>
      </c>
      <c r="I2341">
        <v>61.687773</v>
      </c>
      <c r="J2341">
        <v>-73.678675999999996</v>
      </c>
      <c r="K2341" t="s">
        <v>304</v>
      </c>
      <c r="L2341" t="s">
        <v>147</v>
      </c>
      <c r="M2341">
        <v>747.10543019673196</v>
      </c>
      <c r="N2341" t="s">
        <v>148</v>
      </c>
      <c r="O2341">
        <v>62255.361957380199</v>
      </c>
      <c r="P2341" t="s">
        <v>185</v>
      </c>
      <c r="Q2341">
        <v>1.2000659970593301E-2</v>
      </c>
      <c r="R2341" t="s">
        <v>186</v>
      </c>
      <c r="S2341">
        <v>1363496.952543</v>
      </c>
      <c r="T2341" t="s">
        <v>187</v>
      </c>
      <c r="U2341">
        <v>4.5658600000000001E-2</v>
      </c>
      <c r="V2341" t="s">
        <v>188</v>
      </c>
      <c r="W2341" t="s">
        <v>189</v>
      </c>
      <c r="X2341" t="s">
        <v>190</v>
      </c>
      <c r="Y2341" t="s">
        <v>191</v>
      </c>
      <c r="Z2341" t="s">
        <v>212</v>
      </c>
      <c r="AA2341" t="s">
        <v>193</v>
      </c>
      <c r="AP2341" s="53">
        <v>45513</v>
      </c>
      <c r="AQ2341" s="54">
        <v>45582.053203078707</v>
      </c>
    </row>
    <row r="2342" spans="1:43" x14ac:dyDescent="0.3">
      <c r="A2342">
        <v>1754096</v>
      </c>
      <c r="B2342" t="s">
        <v>303</v>
      </c>
      <c r="C2342" t="s">
        <v>183</v>
      </c>
      <c r="D2342" t="s">
        <v>144</v>
      </c>
      <c r="E2342" t="s">
        <v>145</v>
      </c>
      <c r="F2342" t="s">
        <v>146</v>
      </c>
      <c r="G2342" s="53">
        <v>45292</v>
      </c>
      <c r="H2342" s="53">
        <v>45322</v>
      </c>
      <c r="I2342">
        <v>61.687773</v>
      </c>
      <c r="J2342">
        <v>-73.678675999999996</v>
      </c>
      <c r="K2342" t="s">
        <v>304</v>
      </c>
      <c r="L2342" t="s">
        <v>147</v>
      </c>
      <c r="M2342">
        <v>752.37286605157999</v>
      </c>
      <c r="N2342" t="s">
        <v>148</v>
      </c>
      <c r="O2342">
        <v>62694.2908052731</v>
      </c>
      <c r="P2342" t="s">
        <v>185</v>
      </c>
      <c r="Q2342">
        <v>1.2000659970593301E-2</v>
      </c>
      <c r="R2342" t="s">
        <v>186</v>
      </c>
      <c r="S2342">
        <v>1373110.2312658101</v>
      </c>
      <c r="T2342" t="s">
        <v>187</v>
      </c>
      <c r="U2342">
        <v>4.5658600000000001E-2</v>
      </c>
      <c r="V2342" t="s">
        <v>188</v>
      </c>
      <c r="W2342" t="s">
        <v>189</v>
      </c>
      <c r="X2342" t="s">
        <v>190</v>
      </c>
      <c r="Y2342" t="s">
        <v>191</v>
      </c>
      <c r="Z2342" t="s">
        <v>212</v>
      </c>
      <c r="AA2342" t="s">
        <v>193</v>
      </c>
      <c r="AP2342" s="53">
        <v>45513</v>
      </c>
      <c r="AQ2342" s="54">
        <v>45582.053203078707</v>
      </c>
    </row>
    <row r="2343" spans="1:43" x14ac:dyDescent="0.3">
      <c r="A2343">
        <v>1754096</v>
      </c>
      <c r="B2343" t="s">
        <v>303</v>
      </c>
      <c r="C2343" t="s">
        <v>183</v>
      </c>
      <c r="D2343" t="s">
        <v>144</v>
      </c>
      <c r="E2343" t="s">
        <v>145</v>
      </c>
      <c r="F2343" t="s">
        <v>146</v>
      </c>
      <c r="G2343" s="53">
        <v>45323</v>
      </c>
      <c r="H2343" s="53">
        <v>45351</v>
      </c>
      <c r="I2343">
        <v>61.687773</v>
      </c>
      <c r="J2343">
        <v>-73.678675999999996</v>
      </c>
      <c r="K2343" t="s">
        <v>304</v>
      </c>
      <c r="L2343" t="s">
        <v>147</v>
      </c>
      <c r="M2343">
        <v>785.38156946012805</v>
      </c>
      <c r="N2343" t="s">
        <v>148</v>
      </c>
      <c r="O2343">
        <v>65444.864814488697</v>
      </c>
      <c r="P2343" t="s">
        <v>185</v>
      </c>
      <c r="Q2343">
        <v>1.2000659970593301E-2</v>
      </c>
      <c r="R2343" t="s">
        <v>186</v>
      </c>
      <c r="S2343">
        <v>1433352.4202338301</v>
      </c>
      <c r="T2343" t="s">
        <v>187</v>
      </c>
      <c r="U2343">
        <v>4.5658600000000001E-2</v>
      </c>
      <c r="V2343" t="s">
        <v>188</v>
      </c>
      <c r="W2343" t="s">
        <v>189</v>
      </c>
      <c r="X2343" t="s">
        <v>190</v>
      </c>
      <c r="Y2343" t="s">
        <v>191</v>
      </c>
      <c r="Z2343" t="s">
        <v>212</v>
      </c>
      <c r="AA2343" t="s">
        <v>193</v>
      </c>
      <c r="AP2343" s="53">
        <v>45513</v>
      </c>
      <c r="AQ2343" s="54">
        <v>45582.053203078707</v>
      </c>
    </row>
    <row r="2344" spans="1:43" x14ac:dyDescent="0.3">
      <c r="A2344">
        <v>1754096</v>
      </c>
      <c r="B2344" t="s">
        <v>303</v>
      </c>
      <c r="C2344" t="s">
        <v>183</v>
      </c>
      <c r="D2344" t="s">
        <v>144</v>
      </c>
      <c r="E2344" t="s">
        <v>145</v>
      </c>
      <c r="F2344" t="s">
        <v>146</v>
      </c>
      <c r="G2344" s="53">
        <v>45352</v>
      </c>
      <c r="H2344" s="53">
        <v>45382</v>
      </c>
      <c r="I2344">
        <v>61.687773</v>
      </c>
      <c r="J2344">
        <v>-73.678675999999996</v>
      </c>
      <c r="K2344" t="s">
        <v>304</v>
      </c>
      <c r="L2344" t="s">
        <v>147</v>
      </c>
      <c r="M2344">
        <v>784.13460208632296</v>
      </c>
      <c r="N2344" t="s">
        <v>148</v>
      </c>
      <c r="O2344">
        <v>65340.956581369901</v>
      </c>
      <c r="P2344" t="s">
        <v>185</v>
      </c>
      <c r="Q2344">
        <v>1.2000659970593301E-2</v>
      </c>
      <c r="R2344" t="s">
        <v>186</v>
      </c>
      <c r="S2344">
        <v>1431076.6554684001</v>
      </c>
      <c r="T2344" t="s">
        <v>187</v>
      </c>
      <c r="U2344">
        <v>4.5658600000000001E-2</v>
      </c>
      <c r="V2344" t="s">
        <v>188</v>
      </c>
      <c r="W2344" t="s">
        <v>189</v>
      </c>
      <c r="X2344" t="s">
        <v>190</v>
      </c>
      <c r="Y2344" t="s">
        <v>191</v>
      </c>
      <c r="Z2344" t="s">
        <v>212</v>
      </c>
      <c r="AA2344" t="s">
        <v>193</v>
      </c>
      <c r="AP2344" s="53">
        <v>45513</v>
      </c>
      <c r="AQ2344" s="54">
        <v>45582.053203078707</v>
      </c>
    </row>
    <row r="2345" spans="1:43" x14ac:dyDescent="0.3">
      <c r="A2345">
        <v>1754096</v>
      </c>
      <c r="B2345" t="s">
        <v>303</v>
      </c>
      <c r="C2345" t="s">
        <v>183</v>
      </c>
      <c r="D2345" t="s">
        <v>144</v>
      </c>
      <c r="E2345" t="s">
        <v>145</v>
      </c>
      <c r="F2345" t="s">
        <v>146</v>
      </c>
      <c r="G2345" s="53">
        <v>45383</v>
      </c>
      <c r="H2345" s="53">
        <v>45412</v>
      </c>
      <c r="I2345">
        <v>61.687773</v>
      </c>
      <c r="J2345">
        <v>-73.678675999999996</v>
      </c>
      <c r="K2345" t="s">
        <v>304</v>
      </c>
      <c r="L2345" t="s">
        <v>147</v>
      </c>
      <c r="M2345">
        <v>722.38543012577998</v>
      </c>
      <c r="N2345" t="s">
        <v>148</v>
      </c>
      <c r="O2345">
        <v>60195.475240189102</v>
      </c>
      <c r="P2345" t="s">
        <v>185</v>
      </c>
      <c r="Q2345">
        <v>1.2000659970593301E-2</v>
      </c>
      <c r="R2345" t="s">
        <v>186</v>
      </c>
      <c r="S2345">
        <v>1318381.9749223299</v>
      </c>
      <c r="T2345" t="s">
        <v>187</v>
      </c>
      <c r="U2345">
        <v>4.5658600000000001E-2</v>
      </c>
      <c r="V2345" t="s">
        <v>188</v>
      </c>
      <c r="W2345" t="s">
        <v>189</v>
      </c>
      <c r="X2345" t="s">
        <v>190</v>
      </c>
      <c r="Y2345" t="s">
        <v>191</v>
      </c>
      <c r="Z2345" t="s">
        <v>212</v>
      </c>
      <c r="AA2345" t="s">
        <v>193</v>
      </c>
      <c r="AP2345" s="53">
        <v>45513</v>
      </c>
      <c r="AQ2345" s="54">
        <v>45582.053203078707</v>
      </c>
    </row>
    <row r="2346" spans="1:43" x14ac:dyDescent="0.3">
      <c r="A2346">
        <v>1754096</v>
      </c>
      <c r="B2346" t="s">
        <v>303</v>
      </c>
      <c r="C2346" t="s">
        <v>183</v>
      </c>
      <c r="D2346" t="s">
        <v>144</v>
      </c>
      <c r="E2346" t="s">
        <v>145</v>
      </c>
      <c r="F2346" t="s">
        <v>146</v>
      </c>
      <c r="G2346" s="53">
        <v>45413</v>
      </c>
      <c r="H2346" s="53">
        <v>45443</v>
      </c>
      <c r="I2346">
        <v>61.687773</v>
      </c>
      <c r="J2346">
        <v>-73.678675999999996</v>
      </c>
      <c r="K2346" t="s">
        <v>304</v>
      </c>
      <c r="L2346" t="s">
        <v>147</v>
      </c>
      <c r="M2346">
        <v>672.68325846808398</v>
      </c>
      <c r="N2346" t="s">
        <v>148</v>
      </c>
      <c r="O2346">
        <v>56053.855380990797</v>
      </c>
      <c r="P2346" t="s">
        <v>185</v>
      </c>
      <c r="Q2346">
        <v>1.2000659970593301E-2</v>
      </c>
      <c r="R2346" t="s">
        <v>186</v>
      </c>
      <c r="S2346">
        <v>1227673.54629775</v>
      </c>
      <c r="T2346" t="s">
        <v>187</v>
      </c>
      <c r="U2346">
        <v>4.5658600000000001E-2</v>
      </c>
      <c r="V2346" t="s">
        <v>188</v>
      </c>
      <c r="W2346" t="s">
        <v>189</v>
      </c>
      <c r="X2346" t="s">
        <v>190</v>
      </c>
      <c r="Y2346" t="s">
        <v>191</v>
      </c>
      <c r="Z2346" t="s">
        <v>212</v>
      </c>
      <c r="AA2346" t="s">
        <v>193</v>
      </c>
      <c r="AP2346" s="53">
        <v>45513</v>
      </c>
      <c r="AQ2346" s="54">
        <v>45582.053203078707</v>
      </c>
    </row>
    <row r="2347" spans="1:43" x14ac:dyDescent="0.3">
      <c r="A2347">
        <v>1754096</v>
      </c>
      <c r="B2347" t="s">
        <v>303</v>
      </c>
      <c r="C2347" t="s">
        <v>183</v>
      </c>
      <c r="D2347" t="s">
        <v>144</v>
      </c>
      <c r="E2347" t="s">
        <v>145</v>
      </c>
      <c r="F2347" t="s">
        <v>146</v>
      </c>
      <c r="G2347" s="53">
        <v>45444</v>
      </c>
      <c r="H2347" s="53">
        <v>45473</v>
      </c>
      <c r="I2347">
        <v>61.687773</v>
      </c>
      <c r="J2347">
        <v>-73.678675999999996</v>
      </c>
      <c r="K2347" t="s">
        <v>304</v>
      </c>
      <c r="L2347" t="s">
        <v>147</v>
      </c>
      <c r="M2347">
        <v>652.36309597137699</v>
      </c>
      <c r="N2347" t="s">
        <v>148</v>
      </c>
      <c r="O2347">
        <v>54360.601631072001</v>
      </c>
      <c r="P2347" t="s">
        <v>185</v>
      </c>
      <c r="Q2347">
        <v>1.2000659970593301E-2</v>
      </c>
      <c r="R2347" t="s">
        <v>186</v>
      </c>
      <c r="S2347">
        <v>1190588.4462307601</v>
      </c>
      <c r="T2347" t="s">
        <v>187</v>
      </c>
      <c r="U2347">
        <v>4.5658600000000001E-2</v>
      </c>
      <c r="V2347" t="s">
        <v>188</v>
      </c>
      <c r="W2347" t="s">
        <v>189</v>
      </c>
      <c r="X2347" t="s">
        <v>190</v>
      </c>
      <c r="Y2347" t="s">
        <v>191</v>
      </c>
      <c r="Z2347" t="s">
        <v>212</v>
      </c>
      <c r="AA2347" t="s">
        <v>193</v>
      </c>
      <c r="AP2347" s="53">
        <v>45513</v>
      </c>
      <c r="AQ2347" s="54">
        <v>45582.053203078707</v>
      </c>
    </row>
    <row r="2348" spans="1:43" x14ac:dyDescent="0.3">
      <c r="A2348">
        <v>1754096</v>
      </c>
      <c r="B2348" t="s">
        <v>303</v>
      </c>
      <c r="C2348" t="s">
        <v>183</v>
      </c>
      <c r="D2348" t="s">
        <v>144</v>
      </c>
      <c r="E2348" t="s">
        <v>145</v>
      </c>
      <c r="F2348" t="s">
        <v>146</v>
      </c>
      <c r="G2348" s="53">
        <v>45474</v>
      </c>
      <c r="H2348" s="53">
        <v>45504</v>
      </c>
      <c r="I2348">
        <v>61.687773</v>
      </c>
      <c r="J2348">
        <v>-73.678675999999996</v>
      </c>
      <c r="K2348" t="s">
        <v>304</v>
      </c>
      <c r="L2348" t="s">
        <v>147</v>
      </c>
      <c r="M2348">
        <v>594.74278293613099</v>
      </c>
      <c r="N2348" t="s">
        <v>148</v>
      </c>
      <c r="O2348">
        <v>49559.172944946396</v>
      </c>
      <c r="P2348" t="s">
        <v>185</v>
      </c>
      <c r="Q2348">
        <v>1.2000659970593301E-2</v>
      </c>
      <c r="R2348" t="s">
        <v>186</v>
      </c>
      <c r="S2348">
        <v>1085429.09648886</v>
      </c>
      <c r="T2348" t="s">
        <v>187</v>
      </c>
      <c r="U2348">
        <v>4.5658600000000001E-2</v>
      </c>
      <c r="V2348" t="s">
        <v>188</v>
      </c>
      <c r="W2348" t="s">
        <v>189</v>
      </c>
      <c r="X2348" t="s">
        <v>190</v>
      </c>
      <c r="Y2348" t="s">
        <v>191</v>
      </c>
      <c r="Z2348" t="s">
        <v>212</v>
      </c>
      <c r="AA2348" t="s">
        <v>193</v>
      </c>
      <c r="AP2348" s="53">
        <v>45513</v>
      </c>
      <c r="AQ2348" s="54">
        <v>45582.053203078707</v>
      </c>
    </row>
    <row r="2349" spans="1:43" x14ac:dyDescent="0.3">
      <c r="A2349">
        <v>1754096</v>
      </c>
      <c r="B2349" t="s">
        <v>303</v>
      </c>
      <c r="C2349" t="s">
        <v>183</v>
      </c>
      <c r="D2349" t="s">
        <v>144</v>
      </c>
      <c r="E2349" t="s">
        <v>145</v>
      </c>
      <c r="F2349" t="s">
        <v>146</v>
      </c>
      <c r="G2349" s="53">
        <v>45505</v>
      </c>
      <c r="H2349" s="53">
        <v>45535</v>
      </c>
      <c r="I2349">
        <v>61.687773</v>
      </c>
      <c r="J2349">
        <v>-73.678675999999996</v>
      </c>
      <c r="K2349" t="s">
        <v>304</v>
      </c>
      <c r="L2349" t="s">
        <v>147</v>
      </c>
      <c r="M2349">
        <v>529.36417282495097</v>
      </c>
      <c r="N2349" t="s">
        <v>148</v>
      </c>
      <c r="O2349">
        <v>44111.2550578148</v>
      </c>
      <c r="P2349" t="s">
        <v>185</v>
      </c>
      <c r="Q2349">
        <v>1.2000659970593301E-2</v>
      </c>
      <c r="R2349" t="s">
        <v>186</v>
      </c>
      <c r="S2349">
        <v>966110.54780073895</v>
      </c>
      <c r="T2349" t="s">
        <v>187</v>
      </c>
      <c r="U2349">
        <v>4.5658600000000001E-2</v>
      </c>
      <c r="V2349" t="s">
        <v>188</v>
      </c>
      <c r="W2349" t="s">
        <v>189</v>
      </c>
      <c r="X2349" t="s">
        <v>190</v>
      </c>
      <c r="Y2349" t="s">
        <v>191</v>
      </c>
      <c r="Z2349" t="s">
        <v>212</v>
      </c>
      <c r="AA2349" t="s">
        <v>193</v>
      </c>
      <c r="AP2349" s="53">
        <v>45513</v>
      </c>
      <c r="AQ2349" s="54">
        <v>45582.053203078707</v>
      </c>
    </row>
    <row r="2350" spans="1:43" x14ac:dyDescent="0.3">
      <c r="A2350">
        <v>1754096</v>
      </c>
      <c r="B2350" t="s">
        <v>303</v>
      </c>
      <c r="C2350" t="s">
        <v>183</v>
      </c>
      <c r="D2350" t="s">
        <v>144</v>
      </c>
      <c r="E2350" t="s">
        <v>145</v>
      </c>
      <c r="F2350" t="s">
        <v>146</v>
      </c>
      <c r="G2350" s="53">
        <v>45536</v>
      </c>
      <c r="H2350" s="53">
        <v>45565</v>
      </c>
      <c r="I2350">
        <v>61.687773</v>
      </c>
      <c r="J2350">
        <v>-73.678675999999996</v>
      </c>
      <c r="K2350" t="s">
        <v>304</v>
      </c>
      <c r="L2350" t="s">
        <v>147</v>
      </c>
      <c r="M2350">
        <v>583.52980144248602</v>
      </c>
      <c r="N2350" t="s">
        <v>148</v>
      </c>
      <c r="O2350">
        <v>48624.8092081918</v>
      </c>
      <c r="P2350" t="s">
        <v>185</v>
      </c>
      <c r="Q2350">
        <v>1.2000659970593301E-2</v>
      </c>
      <c r="R2350" t="s">
        <v>186</v>
      </c>
      <c r="S2350">
        <v>1064964.96187337</v>
      </c>
      <c r="T2350" t="s">
        <v>187</v>
      </c>
      <c r="U2350">
        <v>4.5658600000000001E-2</v>
      </c>
      <c r="V2350" t="s">
        <v>188</v>
      </c>
      <c r="W2350" t="s">
        <v>189</v>
      </c>
      <c r="X2350" t="s">
        <v>190</v>
      </c>
      <c r="Y2350" t="s">
        <v>191</v>
      </c>
      <c r="Z2350" t="s">
        <v>212</v>
      </c>
      <c r="AA2350" t="s">
        <v>193</v>
      </c>
      <c r="AP2350" s="53">
        <v>45513</v>
      </c>
      <c r="AQ2350" s="54">
        <v>45582.053203078707</v>
      </c>
    </row>
    <row r="2351" spans="1:43" x14ac:dyDescent="0.3">
      <c r="A2351">
        <v>1754096</v>
      </c>
      <c r="B2351" t="s">
        <v>303</v>
      </c>
      <c r="C2351" t="s">
        <v>183</v>
      </c>
      <c r="D2351" t="s">
        <v>144</v>
      </c>
      <c r="E2351" t="s">
        <v>145</v>
      </c>
      <c r="F2351" t="s">
        <v>146</v>
      </c>
      <c r="G2351" s="53">
        <v>45566</v>
      </c>
      <c r="H2351" s="53">
        <v>45596</v>
      </c>
      <c r="I2351">
        <v>61.687773</v>
      </c>
      <c r="J2351">
        <v>-73.678675999999996</v>
      </c>
      <c r="K2351" t="s">
        <v>304</v>
      </c>
      <c r="L2351" t="s">
        <v>147</v>
      </c>
      <c r="M2351">
        <v>676.86182070896496</v>
      </c>
      <c r="N2351" t="s">
        <v>148</v>
      </c>
      <c r="O2351">
        <v>56402.049751227103</v>
      </c>
      <c r="P2351" t="s">
        <v>185</v>
      </c>
      <c r="Q2351">
        <v>1.2000659970593301E-2</v>
      </c>
      <c r="R2351" t="s">
        <v>186</v>
      </c>
      <c r="S2351">
        <v>1235299.5876182599</v>
      </c>
      <c r="T2351" t="s">
        <v>187</v>
      </c>
      <c r="U2351">
        <v>4.5658600000000001E-2</v>
      </c>
      <c r="V2351" t="s">
        <v>188</v>
      </c>
      <c r="W2351" t="s">
        <v>189</v>
      </c>
      <c r="X2351" t="s">
        <v>190</v>
      </c>
      <c r="Y2351" t="s">
        <v>191</v>
      </c>
      <c r="Z2351" t="s">
        <v>212</v>
      </c>
      <c r="AA2351" t="s">
        <v>193</v>
      </c>
      <c r="AP2351" s="53">
        <v>45513</v>
      </c>
      <c r="AQ2351" s="54">
        <v>45582.053203078707</v>
      </c>
    </row>
    <row r="2352" spans="1:43" x14ac:dyDescent="0.3">
      <c r="A2352">
        <v>1754096</v>
      </c>
      <c r="B2352" t="s">
        <v>303</v>
      </c>
      <c r="C2352" t="s">
        <v>183</v>
      </c>
      <c r="D2352" t="s">
        <v>144</v>
      </c>
      <c r="E2352" t="s">
        <v>145</v>
      </c>
      <c r="F2352" t="s">
        <v>146</v>
      </c>
      <c r="G2352" s="53">
        <v>45597</v>
      </c>
      <c r="H2352" s="53">
        <v>45626</v>
      </c>
      <c r="I2352">
        <v>61.687773</v>
      </c>
      <c r="J2352">
        <v>-73.678675999999996</v>
      </c>
      <c r="K2352" t="s">
        <v>304</v>
      </c>
      <c r="L2352" t="s">
        <v>147</v>
      </c>
      <c r="M2352">
        <v>718.075204897101</v>
      </c>
      <c r="N2352" t="s">
        <v>148</v>
      </c>
      <c r="O2352">
        <v>59836.309557698201</v>
      </c>
      <c r="P2352" t="s">
        <v>185</v>
      </c>
      <c r="Q2352">
        <v>1.2000659970593301E-2</v>
      </c>
      <c r="R2352" t="s">
        <v>186</v>
      </c>
      <c r="S2352">
        <v>1310515.64344281</v>
      </c>
      <c r="T2352" t="s">
        <v>187</v>
      </c>
      <c r="U2352">
        <v>4.5658600000000001E-2</v>
      </c>
      <c r="V2352" t="s">
        <v>188</v>
      </c>
      <c r="W2352" t="s">
        <v>189</v>
      </c>
      <c r="X2352" t="s">
        <v>190</v>
      </c>
      <c r="Y2352" t="s">
        <v>191</v>
      </c>
      <c r="Z2352" t="s">
        <v>212</v>
      </c>
      <c r="AA2352" t="s">
        <v>193</v>
      </c>
      <c r="AP2352" s="53">
        <v>45513</v>
      </c>
      <c r="AQ2352" s="54">
        <v>45582.053203078707</v>
      </c>
    </row>
    <row r="2353" spans="1:43" x14ac:dyDescent="0.3">
      <c r="A2353">
        <v>1754096</v>
      </c>
      <c r="B2353" t="s">
        <v>303</v>
      </c>
      <c r="C2353" t="s">
        <v>183</v>
      </c>
      <c r="D2353" t="s">
        <v>144</v>
      </c>
      <c r="E2353" t="s">
        <v>145</v>
      </c>
      <c r="F2353" t="s">
        <v>146</v>
      </c>
      <c r="G2353" s="53">
        <v>45627</v>
      </c>
      <c r="H2353" s="53">
        <v>45657</v>
      </c>
      <c r="I2353">
        <v>61.687773</v>
      </c>
      <c r="J2353">
        <v>-73.678675999999996</v>
      </c>
      <c r="K2353" t="s">
        <v>304</v>
      </c>
      <c r="L2353" t="s">
        <v>147</v>
      </c>
      <c r="M2353">
        <v>747.10543019673196</v>
      </c>
      <c r="N2353" t="s">
        <v>148</v>
      </c>
      <c r="O2353">
        <v>62255.361957380199</v>
      </c>
      <c r="P2353" t="s">
        <v>185</v>
      </c>
      <c r="Q2353">
        <v>1.2000659970593301E-2</v>
      </c>
      <c r="R2353" t="s">
        <v>186</v>
      </c>
      <c r="S2353">
        <v>1363496.952543</v>
      </c>
      <c r="T2353" t="s">
        <v>187</v>
      </c>
      <c r="U2353">
        <v>4.5658600000000001E-2</v>
      </c>
      <c r="V2353" t="s">
        <v>188</v>
      </c>
      <c r="W2353" t="s">
        <v>189</v>
      </c>
      <c r="X2353" t="s">
        <v>190</v>
      </c>
      <c r="Y2353" t="s">
        <v>191</v>
      </c>
      <c r="Z2353" t="s">
        <v>212</v>
      </c>
      <c r="AA2353" t="s">
        <v>193</v>
      </c>
      <c r="AP2353" s="53">
        <v>45513</v>
      </c>
      <c r="AQ2353" s="54">
        <v>45582.053203078707</v>
      </c>
    </row>
    <row r="2354" spans="1:43" x14ac:dyDescent="0.3">
      <c r="A2354">
        <v>1754097</v>
      </c>
      <c r="B2354" t="s">
        <v>305</v>
      </c>
      <c r="C2354" t="s">
        <v>183</v>
      </c>
      <c r="D2354" t="s">
        <v>144</v>
      </c>
      <c r="E2354" t="s">
        <v>145</v>
      </c>
      <c r="F2354" t="s">
        <v>146</v>
      </c>
      <c r="G2354" s="53">
        <v>44197</v>
      </c>
      <c r="H2354" s="53">
        <v>44227</v>
      </c>
      <c r="I2354">
        <v>57.713205000000002</v>
      </c>
      <c r="J2354">
        <v>-129.794095</v>
      </c>
      <c r="K2354" t="s">
        <v>306</v>
      </c>
      <c r="L2354" t="s">
        <v>147</v>
      </c>
      <c r="M2354">
        <v>8642.7219583153492</v>
      </c>
      <c r="N2354" t="s">
        <v>148</v>
      </c>
      <c r="O2354">
        <v>793566.172989554</v>
      </c>
      <c r="P2354" t="s">
        <v>185</v>
      </c>
      <c r="Q2354">
        <v>1.08909908870688E-2</v>
      </c>
      <c r="R2354" t="s">
        <v>186</v>
      </c>
      <c r="S2354">
        <v>43939527.4005059</v>
      </c>
      <c r="T2354" t="s">
        <v>187</v>
      </c>
      <c r="U2354">
        <v>1.80604166666666E-2</v>
      </c>
      <c r="V2354" t="s">
        <v>197</v>
      </c>
      <c r="W2354" t="s">
        <v>189</v>
      </c>
      <c r="X2354" t="s">
        <v>190</v>
      </c>
      <c r="Y2354" t="s">
        <v>191</v>
      </c>
      <c r="Z2354" t="s">
        <v>219</v>
      </c>
      <c r="AA2354" t="s">
        <v>193</v>
      </c>
      <c r="AP2354" s="53">
        <v>45513</v>
      </c>
      <c r="AQ2354" s="54">
        <v>45582.053203078707</v>
      </c>
    </row>
    <row r="2355" spans="1:43" x14ac:dyDescent="0.3">
      <c r="A2355">
        <v>1754097</v>
      </c>
      <c r="B2355" t="s">
        <v>305</v>
      </c>
      <c r="C2355" t="s">
        <v>183</v>
      </c>
      <c r="D2355" t="s">
        <v>144</v>
      </c>
      <c r="E2355" t="s">
        <v>145</v>
      </c>
      <c r="F2355" t="s">
        <v>146</v>
      </c>
      <c r="G2355" s="53">
        <v>44228</v>
      </c>
      <c r="H2355" s="53">
        <v>44255</v>
      </c>
      <c r="I2355">
        <v>57.713205000000002</v>
      </c>
      <c r="J2355">
        <v>-129.794095</v>
      </c>
      <c r="K2355" t="s">
        <v>306</v>
      </c>
      <c r="L2355" t="s">
        <v>147</v>
      </c>
      <c r="M2355">
        <v>9021.9023602638408</v>
      </c>
      <c r="N2355" t="s">
        <v>148</v>
      </c>
      <c r="O2355">
        <v>828382.142067143</v>
      </c>
      <c r="P2355" t="s">
        <v>185</v>
      </c>
      <c r="Q2355">
        <v>1.08909908870688E-2</v>
      </c>
      <c r="R2355" t="s">
        <v>186</v>
      </c>
      <c r="S2355">
        <v>45867277.447482802</v>
      </c>
      <c r="T2355" t="s">
        <v>187</v>
      </c>
      <c r="U2355">
        <v>1.80604166666666E-2</v>
      </c>
      <c r="V2355" t="s">
        <v>197</v>
      </c>
      <c r="W2355" t="s">
        <v>189</v>
      </c>
      <c r="X2355" t="s">
        <v>190</v>
      </c>
      <c r="Y2355" t="s">
        <v>191</v>
      </c>
      <c r="Z2355" t="s">
        <v>219</v>
      </c>
      <c r="AA2355" t="s">
        <v>193</v>
      </c>
      <c r="AP2355" s="53">
        <v>45513</v>
      </c>
      <c r="AQ2355" s="54">
        <v>45582.053203078707</v>
      </c>
    </row>
    <row r="2356" spans="1:43" x14ac:dyDescent="0.3">
      <c r="A2356">
        <v>1754097</v>
      </c>
      <c r="B2356" t="s">
        <v>305</v>
      </c>
      <c r="C2356" t="s">
        <v>183</v>
      </c>
      <c r="D2356" t="s">
        <v>144</v>
      </c>
      <c r="E2356" t="s">
        <v>145</v>
      </c>
      <c r="F2356" t="s">
        <v>146</v>
      </c>
      <c r="G2356" s="53">
        <v>44256</v>
      </c>
      <c r="H2356" s="53">
        <v>44286</v>
      </c>
      <c r="I2356">
        <v>57.713205000000002</v>
      </c>
      <c r="J2356">
        <v>-129.794095</v>
      </c>
      <c r="K2356" t="s">
        <v>306</v>
      </c>
      <c r="L2356" t="s">
        <v>147</v>
      </c>
      <c r="M2356">
        <v>9007.5780899596193</v>
      </c>
      <c r="N2356" t="s">
        <v>148</v>
      </c>
      <c r="O2356">
        <v>827066.90175037505</v>
      </c>
      <c r="P2356" t="s">
        <v>185</v>
      </c>
      <c r="Q2356">
        <v>1.08909908870688E-2</v>
      </c>
      <c r="R2356" t="s">
        <v>186</v>
      </c>
      <c r="S2356">
        <v>45794452.974988997</v>
      </c>
      <c r="T2356" t="s">
        <v>187</v>
      </c>
      <c r="U2356">
        <v>1.80604166666666E-2</v>
      </c>
      <c r="V2356" t="s">
        <v>197</v>
      </c>
      <c r="W2356" t="s">
        <v>189</v>
      </c>
      <c r="X2356" t="s">
        <v>190</v>
      </c>
      <c r="Y2356" t="s">
        <v>191</v>
      </c>
      <c r="Z2356" t="s">
        <v>219</v>
      </c>
      <c r="AA2356" t="s">
        <v>193</v>
      </c>
      <c r="AP2356" s="53">
        <v>45513</v>
      </c>
      <c r="AQ2356" s="54">
        <v>45582.053203078707</v>
      </c>
    </row>
    <row r="2357" spans="1:43" x14ac:dyDescent="0.3">
      <c r="A2357">
        <v>1754097</v>
      </c>
      <c r="B2357" t="s">
        <v>305</v>
      </c>
      <c r="C2357" t="s">
        <v>183</v>
      </c>
      <c r="D2357" t="s">
        <v>144</v>
      </c>
      <c r="E2357" t="s">
        <v>145</v>
      </c>
      <c r="F2357" t="s">
        <v>146</v>
      </c>
      <c r="G2357" s="53">
        <v>44287</v>
      </c>
      <c r="H2357" s="53">
        <v>44316</v>
      </c>
      <c r="I2357">
        <v>57.713205000000002</v>
      </c>
      <c r="J2357">
        <v>-129.794095</v>
      </c>
      <c r="K2357" t="s">
        <v>306</v>
      </c>
      <c r="L2357" t="s">
        <v>147</v>
      </c>
      <c r="M2357">
        <v>8298.2477186878496</v>
      </c>
      <c r="N2357" t="s">
        <v>148</v>
      </c>
      <c r="O2357">
        <v>761936.88937344996</v>
      </c>
      <c r="P2357" t="s">
        <v>185</v>
      </c>
      <c r="Q2357">
        <v>1.08909908870688E-2</v>
      </c>
      <c r="R2357" t="s">
        <v>186</v>
      </c>
      <c r="S2357">
        <v>42188223.197514802</v>
      </c>
      <c r="T2357" t="s">
        <v>187</v>
      </c>
      <c r="U2357">
        <v>1.80604166666666E-2</v>
      </c>
      <c r="V2357" t="s">
        <v>197</v>
      </c>
      <c r="W2357" t="s">
        <v>189</v>
      </c>
      <c r="X2357" t="s">
        <v>190</v>
      </c>
      <c r="Y2357" t="s">
        <v>191</v>
      </c>
      <c r="Z2357" t="s">
        <v>219</v>
      </c>
      <c r="AA2357" t="s">
        <v>193</v>
      </c>
      <c r="AP2357" s="53">
        <v>45513</v>
      </c>
      <c r="AQ2357" s="54">
        <v>45582.053203078707</v>
      </c>
    </row>
    <row r="2358" spans="1:43" x14ac:dyDescent="0.3">
      <c r="A2358">
        <v>1754097</v>
      </c>
      <c r="B2358" t="s">
        <v>305</v>
      </c>
      <c r="C2358" t="s">
        <v>183</v>
      </c>
      <c r="D2358" t="s">
        <v>144</v>
      </c>
      <c r="E2358" t="s">
        <v>145</v>
      </c>
      <c r="F2358" t="s">
        <v>146</v>
      </c>
      <c r="G2358" s="53">
        <v>44317</v>
      </c>
      <c r="H2358" s="53">
        <v>44347</v>
      </c>
      <c r="I2358">
        <v>57.713205000000002</v>
      </c>
      <c r="J2358">
        <v>-129.794095</v>
      </c>
      <c r="K2358" t="s">
        <v>306</v>
      </c>
      <c r="L2358" t="s">
        <v>147</v>
      </c>
      <c r="M2358">
        <v>7727.3046800104303</v>
      </c>
      <c r="N2358" t="s">
        <v>148</v>
      </c>
      <c r="O2358">
        <v>709513.46485701704</v>
      </c>
      <c r="P2358" t="s">
        <v>185</v>
      </c>
      <c r="Q2358">
        <v>1.08909908870688E-2</v>
      </c>
      <c r="R2358" t="s">
        <v>186</v>
      </c>
      <c r="S2358">
        <v>39285553.4815282</v>
      </c>
      <c r="T2358" t="s">
        <v>187</v>
      </c>
      <c r="U2358">
        <v>1.80604166666666E-2</v>
      </c>
      <c r="V2358" t="s">
        <v>197</v>
      </c>
      <c r="W2358" t="s">
        <v>189</v>
      </c>
      <c r="X2358" t="s">
        <v>190</v>
      </c>
      <c r="Y2358" t="s">
        <v>191</v>
      </c>
      <c r="Z2358" t="s">
        <v>219</v>
      </c>
      <c r="AA2358" t="s">
        <v>193</v>
      </c>
      <c r="AP2358" s="53">
        <v>45513</v>
      </c>
      <c r="AQ2358" s="54">
        <v>45582.053203078707</v>
      </c>
    </row>
    <row r="2359" spans="1:43" x14ac:dyDescent="0.3">
      <c r="A2359">
        <v>1754097</v>
      </c>
      <c r="B2359" t="s">
        <v>305</v>
      </c>
      <c r="C2359" t="s">
        <v>183</v>
      </c>
      <c r="D2359" t="s">
        <v>144</v>
      </c>
      <c r="E2359" t="s">
        <v>145</v>
      </c>
      <c r="F2359" t="s">
        <v>146</v>
      </c>
      <c r="G2359" s="53">
        <v>44348</v>
      </c>
      <c r="H2359" s="53">
        <v>44377</v>
      </c>
      <c r="I2359">
        <v>57.713205000000002</v>
      </c>
      <c r="J2359">
        <v>-129.794095</v>
      </c>
      <c r="K2359" t="s">
        <v>306</v>
      </c>
      <c r="L2359" t="s">
        <v>147</v>
      </c>
      <c r="M2359">
        <v>7493.8811708287703</v>
      </c>
      <c r="N2359" t="s">
        <v>148</v>
      </c>
      <c r="O2359">
        <v>688080.7493583</v>
      </c>
      <c r="P2359" t="s">
        <v>185</v>
      </c>
      <c r="Q2359">
        <v>1.08909908870688E-2</v>
      </c>
      <c r="R2359" t="s">
        <v>186</v>
      </c>
      <c r="S2359">
        <v>38098830.279384501</v>
      </c>
      <c r="T2359" t="s">
        <v>187</v>
      </c>
      <c r="U2359">
        <v>1.80604166666666E-2</v>
      </c>
      <c r="V2359" t="s">
        <v>197</v>
      </c>
      <c r="W2359" t="s">
        <v>189</v>
      </c>
      <c r="X2359" t="s">
        <v>190</v>
      </c>
      <c r="Y2359" t="s">
        <v>191</v>
      </c>
      <c r="Z2359" t="s">
        <v>219</v>
      </c>
      <c r="AA2359" t="s">
        <v>193</v>
      </c>
      <c r="AP2359" s="53">
        <v>45513</v>
      </c>
      <c r="AQ2359" s="54">
        <v>45582.053203078707</v>
      </c>
    </row>
    <row r="2360" spans="1:43" x14ac:dyDescent="0.3">
      <c r="A2360">
        <v>1754097</v>
      </c>
      <c r="B2360" t="s">
        <v>305</v>
      </c>
      <c r="C2360" t="s">
        <v>183</v>
      </c>
      <c r="D2360" t="s">
        <v>144</v>
      </c>
      <c r="E2360" t="s">
        <v>145</v>
      </c>
      <c r="F2360" t="s">
        <v>146</v>
      </c>
      <c r="G2360" s="53">
        <v>44378</v>
      </c>
      <c r="H2360" s="53">
        <v>44408</v>
      </c>
      <c r="I2360">
        <v>57.713205000000002</v>
      </c>
      <c r="J2360">
        <v>-129.794095</v>
      </c>
      <c r="K2360" t="s">
        <v>306</v>
      </c>
      <c r="L2360" t="s">
        <v>147</v>
      </c>
      <c r="M2360">
        <v>6831.9801810599702</v>
      </c>
      <c r="N2360" t="s">
        <v>148</v>
      </c>
      <c r="O2360">
        <v>627305.65583079704</v>
      </c>
      <c r="P2360" t="s">
        <v>185</v>
      </c>
      <c r="Q2360">
        <v>1.08909908870688E-2</v>
      </c>
      <c r="R2360" t="s">
        <v>186</v>
      </c>
      <c r="S2360">
        <v>34733731.087643601</v>
      </c>
      <c r="T2360" t="s">
        <v>187</v>
      </c>
      <c r="U2360">
        <v>1.80604166666666E-2</v>
      </c>
      <c r="V2360" t="s">
        <v>197</v>
      </c>
      <c r="W2360" t="s">
        <v>189</v>
      </c>
      <c r="X2360" t="s">
        <v>190</v>
      </c>
      <c r="Y2360" t="s">
        <v>191</v>
      </c>
      <c r="Z2360" t="s">
        <v>219</v>
      </c>
      <c r="AA2360" t="s">
        <v>193</v>
      </c>
      <c r="AP2360" s="53">
        <v>45513</v>
      </c>
      <c r="AQ2360" s="54">
        <v>45582.053203078707</v>
      </c>
    </row>
    <row r="2361" spans="1:43" x14ac:dyDescent="0.3">
      <c r="A2361">
        <v>1754097</v>
      </c>
      <c r="B2361" t="s">
        <v>305</v>
      </c>
      <c r="C2361" t="s">
        <v>183</v>
      </c>
      <c r="D2361" t="s">
        <v>144</v>
      </c>
      <c r="E2361" t="s">
        <v>145</v>
      </c>
      <c r="F2361" t="s">
        <v>146</v>
      </c>
      <c r="G2361" s="53">
        <v>44409</v>
      </c>
      <c r="H2361" s="53">
        <v>44439</v>
      </c>
      <c r="I2361">
        <v>57.713205000000002</v>
      </c>
      <c r="J2361">
        <v>-129.794095</v>
      </c>
      <c r="K2361" t="s">
        <v>306</v>
      </c>
      <c r="L2361" t="s">
        <v>147</v>
      </c>
      <c r="M2361">
        <v>6080.9574173372603</v>
      </c>
      <c r="N2361" t="s">
        <v>148</v>
      </c>
      <c r="O2361">
        <v>558347.48925897304</v>
      </c>
      <c r="P2361" t="s">
        <v>185</v>
      </c>
      <c r="Q2361">
        <v>1.08909908870688E-2</v>
      </c>
      <c r="R2361" t="s">
        <v>186</v>
      </c>
      <c r="S2361">
        <v>30915537.529623602</v>
      </c>
      <c r="T2361" t="s">
        <v>187</v>
      </c>
      <c r="U2361">
        <v>1.80604166666666E-2</v>
      </c>
      <c r="V2361" t="s">
        <v>197</v>
      </c>
      <c r="W2361" t="s">
        <v>189</v>
      </c>
      <c r="X2361" t="s">
        <v>190</v>
      </c>
      <c r="Y2361" t="s">
        <v>191</v>
      </c>
      <c r="Z2361" t="s">
        <v>219</v>
      </c>
      <c r="AA2361" t="s">
        <v>193</v>
      </c>
      <c r="AP2361" s="53">
        <v>45513</v>
      </c>
      <c r="AQ2361" s="54">
        <v>45582.053203078707</v>
      </c>
    </row>
    <row r="2362" spans="1:43" x14ac:dyDescent="0.3">
      <c r="A2362">
        <v>1754097</v>
      </c>
      <c r="B2362" t="s">
        <v>305</v>
      </c>
      <c r="C2362" t="s">
        <v>183</v>
      </c>
      <c r="D2362" t="s">
        <v>144</v>
      </c>
      <c r="E2362" t="s">
        <v>145</v>
      </c>
      <c r="F2362" t="s">
        <v>146</v>
      </c>
      <c r="G2362" s="53">
        <v>44440</v>
      </c>
      <c r="H2362" s="53">
        <v>44469</v>
      </c>
      <c r="I2362">
        <v>57.713205000000002</v>
      </c>
      <c r="J2362">
        <v>-129.794095</v>
      </c>
      <c r="K2362" t="s">
        <v>306</v>
      </c>
      <c r="L2362" t="s">
        <v>147</v>
      </c>
      <c r="M2362">
        <v>6703.1734606875398</v>
      </c>
      <c r="N2362" t="s">
        <v>148</v>
      </c>
      <c r="O2362">
        <v>615478.75029868796</v>
      </c>
      <c r="P2362" t="s">
        <v>185</v>
      </c>
      <c r="Q2362">
        <v>1.08909908870688E-2</v>
      </c>
      <c r="R2362" t="s">
        <v>186</v>
      </c>
      <c r="S2362">
        <v>34078878.7799481</v>
      </c>
      <c r="T2362" t="s">
        <v>187</v>
      </c>
      <c r="U2362">
        <v>1.80604166666666E-2</v>
      </c>
      <c r="V2362" t="s">
        <v>197</v>
      </c>
      <c r="W2362" t="s">
        <v>189</v>
      </c>
      <c r="X2362" t="s">
        <v>190</v>
      </c>
      <c r="Y2362" t="s">
        <v>191</v>
      </c>
      <c r="Z2362" t="s">
        <v>219</v>
      </c>
      <c r="AA2362" t="s">
        <v>193</v>
      </c>
      <c r="AP2362" s="53">
        <v>45513</v>
      </c>
      <c r="AQ2362" s="54">
        <v>45582.053203078707</v>
      </c>
    </row>
    <row r="2363" spans="1:43" x14ac:dyDescent="0.3">
      <c r="A2363">
        <v>1754097</v>
      </c>
      <c r="B2363" t="s">
        <v>305</v>
      </c>
      <c r="C2363" t="s">
        <v>183</v>
      </c>
      <c r="D2363" t="s">
        <v>144</v>
      </c>
      <c r="E2363" t="s">
        <v>145</v>
      </c>
      <c r="F2363" t="s">
        <v>146</v>
      </c>
      <c r="G2363" s="53">
        <v>44470</v>
      </c>
      <c r="H2363" s="53">
        <v>44500</v>
      </c>
      <c r="I2363">
        <v>57.713205000000002</v>
      </c>
      <c r="J2363">
        <v>-129.794095</v>
      </c>
      <c r="K2363" t="s">
        <v>306</v>
      </c>
      <c r="L2363" t="s">
        <v>147</v>
      </c>
      <c r="M2363">
        <v>7775.3050176926999</v>
      </c>
      <c r="N2363" t="s">
        <v>148</v>
      </c>
      <c r="O2363">
        <v>713920.80833751301</v>
      </c>
      <c r="P2363" t="s">
        <v>185</v>
      </c>
      <c r="Q2363">
        <v>1.08909908870688E-2</v>
      </c>
      <c r="R2363" t="s">
        <v>186</v>
      </c>
      <c r="S2363">
        <v>39529586.803784303</v>
      </c>
      <c r="T2363" t="s">
        <v>187</v>
      </c>
      <c r="U2363">
        <v>1.80604166666666E-2</v>
      </c>
      <c r="V2363" t="s">
        <v>197</v>
      </c>
      <c r="W2363" t="s">
        <v>189</v>
      </c>
      <c r="X2363" t="s">
        <v>190</v>
      </c>
      <c r="Y2363" t="s">
        <v>191</v>
      </c>
      <c r="Z2363" t="s">
        <v>219</v>
      </c>
      <c r="AA2363" t="s">
        <v>193</v>
      </c>
      <c r="AP2363" s="53">
        <v>45513</v>
      </c>
      <c r="AQ2363" s="54">
        <v>45582.053203078707</v>
      </c>
    </row>
    <row r="2364" spans="1:43" x14ac:dyDescent="0.3">
      <c r="A2364">
        <v>1754097</v>
      </c>
      <c r="B2364" t="s">
        <v>305</v>
      </c>
      <c r="C2364" t="s">
        <v>183</v>
      </c>
      <c r="D2364" t="s">
        <v>144</v>
      </c>
      <c r="E2364" t="s">
        <v>145</v>
      </c>
      <c r="F2364" t="s">
        <v>146</v>
      </c>
      <c r="G2364" s="53">
        <v>44501</v>
      </c>
      <c r="H2364" s="53">
        <v>44530</v>
      </c>
      <c r="I2364">
        <v>57.713205000000002</v>
      </c>
      <c r="J2364">
        <v>-129.794095</v>
      </c>
      <c r="K2364" t="s">
        <v>306</v>
      </c>
      <c r="L2364" t="s">
        <v>147</v>
      </c>
      <c r="M2364">
        <v>8248.7349306673404</v>
      </c>
      <c r="N2364" t="s">
        <v>148</v>
      </c>
      <c r="O2364">
        <v>757390.67420038499</v>
      </c>
      <c r="P2364" t="s">
        <v>185</v>
      </c>
      <c r="Q2364">
        <v>1.08909908870688E-2</v>
      </c>
      <c r="R2364" t="s">
        <v>186</v>
      </c>
      <c r="S2364">
        <v>41936500.5901701</v>
      </c>
      <c r="T2364" t="s">
        <v>187</v>
      </c>
      <c r="U2364">
        <v>1.80604166666666E-2</v>
      </c>
      <c r="V2364" t="s">
        <v>197</v>
      </c>
      <c r="W2364" t="s">
        <v>189</v>
      </c>
      <c r="X2364" t="s">
        <v>190</v>
      </c>
      <c r="Y2364" t="s">
        <v>191</v>
      </c>
      <c r="Z2364" t="s">
        <v>219</v>
      </c>
      <c r="AA2364" t="s">
        <v>193</v>
      </c>
      <c r="AP2364" s="53">
        <v>45513</v>
      </c>
      <c r="AQ2364" s="54">
        <v>45582.053203078707</v>
      </c>
    </row>
    <row r="2365" spans="1:43" x14ac:dyDescent="0.3">
      <c r="A2365">
        <v>1754097</v>
      </c>
      <c r="B2365" t="s">
        <v>305</v>
      </c>
      <c r="C2365" t="s">
        <v>183</v>
      </c>
      <c r="D2365" t="s">
        <v>144</v>
      </c>
      <c r="E2365" t="s">
        <v>145</v>
      </c>
      <c r="F2365" t="s">
        <v>146</v>
      </c>
      <c r="G2365" s="53">
        <v>44531</v>
      </c>
      <c r="H2365" s="53">
        <v>44561</v>
      </c>
      <c r="I2365">
        <v>57.713205000000002</v>
      </c>
      <c r="J2365">
        <v>-129.794095</v>
      </c>
      <c r="K2365" t="s">
        <v>306</v>
      </c>
      <c r="L2365" t="s">
        <v>147</v>
      </c>
      <c r="M2365">
        <v>8582.2134184930401</v>
      </c>
      <c r="N2365" t="s">
        <v>148</v>
      </c>
      <c r="O2365">
        <v>788010.33877302299</v>
      </c>
      <c r="P2365" t="s">
        <v>185</v>
      </c>
      <c r="Q2365">
        <v>1.08909908870688E-2</v>
      </c>
      <c r="R2365" t="s">
        <v>186</v>
      </c>
      <c r="S2365">
        <v>43631902.481376201</v>
      </c>
      <c r="T2365" t="s">
        <v>187</v>
      </c>
      <c r="U2365">
        <v>1.80604166666666E-2</v>
      </c>
      <c r="V2365" t="s">
        <v>197</v>
      </c>
      <c r="W2365" t="s">
        <v>189</v>
      </c>
      <c r="X2365" t="s">
        <v>190</v>
      </c>
      <c r="Y2365" t="s">
        <v>191</v>
      </c>
      <c r="Z2365" t="s">
        <v>219</v>
      </c>
      <c r="AA2365" t="s">
        <v>193</v>
      </c>
      <c r="AP2365" s="53">
        <v>45513</v>
      </c>
      <c r="AQ2365" s="54">
        <v>45582.053203078707</v>
      </c>
    </row>
    <row r="2366" spans="1:43" x14ac:dyDescent="0.3">
      <c r="A2366">
        <v>1754097</v>
      </c>
      <c r="B2366" t="s">
        <v>305</v>
      </c>
      <c r="C2366" t="s">
        <v>183</v>
      </c>
      <c r="D2366" t="s">
        <v>144</v>
      </c>
      <c r="E2366" t="s">
        <v>145</v>
      </c>
      <c r="F2366" t="s">
        <v>146</v>
      </c>
      <c r="G2366" s="53">
        <v>44562</v>
      </c>
      <c r="H2366" s="53">
        <v>44592</v>
      </c>
      <c r="I2366">
        <v>57.713205000000002</v>
      </c>
      <c r="J2366">
        <v>-129.794095</v>
      </c>
      <c r="K2366" t="s">
        <v>306</v>
      </c>
      <c r="L2366" t="s">
        <v>147</v>
      </c>
      <c r="M2366">
        <v>9294.9493181666094</v>
      </c>
      <c r="N2366" t="s">
        <v>148</v>
      </c>
      <c r="O2366">
        <v>728337.12069736398</v>
      </c>
      <c r="P2366" t="s">
        <v>185</v>
      </c>
      <c r="Q2366">
        <v>1.27618777816334E-2</v>
      </c>
      <c r="R2366" t="s">
        <v>186</v>
      </c>
      <c r="S2366">
        <v>43024120.579662003</v>
      </c>
      <c r="T2366" t="s">
        <v>187</v>
      </c>
      <c r="U2366">
        <v>1.69285765957446E-2</v>
      </c>
      <c r="V2366" t="s">
        <v>197</v>
      </c>
      <c r="W2366" t="s">
        <v>189</v>
      </c>
      <c r="X2366" t="s">
        <v>190</v>
      </c>
      <c r="Y2366" t="s">
        <v>191</v>
      </c>
      <c r="Z2366" t="s">
        <v>219</v>
      </c>
      <c r="AA2366" t="s">
        <v>193</v>
      </c>
      <c r="AP2366" s="53">
        <v>45513</v>
      </c>
      <c r="AQ2366" s="54">
        <v>45582.053203078707</v>
      </c>
    </row>
    <row r="2367" spans="1:43" x14ac:dyDescent="0.3">
      <c r="A2367">
        <v>1754097</v>
      </c>
      <c r="B2367" t="s">
        <v>305</v>
      </c>
      <c r="C2367" t="s">
        <v>183</v>
      </c>
      <c r="D2367" t="s">
        <v>144</v>
      </c>
      <c r="E2367" t="s">
        <v>145</v>
      </c>
      <c r="F2367" t="s">
        <v>146</v>
      </c>
      <c r="G2367" s="53">
        <v>44593</v>
      </c>
      <c r="H2367" s="53">
        <v>44620</v>
      </c>
      <c r="I2367">
        <v>57.713205000000002</v>
      </c>
      <c r="J2367">
        <v>-129.794095</v>
      </c>
      <c r="K2367" t="s">
        <v>306</v>
      </c>
      <c r="L2367" t="s">
        <v>147</v>
      </c>
      <c r="M2367">
        <v>9702.7447598749204</v>
      </c>
      <c r="N2367" t="s">
        <v>148</v>
      </c>
      <c r="O2367">
        <v>760291.30868490296</v>
      </c>
      <c r="P2367" t="s">
        <v>185</v>
      </c>
      <c r="Q2367">
        <v>1.27618777816334E-2</v>
      </c>
      <c r="R2367" t="s">
        <v>186</v>
      </c>
      <c r="S2367">
        <v>44911709.167326897</v>
      </c>
      <c r="T2367" t="s">
        <v>187</v>
      </c>
      <c r="U2367">
        <v>1.69285765957446E-2</v>
      </c>
      <c r="V2367" t="s">
        <v>197</v>
      </c>
      <c r="W2367" t="s">
        <v>189</v>
      </c>
      <c r="X2367" t="s">
        <v>190</v>
      </c>
      <c r="Y2367" t="s">
        <v>191</v>
      </c>
      <c r="Z2367" t="s">
        <v>219</v>
      </c>
      <c r="AA2367" t="s">
        <v>193</v>
      </c>
      <c r="AP2367" s="53">
        <v>45513</v>
      </c>
      <c r="AQ2367" s="54">
        <v>45582.053203078707</v>
      </c>
    </row>
    <row r="2368" spans="1:43" x14ac:dyDescent="0.3">
      <c r="A2368">
        <v>1754097</v>
      </c>
      <c r="B2368" t="s">
        <v>305</v>
      </c>
      <c r="C2368" t="s">
        <v>183</v>
      </c>
      <c r="D2368" t="s">
        <v>144</v>
      </c>
      <c r="E2368" t="s">
        <v>145</v>
      </c>
      <c r="F2368" t="s">
        <v>146</v>
      </c>
      <c r="G2368" s="53">
        <v>44621</v>
      </c>
      <c r="H2368" s="53">
        <v>44651</v>
      </c>
      <c r="I2368">
        <v>57.713205000000002</v>
      </c>
      <c r="J2368">
        <v>-129.794095</v>
      </c>
      <c r="K2368" t="s">
        <v>306</v>
      </c>
      <c r="L2368" t="s">
        <v>147</v>
      </c>
      <c r="M2368">
        <v>9687.3395013071204</v>
      </c>
      <c r="N2368" t="s">
        <v>148</v>
      </c>
      <c r="O2368">
        <v>759084.17766301101</v>
      </c>
      <c r="P2368" t="s">
        <v>185</v>
      </c>
      <c r="Q2368">
        <v>1.27618777816334E-2</v>
      </c>
      <c r="R2368" t="s">
        <v>186</v>
      </c>
      <c r="S2368">
        <v>44840401.871343397</v>
      </c>
      <c r="T2368" t="s">
        <v>187</v>
      </c>
      <c r="U2368">
        <v>1.69285765957446E-2</v>
      </c>
      <c r="V2368" t="s">
        <v>197</v>
      </c>
      <c r="W2368" t="s">
        <v>189</v>
      </c>
      <c r="X2368" t="s">
        <v>190</v>
      </c>
      <c r="Y2368" t="s">
        <v>191</v>
      </c>
      <c r="Z2368" t="s">
        <v>219</v>
      </c>
      <c r="AA2368" t="s">
        <v>193</v>
      </c>
      <c r="AP2368" s="53">
        <v>45513</v>
      </c>
      <c r="AQ2368" s="54">
        <v>45582.053203078707</v>
      </c>
    </row>
    <row r="2369" spans="1:43" x14ac:dyDescent="0.3">
      <c r="A2369">
        <v>1754097</v>
      </c>
      <c r="B2369" t="s">
        <v>305</v>
      </c>
      <c r="C2369" t="s">
        <v>183</v>
      </c>
      <c r="D2369" t="s">
        <v>144</v>
      </c>
      <c r="E2369" t="s">
        <v>145</v>
      </c>
      <c r="F2369" t="s">
        <v>146</v>
      </c>
      <c r="G2369" s="53">
        <v>44652</v>
      </c>
      <c r="H2369" s="53">
        <v>44681</v>
      </c>
      <c r="I2369">
        <v>57.713205000000002</v>
      </c>
      <c r="J2369">
        <v>-129.794095</v>
      </c>
      <c r="K2369" t="s">
        <v>306</v>
      </c>
      <c r="L2369" t="s">
        <v>147</v>
      </c>
      <c r="M2369">
        <v>8924.4791567759603</v>
      </c>
      <c r="N2369" t="s">
        <v>148</v>
      </c>
      <c r="O2369">
        <v>699307.68100755499</v>
      </c>
      <c r="P2369" t="s">
        <v>185</v>
      </c>
      <c r="Q2369">
        <v>1.27618777816334E-2</v>
      </c>
      <c r="R2369" t="s">
        <v>186</v>
      </c>
      <c r="S2369">
        <v>41309301.880899899</v>
      </c>
      <c r="T2369" t="s">
        <v>187</v>
      </c>
      <c r="U2369">
        <v>1.69285765957446E-2</v>
      </c>
      <c r="V2369" t="s">
        <v>197</v>
      </c>
      <c r="W2369" t="s">
        <v>189</v>
      </c>
      <c r="X2369" t="s">
        <v>190</v>
      </c>
      <c r="Y2369" t="s">
        <v>191</v>
      </c>
      <c r="Z2369" t="s">
        <v>219</v>
      </c>
      <c r="AA2369" t="s">
        <v>193</v>
      </c>
      <c r="AP2369" s="53">
        <v>45513</v>
      </c>
      <c r="AQ2369" s="54">
        <v>45582.053203078707</v>
      </c>
    </row>
    <row r="2370" spans="1:43" x14ac:dyDescent="0.3">
      <c r="A2370">
        <v>1754097</v>
      </c>
      <c r="B2370" t="s">
        <v>305</v>
      </c>
      <c r="C2370" t="s">
        <v>183</v>
      </c>
      <c r="D2370" t="s">
        <v>144</v>
      </c>
      <c r="E2370" t="s">
        <v>145</v>
      </c>
      <c r="F2370" t="s">
        <v>146</v>
      </c>
      <c r="G2370" s="53">
        <v>44682</v>
      </c>
      <c r="H2370" s="53">
        <v>44712</v>
      </c>
      <c r="I2370">
        <v>57.713205000000002</v>
      </c>
      <c r="J2370">
        <v>-129.794095</v>
      </c>
      <c r="K2370" t="s">
        <v>306</v>
      </c>
      <c r="L2370" t="s">
        <v>147</v>
      </c>
      <c r="M2370">
        <v>8310.4496145018693</v>
      </c>
      <c r="N2370" t="s">
        <v>148</v>
      </c>
      <c r="O2370">
        <v>651193.32410956104</v>
      </c>
      <c r="P2370" t="s">
        <v>185</v>
      </c>
      <c r="Q2370">
        <v>1.27618777816334E-2</v>
      </c>
      <c r="R2370" t="s">
        <v>186</v>
      </c>
      <c r="S2370">
        <v>38467104.450663</v>
      </c>
      <c r="T2370" t="s">
        <v>187</v>
      </c>
      <c r="U2370">
        <v>1.69285765957446E-2</v>
      </c>
      <c r="V2370" t="s">
        <v>197</v>
      </c>
      <c r="W2370" t="s">
        <v>189</v>
      </c>
      <c r="X2370" t="s">
        <v>190</v>
      </c>
      <c r="Y2370" t="s">
        <v>191</v>
      </c>
      <c r="Z2370" t="s">
        <v>219</v>
      </c>
      <c r="AA2370" t="s">
        <v>193</v>
      </c>
      <c r="AP2370" s="53">
        <v>45513</v>
      </c>
      <c r="AQ2370" s="54">
        <v>45582.053203078707</v>
      </c>
    </row>
    <row r="2371" spans="1:43" x14ac:dyDescent="0.3">
      <c r="A2371">
        <v>1754097</v>
      </c>
      <c r="B2371" t="s">
        <v>305</v>
      </c>
      <c r="C2371" t="s">
        <v>183</v>
      </c>
      <c r="D2371" t="s">
        <v>144</v>
      </c>
      <c r="E2371" t="s">
        <v>145</v>
      </c>
      <c r="F2371" t="s">
        <v>146</v>
      </c>
      <c r="G2371" s="53">
        <v>44713</v>
      </c>
      <c r="H2371" s="53">
        <v>44742</v>
      </c>
      <c r="I2371">
        <v>57.713205000000002</v>
      </c>
      <c r="J2371">
        <v>-129.794095</v>
      </c>
      <c r="K2371" t="s">
        <v>306</v>
      </c>
      <c r="L2371" t="s">
        <v>147</v>
      </c>
      <c r="M2371">
        <v>8059.4106827883797</v>
      </c>
      <c r="N2371" t="s">
        <v>148</v>
      </c>
      <c r="O2371">
        <v>631522.321455486</v>
      </c>
      <c r="P2371" t="s">
        <v>185</v>
      </c>
      <c r="Q2371">
        <v>1.27618777816334E-2</v>
      </c>
      <c r="R2371" t="s">
        <v>186</v>
      </c>
      <c r="S2371">
        <v>37305104.648564003</v>
      </c>
      <c r="T2371" t="s">
        <v>187</v>
      </c>
      <c r="U2371">
        <v>1.69285765957446E-2</v>
      </c>
      <c r="V2371" t="s">
        <v>197</v>
      </c>
      <c r="W2371" t="s">
        <v>189</v>
      </c>
      <c r="X2371" t="s">
        <v>190</v>
      </c>
      <c r="Y2371" t="s">
        <v>191</v>
      </c>
      <c r="Z2371" t="s">
        <v>219</v>
      </c>
      <c r="AA2371" t="s">
        <v>193</v>
      </c>
      <c r="AP2371" s="53">
        <v>45513</v>
      </c>
      <c r="AQ2371" s="54">
        <v>45582.053203078707</v>
      </c>
    </row>
    <row r="2372" spans="1:43" x14ac:dyDescent="0.3">
      <c r="A2372">
        <v>1754097</v>
      </c>
      <c r="B2372" t="s">
        <v>305</v>
      </c>
      <c r="C2372" t="s">
        <v>183</v>
      </c>
      <c r="D2372" t="s">
        <v>144</v>
      </c>
      <c r="E2372" t="s">
        <v>145</v>
      </c>
      <c r="F2372" t="s">
        <v>146</v>
      </c>
      <c r="G2372" s="53">
        <v>44743</v>
      </c>
      <c r="H2372" s="53">
        <v>44773</v>
      </c>
      <c r="I2372">
        <v>57.713205000000002</v>
      </c>
      <c r="J2372">
        <v>-129.794095</v>
      </c>
      <c r="K2372" t="s">
        <v>306</v>
      </c>
      <c r="L2372" t="s">
        <v>147</v>
      </c>
      <c r="M2372">
        <v>7347.5590018921803</v>
      </c>
      <c r="N2372" t="s">
        <v>148</v>
      </c>
      <c r="O2372">
        <v>575742.780773732</v>
      </c>
      <c r="P2372" t="s">
        <v>185</v>
      </c>
      <c r="Q2372">
        <v>1.27618777816334E-2</v>
      </c>
      <c r="R2372" t="s">
        <v>186</v>
      </c>
      <c r="S2372">
        <v>34010111.689984404</v>
      </c>
      <c r="T2372" t="s">
        <v>187</v>
      </c>
      <c r="U2372">
        <v>1.69285765957446E-2</v>
      </c>
      <c r="V2372" t="s">
        <v>197</v>
      </c>
      <c r="W2372" t="s">
        <v>189</v>
      </c>
      <c r="X2372" t="s">
        <v>190</v>
      </c>
      <c r="Y2372" t="s">
        <v>191</v>
      </c>
      <c r="Z2372" t="s">
        <v>219</v>
      </c>
      <c r="AA2372" t="s">
        <v>193</v>
      </c>
      <c r="AP2372" s="53">
        <v>45513</v>
      </c>
      <c r="AQ2372" s="54">
        <v>45582.053203078707</v>
      </c>
    </row>
    <row r="2373" spans="1:43" x14ac:dyDescent="0.3">
      <c r="A2373">
        <v>1754097</v>
      </c>
      <c r="B2373" t="s">
        <v>305</v>
      </c>
      <c r="C2373" t="s">
        <v>183</v>
      </c>
      <c r="D2373" t="s">
        <v>144</v>
      </c>
      <c r="E2373" t="s">
        <v>145</v>
      </c>
      <c r="F2373" t="s">
        <v>146</v>
      </c>
      <c r="G2373" s="53">
        <v>44774</v>
      </c>
      <c r="H2373" s="53">
        <v>44804</v>
      </c>
      <c r="I2373">
        <v>57.713205000000002</v>
      </c>
      <c r="J2373">
        <v>-129.794095</v>
      </c>
      <c r="K2373" t="s">
        <v>306</v>
      </c>
      <c r="L2373" t="s">
        <v>147</v>
      </c>
      <c r="M2373">
        <v>6539.8599275426104</v>
      </c>
      <c r="N2373" t="s">
        <v>148</v>
      </c>
      <c r="O2373">
        <v>512452.79412991798</v>
      </c>
      <c r="P2373" t="s">
        <v>185</v>
      </c>
      <c r="Q2373">
        <v>1.27618777816334E-2</v>
      </c>
      <c r="R2373" t="s">
        <v>186</v>
      </c>
      <c r="S2373">
        <v>30271463.831089798</v>
      </c>
      <c r="T2373" t="s">
        <v>187</v>
      </c>
      <c r="U2373">
        <v>1.69285765957446E-2</v>
      </c>
      <c r="V2373" t="s">
        <v>197</v>
      </c>
      <c r="W2373" t="s">
        <v>189</v>
      </c>
      <c r="X2373" t="s">
        <v>190</v>
      </c>
      <c r="Y2373" t="s">
        <v>191</v>
      </c>
      <c r="Z2373" t="s">
        <v>219</v>
      </c>
      <c r="AA2373" t="s">
        <v>193</v>
      </c>
      <c r="AP2373" s="53">
        <v>45513</v>
      </c>
      <c r="AQ2373" s="54">
        <v>45582.053203078707</v>
      </c>
    </row>
    <row r="2374" spans="1:43" x14ac:dyDescent="0.3">
      <c r="A2374">
        <v>1754097</v>
      </c>
      <c r="B2374" t="s">
        <v>305</v>
      </c>
      <c r="C2374" t="s">
        <v>183</v>
      </c>
      <c r="D2374" t="s">
        <v>144</v>
      </c>
      <c r="E2374" t="s">
        <v>145</v>
      </c>
      <c r="F2374" t="s">
        <v>146</v>
      </c>
      <c r="G2374" s="53">
        <v>44805</v>
      </c>
      <c r="H2374" s="53">
        <v>44834</v>
      </c>
      <c r="I2374">
        <v>57.713205000000002</v>
      </c>
      <c r="J2374">
        <v>-129.794095</v>
      </c>
      <c r="K2374" t="s">
        <v>306</v>
      </c>
      <c r="L2374" t="s">
        <v>147</v>
      </c>
      <c r="M2374">
        <v>7209.03181757739</v>
      </c>
      <c r="N2374" t="s">
        <v>148</v>
      </c>
      <c r="O2374">
        <v>564888.01577087701</v>
      </c>
      <c r="P2374" t="s">
        <v>185</v>
      </c>
      <c r="Q2374">
        <v>1.27618777816334E-2</v>
      </c>
      <c r="R2374" t="s">
        <v>186</v>
      </c>
      <c r="S2374">
        <v>33368902.1386992</v>
      </c>
      <c r="T2374" t="s">
        <v>187</v>
      </c>
      <c r="U2374">
        <v>1.69285765957446E-2</v>
      </c>
      <c r="V2374" t="s">
        <v>197</v>
      </c>
      <c r="W2374" t="s">
        <v>189</v>
      </c>
      <c r="X2374" t="s">
        <v>190</v>
      </c>
      <c r="Y2374" t="s">
        <v>191</v>
      </c>
      <c r="Z2374" t="s">
        <v>219</v>
      </c>
      <c r="AA2374" t="s">
        <v>193</v>
      </c>
      <c r="AP2374" s="53">
        <v>45513</v>
      </c>
      <c r="AQ2374" s="54">
        <v>45582.053203078707</v>
      </c>
    </row>
    <row r="2375" spans="1:43" x14ac:dyDescent="0.3">
      <c r="A2375">
        <v>1754097</v>
      </c>
      <c r="B2375" t="s">
        <v>305</v>
      </c>
      <c r="C2375" t="s">
        <v>183</v>
      </c>
      <c r="D2375" t="s">
        <v>144</v>
      </c>
      <c r="E2375" t="s">
        <v>145</v>
      </c>
      <c r="F2375" t="s">
        <v>146</v>
      </c>
      <c r="G2375" s="53">
        <v>44835</v>
      </c>
      <c r="H2375" s="53">
        <v>44865</v>
      </c>
      <c r="I2375">
        <v>57.713205000000002</v>
      </c>
      <c r="J2375">
        <v>-129.794095</v>
      </c>
      <c r="K2375" t="s">
        <v>306</v>
      </c>
      <c r="L2375" t="s">
        <v>147</v>
      </c>
      <c r="M2375">
        <v>8362.0723218113708</v>
      </c>
      <c r="N2375" t="s">
        <v>148</v>
      </c>
      <c r="O2375">
        <v>655238.39554754295</v>
      </c>
      <c r="P2375" t="s">
        <v>185</v>
      </c>
      <c r="Q2375">
        <v>1.27618777816334E-2</v>
      </c>
      <c r="R2375" t="s">
        <v>186</v>
      </c>
      <c r="S2375">
        <v>38706053.745372102</v>
      </c>
      <c r="T2375" t="s">
        <v>187</v>
      </c>
      <c r="U2375">
        <v>1.69285765957446E-2</v>
      </c>
      <c r="V2375" t="s">
        <v>197</v>
      </c>
      <c r="W2375" t="s">
        <v>189</v>
      </c>
      <c r="X2375" t="s">
        <v>190</v>
      </c>
      <c r="Y2375" t="s">
        <v>191</v>
      </c>
      <c r="Z2375" t="s">
        <v>219</v>
      </c>
      <c r="AA2375" t="s">
        <v>193</v>
      </c>
      <c r="AP2375" s="53">
        <v>45513</v>
      </c>
      <c r="AQ2375" s="54">
        <v>45582.053203078707</v>
      </c>
    </row>
    <row r="2376" spans="1:43" x14ac:dyDescent="0.3">
      <c r="A2376">
        <v>1754097</v>
      </c>
      <c r="B2376" t="s">
        <v>305</v>
      </c>
      <c r="C2376" t="s">
        <v>183</v>
      </c>
      <c r="D2376" t="s">
        <v>144</v>
      </c>
      <c r="E2376" t="s">
        <v>145</v>
      </c>
      <c r="F2376" t="s">
        <v>146</v>
      </c>
      <c r="G2376" s="53">
        <v>44866</v>
      </c>
      <c r="H2376" s="53">
        <v>44895</v>
      </c>
      <c r="I2376">
        <v>57.713205000000002</v>
      </c>
      <c r="J2376">
        <v>-129.794095</v>
      </c>
      <c r="K2376" t="s">
        <v>306</v>
      </c>
      <c r="L2376" t="s">
        <v>147</v>
      </c>
      <c r="M2376">
        <v>8871.2298613026796</v>
      </c>
      <c r="N2376" t="s">
        <v>148</v>
      </c>
      <c r="O2376">
        <v>695135.15276489197</v>
      </c>
      <c r="P2376" t="s">
        <v>185</v>
      </c>
      <c r="Q2376">
        <v>1.27618777816334E-2</v>
      </c>
      <c r="R2376" t="s">
        <v>186</v>
      </c>
      <c r="S2376">
        <v>41062823.4945416</v>
      </c>
      <c r="T2376" t="s">
        <v>187</v>
      </c>
      <c r="U2376">
        <v>1.69285765957446E-2</v>
      </c>
      <c r="V2376" t="s">
        <v>197</v>
      </c>
      <c r="W2376" t="s">
        <v>189</v>
      </c>
      <c r="X2376" t="s">
        <v>190</v>
      </c>
      <c r="Y2376" t="s">
        <v>191</v>
      </c>
      <c r="Z2376" t="s">
        <v>219</v>
      </c>
      <c r="AA2376" t="s">
        <v>193</v>
      </c>
      <c r="AP2376" s="53">
        <v>45513</v>
      </c>
      <c r="AQ2376" s="54">
        <v>45582.053203078707</v>
      </c>
    </row>
    <row r="2377" spans="1:43" x14ac:dyDescent="0.3">
      <c r="A2377">
        <v>1754097</v>
      </c>
      <c r="B2377" t="s">
        <v>305</v>
      </c>
      <c r="C2377" t="s">
        <v>183</v>
      </c>
      <c r="D2377" t="s">
        <v>144</v>
      </c>
      <c r="E2377" t="s">
        <v>145</v>
      </c>
      <c r="F2377" t="s">
        <v>146</v>
      </c>
      <c r="G2377" s="53">
        <v>44896</v>
      </c>
      <c r="H2377" s="53">
        <v>44926</v>
      </c>
      <c r="I2377">
        <v>57.713205000000002</v>
      </c>
      <c r="J2377">
        <v>-129.794095</v>
      </c>
      <c r="K2377" t="s">
        <v>306</v>
      </c>
      <c r="L2377" t="s">
        <v>147</v>
      </c>
      <c r="M2377">
        <v>9229.8744709509701</v>
      </c>
      <c r="N2377" t="s">
        <v>148</v>
      </c>
      <c r="O2377">
        <v>723237.96144124796</v>
      </c>
      <c r="P2377" t="s">
        <v>185</v>
      </c>
      <c r="Q2377">
        <v>1.27618777816334E-2</v>
      </c>
      <c r="R2377" t="s">
        <v>186</v>
      </c>
      <c r="S2377">
        <v>42722904.513014197</v>
      </c>
      <c r="T2377" t="s">
        <v>187</v>
      </c>
      <c r="U2377">
        <v>1.69285765957446E-2</v>
      </c>
      <c r="V2377" t="s">
        <v>197</v>
      </c>
      <c r="W2377" t="s">
        <v>189</v>
      </c>
      <c r="X2377" t="s">
        <v>190</v>
      </c>
      <c r="Y2377" t="s">
        <v>191</v>
      </c>
      <c r="Z2377" t="s">
        <v>219</v>
      </c>
      <c r="AA2377" t="s">
        <v>193</v>
      </c>
      <c r="AP2377" s="53">
        <v>45513</v>
      </c>
      <c r="AQ2377" s="54">
        <v>45582.053203078707</v>
      </c>
    </row>
    <row r="2378" spans="1:43" x14ac:dyDescent="0.3">
      <c r="A2378">
        <v>1754097</v>
      </c>
      <c r="B2378" t="s">
        <v>305</v>
      </c>
      <c r="C2378" t="s">
        <v>183</v>
      </c>
      <c r="D2378" t="s">
        <v>144</v>
      </c>
      <c r="E2378" t="s">
        <v>145</v>
      </c>
      <c r="F2378" t="s">
        <v>146</v>
      </c>
      <c r="G2378" s="53">
        <v>44927</v>
      </c>
      <c r="H2378" s="53">
        <v>44957</v>
      </c>
      <c r="I2378">
        <v>57.713205000000002</v>
      </c>
      <c r="J2378">
        <v>-129.794095</v>
      </c>
      <c r="K2378" t="s">
        <v>306</v>
      </c>
      <c r="L2378" t="s">
        <v>147</v>
      </c>
      <c r="M2378">
        <v>7736.1945836336599</v>
      </c>
      <c r="N2378" t="s">
        <v>148</v>
      </c>
      <c r="O2378">
        <v>630505.57985877304</v>
      </c>
      <c r="P2378" t="s">
        <v>185</v>
      </c>
      <c r="Q2378">
        <v>1.22698273112293E-2</v>
      </c>
      <c r="R2378" t="s">
        <v>186</v>
      </c>
      <c r="S2378">
        <v>41641856.280187801</v>
      </c>
      <c r="T2378" t="s">
        <v>187</v>
      </c>
      <c r="U2378">
        <v>1.51411497032314E-2</v>
      </c>
      <c r="V2378" t="s">
        <v>197</v>
      </c>
      <c r="W2378" t="s">
        <v>189</v>
      </c>
      <c r="X2378" t="s">
        <v>190</v>
      </c>
      <c r="Y2378" t="s">
        <v>191</v>
      </c>
      <c r="Z2378" t="s">
        <v>219</v>
      </c>
      <c r="AA2378" t="s">
        <v>193</v>
      </c>
      <c r="AP2378" s="53">
        <v>45513</v>
      </c>
      <c r="AQ2378" s="54">
        <v>45582.053203078707</v>
      </c>
    </row>
    <row r="2379" spans="1:43" x14ac:dyDescent="0.3">
      <c r="A2379">
        <v>1754097</v>
      </c>
      <c r="B2379" t="s">
        <v>305</v>
      </c>
      <c r="C2379" t="s">
        <v>183</v>
      </c>
      <c r="D2379" t="s">
        <v>144</v>
      </c>
      <c r="E2379" t="s">
        <v>145</v>
      </c>
      <c r="F2379" t="s">
        <v>146</v>
      </c>
      <c r="G2379" s="53">
        <v>44958</v>
      </c>
      <c r="H2379" s="53">
        <v>44985</v>
      </c>
      <c r="I2379">
        <v>57.713205000000002</v>
      </c>
      <c r="J2379">
        <v>-129.794095</v>
      </c>
      <c r="K2379" t="s">
        <v>306</v>
      </c>
      <c r="L2379" t="s">
        <v>147</v>
      </c>
      <c r="M2379">
        <v>8075.6030924254601</v>
      </c>
      <c r="N2379" t="s">
        <v>148</v>
      </c>
      <c r="O2379">
        <v>658167.62433442601</v>
      </c>
      <c r="P2379" t="s">
        <v>185</v>
      </c>
      <c r="Q2379">
        <v>1.22698273112293E-2</v>
      </c>
      <c r="R2379" t="s">
        <v>186</v>
      </c>
      <c r="S2379">
        <v>43468801.0642915</v>
      </c>
      <c r="T2379" t="s">
        <v>187</v>
      </c>
      <c r="U2379">
        <v>1.51411497032314E-2</v>
      </c>
      <c r="V2379" t="s">
        <v>197</v>
      </c>
      <c r="W2379" t="s">
        <v>189</v>
      </c>
      <c r="X2379" t="s">
        <v>190</v>
      </c>
      <c r="Y2379" t="s">
        <v>191</v>
      </c>
      <c r="Z2379" t="s">
        <v>219</v>
      </c>
      <c r="AA2379" t="s">
        <v>193</v>
      </c>
      <c r="AP2379" s="53">
        <v>45513</v>
      </c>
      <c r="AQ2379" s="54">
        <v>45582.053203078707</v>
      </c>
    </row>
    <row r="2380" spans="1:43" x14ac:dyDescent="0.3">
      <c r="A2380">
        <v>1754097</v>
      </c>
      <c r="B2380" t="s">
        <v>305</v>
      </c>
      <c r="C2380" t="s">
        <v>183</v>
      </c>
      <c r="D2380" t="s">
        <v>144</v>
      </c>
      <c r="E2380" t="s">
        <v>145</v>
      </c>
      <c r="F2380" t="s">
        <v>146</v>
      </c>
      <c r="G2380" s="53">
        <v>44986</v>
      </c>
      <c r="H2380" s="53">
        <v>45016</v>
      </c>
      <c r="I2380">
        <v>57.713205000000002</v>
      </c>
      <c r="J2380">
        <v>-129.794095</v>
      </c>
      <c r="K2380" t="s">
        <v>306</v>
      </c>
      <c r="L2380" t="s">
        <v>147</v>
      </c>
      <c r="M2380">
        <v>8062.7812820193803</v>
      </c>
      <c r="N2380" t="s">
        <v>148</v>
      </c>
      <c r="O2380">
        <v>657122.63730397704</v>
      </c>
      <c r="P2380" t="s">
        <v>185</v>
      </c>
      <c r="Q2380">
        <v>1.22698273112293E-2</v>
      </c>
      <c r="R2380" t="s">
        <v>186</v>
      </c>
      <c r="S2380">
        <v>43399784.704838596</v>
      </c>
      <c r="T2380" t="s">
        <v>187</v>
      </c>
      <c r="U2380">
        <v>1.51411497032314E-2</v>
      </c>
      <c r="V2380" t="s">
        <v>197</v>
      </c>
      <c r="W2380" t="s">
        <v>189</v>
      </c>
      <c r="X2380" t="s">
        <v>190</v>
      </c>
      <c r="Y2380" t="s">
        <v>191</v>
      </c>
      <c r="Z2380" t="s">
        <v>219</v>
      </c>
      <c r="AA2380" t="s">
        <v>193</v>
      </c>
      <c r="AP2380" s="53">
        <v>45513</v>
      </c>
      <c r="AQ2380" s="54">
        <v>45582.053203078707</v>
      </c>
    </row>
    <row r="2381" spans="1:43" x14ac:dyDescent="0.3">
      <c r="A2381">
        <v>1754097</v>
      </c>
      <c r="B2381" t="s">
        <v>305</v>
      </c>
      <c r="C2381" t="s">
        <v>183</v>
      </c>
      <c r="D2381" t="s">
        <v>144</v>
      </c>
      <c r="E2381" t="s">
        <v>145</v>
      </c>
      <c r="F2381" t="s">
        <v>146</v>
      </c>
      <c r="G2381" s="53">
        <v>45017</v>
      </c>
      <c r="H2381" s="53">
        <v>45046</v>
      </c>
      <c r="I2381">
        <v>57.713205000000002</v>
      </c>
      <c r="J2381">
        <v>-129.794095</v>
      </c>
      <c r="K2381" t="s">
        <v>306</v>
      </c>
      <c r="L2381" t="s">
        <v>147</v>
      </c>
      <c r="M2381">
        <v>7427.85193884412</v>
      </c>
      <c r="N2381" t="s">
        <v>148</v>
      </c>
      <c r="O2381">
        <v>605375.42627402395</v>
      </c>
      <c r="P2381" t="s">
        <v>185</v>
      </c>
      <c r="Q2381">
        <v>1.22698273112293E-2</v>
      </c>
      <c r="R2381" t="s">
        <v>186</v>
      </c>
      <c r="S2381">
        <v>39982130.6928114</v>
      </c>
      <c r="T2381" t="s">
        <v>187</v>
      </c>
      <c r="U2381">
        <v>1.51411497032314E-2</v>
      </c>
      <c r="V2381" t="s">
        <v>197</v>
      </c>
      <c r="W2381" t="s">
        <v>189</v>
      </c>
      <c r="X2381" t="s">
        <v>190</v>
      </c>
      <c r="Y2381" t="s">
        <v>191</v>
      </c>
      <c r="Z2381" t="s">
        <v>219</v>
      </c>
      <c r="AA2381" t="s">
        <v>193</v>
      </c>
      <c r="AP2381" s="53">
        <v>45513</v>
      </c>
      <c r="AQ2381" s="54">
        <v>45582.053203078707</v>
      </c>
    </row>
    <row r="2382" spans="1:43" x14ac:dyDescent="0.3">
      <c r="A2382">
        <v>1754097</v>
      </c>
      <c r="B2382" t="s">
        <v>305</v>
      </c>
      <c r="C2382" t="s">
        <v>183</v>
      </c>
      <c r="D2382" t="s">
        <v>144</v>
      </c>
      <c r="E2382" t="s">
        <v>145</v>
      </c>
      <c r="F2382" t="s">
        <v>146</v>
      </c>
      <c r="G2382" s="53">
        <v>45047</v>
      </c>
      <c r="H2382" s="53">
        <v>45077</v>
      </c>
      <c r="I2382">
        <v>57.713205000000002</v>
      </c>
      <c r="J2382">
        <v>-129.794095</v>
      </c>
      <c r="K2382" t="s">
        <v>306</v>
      </c>
      <c r="L2382" t="s">
        <v>147</v>
      </c>
      <c r="M2382">
        <v>6916.7946047446503</v>
      </c>
      <c r="N2382" t="s">
        <v>148</v>
      </c>
      <c r="O2382">
        <v>563723.87559313199</v>
      </c>
      <c r="P2382" t="s">
        <v>185</v>
      </c>
      <c r="Q2382">
        <v>1.22698273112293E-2</v>
      </c>
      <c r="R2382" t="s">
        <v>186</v>
      </c>
      <c r="S2382">
        <v>37231246.414056599</v>
      </c>
      <c r="T2382" t="s">
        <v>187</v>
      </c>
      <c r="U2382">
        <v>1.51411497032314E-2</v>
      </c>
      <c r="V2382" t="s">
        <v>197</v>
      </c>
      <c r="W2382" t="s">
        <v>189</v>
      </c>
      <c r="X2382" t="s">
        <v>190</v>
      </c>
      <c r="Y2382" t="s">
        <v>191</v>
      </c>
      <c r="Z2382" t="s">
        <v>219</v>
      </c>
      <c r="AA2382" t="s">
        <v>193</v>
      </c>
      <c r="AP2382" s="53">
        <v>45513</v>
      </c>
      <c r="AQ2382" s="54">
        <v>45582.053203078707</v>
      </c>
    </row>
    <row r="2383" spans="1:43" x14ac:dyDescent="0.3">
      <c r="A2383">
        <v>1754097</v>
      </c>
      <c r="B2383" t="s">
        <v>305</v>
      </c>
      <c r="C2383" t="s">
        <v>183</v>
      </c>
      <c r="D2383" t="s">
        <v>144</v>
      </c>
      <c r="E2383" t="s">
        <v>145</v>
      </c>
      <c r="F2383" t="s">
        <v>146</v>
      </c>
      <c r="G2383" s="53">
        <v>45078</v>
      </c>
      <c r="H2383" s="53">
        <v>45107</v>
      </c>
      <c r="I2383">
        <v>57.713205000000002</v>
      </c>
      <c r="J2383">
        <v>-129.794095</v>
      </c>
      <c r="K2383" t="s">
        <v>306</v>
      </c>
      <c r="L2383" t="s">
        <v>147</v>
      </c>
      <c r="M2383">
        <v>6707.85467862722</v>
      </c>
      <c r="N2383" t="s">
        <v>148</v>
      </c>
      <c r="O2383">
        <v>546695.11709331104</v>
      </c>
      <c r="P2383" t="s">
        <v>185</v>
      </c>
      <c r="Q2383">
        <v>1.22698273112293E-2</v>
      </c>
      <c r="R2383" t="s">
        <v>186</v>
      </c>
      <c r="S2383">
        <v>36106578.946024999</v>
      </c>
      <c r="T2383" t="s">
        <v>187</v>
      </c>
      <c r="U2383">
        <v>1.51411497032314E-2</v>
      </c>
      <c r="V2383" t="s">
        <v>197</v>
      </c>
      <c r="W2383" t="s">
        <v>189</v>
      </c>
      <c r="X2383" t="s">
        <v>190</v>
      </c>
      <c r="Y2383" t="s">
        <v>191</v>
      </c>
      <c r="Z2383" t="s">
        <v>219</v>
      </c>
      <c r="AA2383" t="s">
        <v>193</v>
      </c>
      <c r="AP2383" s="53">
        <v>45513</v>
      </c>
      <c r="AQ2383" s="54">
        <v>45582.053203078707</v>
      </c>
    </row>
    <row r="2384" spans="1:43" x14ac:dyDescent="0.3">
      <c r="A2384">
        <v>1754097</v>
      </c>
      <c r="B2384" t="s">
        <v>305</v>
      </c>
      <c r="C2384" t="s">
        <v>183</v>
      </c>
      <c r="D2384" t="s">
        <v>144</v>
      </c>
      <c r="E2384" t="s">
        <v>145</v>
      </c>
      <c r="F2384" t="s">
        <v>146</v>
      </c>
      <c r="G2384" s="53">
        <v>45108</v>
      </c>
      <c r="H2384" s="53">
        <v>45138</v>
      </c>
      <c r="I2384">
        <v>57.713205000000002</v>
      </c>
      <c r="J2384">
        <v>-129.794095</v>
      </c>
      <c r="K2384" t="s">
        <v>306</v>
      </c>
      <c r="L2384" t="s">
        <v>147</v>
      </c>
      <c r="M2384">
        <v>6115.3798915580201</v>
      </c>
      <c r="N2384" t="s">
        <v>148</v>
      </c>
      <c r="O2384">
        <v>498407.983783214</v>
      </c>
      <c r="P2384" t="s">
        <v>185</v>
      </c>
      <c r="Q2384">
        <v>1.22698273112293E-2</v>
      </c>
      <c r="R2384" t="s">
        <v>186</v>
      </c>
      <c r="S2384">
        <v>32917446.3995189</v>
      </c>
      <c r="T2384" t="s">
        <v>187</v>
      </c>
      <c r="U2384">
        <v>1.51411497032314E-2</v>
      </c>
      <c r="V2384" t="s">
        <v>197</v>
      </c>
      <c r="W2384" t="s">
        <v>189</v>
      </c>
      <c r="X2384" t="s">
        <v>190</v>
      </c>
      <c r="Y2384" t="s">
        <v>191</v>
      </c>
      <c r="Z2384" t="s">
        <v>219</v>
      </c>
      <c r="AA2384" t="s">
        <v>193</v>
      </c>
      <c r="AP2384" s="53">
        <v>45513</v>
      </c>
      <c r="AQ2384" s="54">
        <v>45582.053203078707</v>
      </c>
    </row>
    <row r="2385" spans="1:43" x14ac:dyDescent="0.3">
      <c r="A2385">
        <v>1754097</v>
      </c>
      <c r="B2385" t="s">
        <v>305</v>
      </c>
      <c r="C2385" t="s">
        <v>183</v>
      </c>
      <c r="D2385" t="s">
        <v>144</v>
      </c>
      <c r="E2385" t="s">
        <v>145</v>
      </c>
      <c r="F2385" t="s">
        <v>146</v>
      </c>
      <c r="G2385" s="53">
        <v>45139</v>
      </c>
      <c r="H2385" s="53">
        <v>45169</v>
      </c>
      <c r="I2385">
        <v>57.713205000000002</v>
      </c>
      <c r="J2385">
        <v>-129.794095</v>
      </c>
      <c r="K2385" t="s">
        <v>306</v>
      </c>
      <c r="L2385" t="s">
        <v>147</v>
      </c>
      <c r="M2385">
        <v>5443.1312336792098</v>
      </c>
      <c r="N2385" t="s">
        <v>148</v>
      </c>
      <c r="O2385">
        <v>443619.22100547201</v>
      </c>
      <c r="P2385" t="s">
        <v>185</v>
      </c>
      <c r="Q2385">
        <v>1.22698273112293E-2</v>
      </c>
      <c r="R2385" t="s">
        <v>186</v>
      </c>
      <c r="S2385">
        <v>29298912.546303701</v>
      </c>
      <c r="T2385" t="s">
        <v>187</v>
      </c>
      <c r="U2385">
        <v>1.51411497032314E-2</v>
      </c>
      <c r="V2385" t="s">
        <v>197</v>
      </c>
      <c r="W2385" t="s">
        <v>189</v>
      </c>
      <c r="X2385" t="s">
        <v>190</v>
      </c>
      <c r="Y2385" t="s">
        <v>191</v>
      </c>
      <c r="Z2385" t="s">
        <v>219</v>
      </c>
      <c r="AA2385" t="s">
        <v>193</v>
      </c>
      <c r="AP2385" s="53">
        <v>45513</v>
      </c>
      <c r="AQ2385" s="54">
        <v>45582.053203078707</v>
      </c>
    </row>
    <row r="2386" spans="1:43" x14ac:dyDescent="0.3">
      <c r="A2386">
        <v>1754097</v>
      </c>
      <c r="B2386" t="s">
        <v>305</v>
      </c>
      <c r="C2386" t="s">
        <v>183</v>
      </c>
      <c r="D2386" t="s">
        <v>144</v>
      </c>
      <c r="E2386" t="s">
        <v>145</v>
      </c>
      <c r="F2386" t="s">
        <v>146</v>
      </c>
      <c r="G2386" s="53">
        <v>45170</v>
      </c>
      <c r="H2386" s="53">
        <v>45199</v>
      </c>
      <c r="I2386">
        <v>57.713205000000002</v>
      </c>
      <c r="J2386">
        <v>-129.794095</v>
      </c>
      <c r="K2386" t="s">
        <v>306</v>
      </c>
      <c r="L2386" t="s">
        <v>147</v>
      </c>
      <c r="M2386">
        <v>6000.0835928587303</v>
      </c>
      <c r="N2386" t="s">
        <v>148</v>
      </c>
      <c r="O2386">
        <v>489011.25017199502</v>
      </c>
      <c r="P2386" t="s">
        <v>185</v>
      </c>
      <c r="Q2386">
        <v>1.22698273112293E-2</v>
      </c>
      <c r="R2386" t="s">
        <v>186</v>
      </c>
      <c r="S2386">
        <v>32296837.410413299</v>
      </c>
      <c r="T2386" t="s">
        <v>187</v>
      </c>
      <c r="U2386">
        <v>1.51411497032314E-2</v>
      </c>
      <c r="V2386" t="s">
        <v>197</v>
      </c>
      <c r="W2386" t="s">
        <v>189</v>
      </c>
      <c r="X2386" t="s">
        <v>190</v>
      </c>
      <c r="Y2386" t="s">
        <v>191</v>
      </c>
      <c r="Z2386" t="s">
        <v>219</v>
      </c>
      <c r="AA2386" t="s">
        <v>193</v>
      </c>
      <c r="AP2386" s="53">
        <v>45513</v>
      </c>
      <c r="AQ2386" s="54">
        <v>45582.053203078707</v>
      </c>
    </row>
    <row r="2387" spans="1:43" x14ac:dyDescent="0.3">
      <c r="A2387">
        <v>1754097</v>
      </c>
      <c r="B2387" t="s">
        <v>305</v>
      </c>
      <c r="C2387" t="s">
        <v>183</v>
      </c>
      <c r="D2387" t="s">
        <v>144</v>
      </c>
      <c r="E2387" t="s">
        <v>145</v>
      </c>
      <c r="F2387" t="s">
        <v>146</v>
      </c>
      <c r="G2387" s="53">
        <v>45200</v>
      </c>
      <c r="H2387" s="53">
        <v>45230</v>
      </c>
      <c r="I2387">
        <v>57.713205000000002</v>
      </c>
      <c r="J2387">
        <v>-129.794095</v>
      </c>
      <c r="K2387" t="s">
        <v>306</v>
      </c>
      <c r="L2387" t="s">
        <v>147</v>
      </c>
      <c r="M2387">
        <v>6959.76022994712</v>
      </c>
      <c r="N2387" t="s">
        <v>148</v>
      </c>
      <c r="O2387">
        <v>567225.60582230496</v>
      </c>
      <c r="P2387" t="s">
        <v>185</v>
      </c>
      <c r="Q2387">
        <v>1.22698273112293E-2</v>
      </c>
      <c r="R2387" t="s">
        <v>186</v>
      </c>
      <c r="S2387">
        <v>37462518.827169798</v>
      </c>
      <c r="T2387" t="s">
        <v>187</v>
      </c>
      <c r="U2387">
        <v>1.51411497032314E-2</v>
      </c>
      <c r="V2387" t="s">
        <v>197</v>
      </c>
      <c r="W2387" t="s">
        <v>189</v>
      </c>
      <c r="X2387" t="s">
        <v>190</v>
      </c>
      <c r="Y2387" t="s">
        <v>191</v>
      </c>
      <c r="Z2387" t="s">
        <v>219</v>
      </c>
      <c r="AA2387" t="s">
        <v>193</v>
      </c>
      <c r="AP2387" s="53">
        <v>45513</v>
      </c>
      <c r="AQ2387" s="54">
        <v>45582.053203078707</v>
      </c>
    </row>
    <row r="2388" spans="1:43" x14ac:dyDescent="0.3">
      <c r="A2388">
        <v>1754097</v>
      </c>
      <c r="B2388" t="s">
        <v>305</v>
      </c>
      <c r="C2388" t="s">
        <v>183</v>
      </c>
      <c r="D2388" t="s">
        <v>144</v>
      </c>
      <c r="E2388" t="s">
        <v>145</v>
      </c>
      <c r="F2388" t="s">
        <v>146</v>
      </c>
      <c r="G2388" s="53">
        <v>45231</v>
      </c>
      <c r="H2388" s="53">
        <v>45260</v>
      </c>
      <c r="I2388">
        <v>57.713205000000002</v>
      </c>
      <c r="J2388">
        <v>-129.794095</v>
      </c>
      <c r="K2388" t="s">
        <v>306</v>
      </c>
      <c r="L2388" t="s">
        <v>147</v>
      </c>
      <c r="M2388">
        <v>7383.5325028663901</v>
      </c>
      <c r="N2388" t="s">
        <v>148</v>
      </c>
      <c r="O2388">
        <v>601763.35946545901</v>
      </c>
      <c r="P2388" t="s">
        <v>185</v>
      </c>
      <c r="Q2388">
        <v>1.22698273112293E-2</v>
      </c>
      <c r="R2388" t="s">
        <v>186</v>
      </c>
      <c r="S2388">
        <v>39743571.080142498</v>
      </c>
      <c r="T2388" t="s">
        <v>187</v>
      </c>
      <c r="U2388">
        <v>1.51411497032314E-2</v>
      </c>
      <c r="V2388" t="s">
        <v>197</v>
      </c>
      <c r="W2388" t="s">
        <v>189</v>
      </c>
      <c r="X2388" t="s">
        <v>190</v>
      </c>
      <c r="Y2388" t="s">
        <v>191</v>
      </c>
      <c r="Z2388" t="s">
        <v>219</v>
      </c>
      <c r="AA2388" t="s">
        <v>193</v>
      </c>
      <c r="AP2388" s="53">
        <v>45513</v>
      </c>
      <c r="AQ2388" s="54">
        <v>45582.053203078707</v>
      </c>
    </row>
    <row r="2389" spans="1:43" x14ac:dyDescent="0.3">
      <c r="A2389">
        <v>1754097</v>
      </c>
      <c r="B2389" t="s">
        <v>305</v>
      </c>
      <c r="C2389" t="s">
        <v>183</v>
      </c>
      <c r="D2389" t="s">
        <v>144</v>
      </c>
      <c r="E2389" t="s">
        <v>145</v>
      </c>
      <c r="F2389" t="s">
        <v>146</v>
      </c>
      <c r="G2389" s="53">
        <v>45261</v>
      </c>
      <c r="H2389" s="53">
        <v>45291</v>
      </c>
      <c r="I2389">
        <v>57.713205000000002</v>
      </c>
      <c r="J2389">
        <v>-129.794095</v>
      </c>
      <c r="K2389" t="s">
        <v>306</v>
      </c>
      <c r="L2389" t="s">
        <v>147</v>
      </c>
      <c r="M2389">
        <v>7682.03273042414</v>
      </c>
      <c r="N2389" t="s">
        <v>148</v>
      </c>
      <c r="O2389">
        <v>626091.34876686998</v>
      </c>
      <c r="P2389" t="s">
        <v>185</v>
      </c>
      <c r="Q2389">
        <v>1.22698273112293E-2</v>
      </c>
      <c r="R2389" t="s">
        <v>186</v>
      </c>
      <c r="S2389">
        <v>41350317.580787599</v>
      </c>
      <c r="T2389" t="s">
        <v>187</v>
      </c>
      <c r="U2389">
        <v>1.51411497032314E-2</v>
      </c>
      <c r="V2389" t="s">
        <v>197</v>
      </c>
      <c r="W2389" t="s">
        <v>189</v>
      </c>
      <c r="X2389" t="s">
        <v>190</v>
      </c>
      <c r="Y2389" t="s">
        <v>191</v>
      </c>
      <c r="Z2389" t="s">
        <v>219</v>
      </c>
      <c r="AA2389" t="s">
        <v>193</v>
      </c>
      <c r="AP2389" s="53">
        <v>45513</v>
      </c>
      <c r="AQ2389" s="54">
        <v>45582.053203078707</v>
      </c>
    </row>
    <row r="2390" spans="1:43" x14ac:dyDescent="0.3">
      <c r="A2390">
        <v>1754097</v>
      </c>
      <c r="B2390" t="s">
        <v>305</v>
      </c>
      <c r="C2390" t="s">
        <v>183</v>
      </c>
      <c r="D2390" t="s">
        <v>144</v>
      </c>
      <c r="E2390" t="s">
        <v>145</v>
      </c>
      <c r="F2390" t="s">
        <v>146</v>
      </c>
      <c r="G2390" s="53">
        <v>45292</v>
      </c>
      <c r="H2390" s="53">
        <v>45322</v>
      </c>
      <c r="I2390">
        <v>57.713205000000002</v>
      </c>
      <c r="J2390">
        <v>-129.794095</v>
      </c>
      <c r="K2390" t="s">
        <v>306</v>
      </c>
      <c r="L2390" t="s">
        <v>147</v>
      </c>
      <c r="M2390">
        <v>7736.1945836336599</v>
      </c>
      <c r="N2390" t="s">
        <v>148</v>
      </c>
      <c r="O2390">
        <v>630505.57985877304</v>
      </c>
      <c r="P2390" t="s">
        <v>185</v>
      </c>
      <c r="Q2390">
        <v>1.22698273112293E-2</v>
      </c>
      <c r="R2390" t="s">
        <v>186</v>
      </c>
      <c r="S2390">
        <v>41641856.280187801</v>
      </c>
      <c r="T2390" t="s">
        <v>187</v>
      </c>
      <c r="U2390">
        <v>1.51411497032314E-2</v>
      </c>
      <c r="V2390" t="s">
        <v>197</v>
      </c>
      <c r="W2390" t="s">
        <v>189</v>
      </c>
      <c r="X2390" t="s">
        <v>190</v>
      </c>
      <c r="Y2390" t="s">
        <v>191</v>
      </c>
      <c r="Z2390" t="s">
        <v>219</v>
      </c>
      <c r="AA2390" t="s">
        <v>193</v>
      </c>
      <c r="AP2390" s="53">
        <v>45513</v>
      </c>
      <c r="AQ2390" s="54">
        <v>45582.053203078707</v>
      </c>
    </row>
    <row r="2391" spans="1:43" x14ac:dyDescent="0.3">
      <c r="A2391">
        <v>1754097</v>
      </c>
      <c r="B2391" t="s">
        <v>305</v>
      </c>
      <c r="C2391" t="s">
        <v>183</v>
      </c>
      <c r="D2391" t="s">
        <v>144</v>
      </c>
      <c r="E2391" t="s">
        <v>145</v>
      </c>
      <c r="F2391" t="s">
        <v>146</v>
      </c>
      <c r="G2391" s="53">
        <v>45323</v>
      </c>
      <c r="H2391" s="53">
        <v>45351</v>
      </c>
      <c r="I2391">
        <v>57.713205000000002</v>
      </c>
      <c r="J2391">
        <v>-129.794095</v>
      </c>
      <c r="K2391" t="s">
        <v>306</v>
      </c>
      <c r="L2391" t="s">
        <v>147</v>
      </c>
      <c r="M2391">
        <v>8075.6030924254601</v>
      </c>
      <c r="N2391" t="s">
        <v>148</v>
      </c>
      <c r="O2391">
        <v>658167.62433442601</v>
      </c>
      <c r="P2391" t="s">
        <v>185</v>
      </c>
      <c r="Q2391">
        <v>1.22698273112293E-2</v>
      </c>
      <c r="R2391" t="s">
        <v>186</v>
      </c>
      <c r="S2391">
        <v>43468801.0642915</v>
      </c>
      <c r="T2391" t="s">
        <v>187</v>
      </c>
      <c r="U2391">
        <v>1.51411497032314E-2</v>
      </c>
      <c r="V2391" t="s">
        <v>197</v>
      </c>
      <c r="W2391" t="s">
        <v>189</v>
      </c>
      <c r="X2391" t="s">
        <v>190</v>
      </c>
      <c r="Y2391" t="s">
        <v>191</v>
      </c>
      <c r="Z2391" t="s">
        <v>219</v>
      </c>
      <c r="AA2391" t="s">
        <v>193</v>
      </c>
      <c r="AP2391" s="53">
        <v>45513</v>
      </c>
      <c r="AQ2391" s="54">
        <v>45582.053203078707</v>
      </c>
    </row>
    <row r="2392" spans="1:43" x14ac:dyDescent="0.3">
      <c r="A2392">
        <v>1754097</v>
      </c>
      <c r="B2392" t="s">
        <v>305</v>
      </c>
      <c r="C2392" t="s">
        <v>183</v>
      </c>
      <c r="D2392" t="s">
        <v>144</v>
      </c>
      <c r="E2392" t="s">
        <v>145</v>
      </c>
      <c r="F2392" t="s">
        <v>146</v>
      </c>
      <c r="G2392" s="53">
        <v>45352</v>
      </c>
      <c r="H2392" s="53">
        <v>45382</v>
      </c>
      <c r="I2392">
        <v>57.713205000000002</v>
      </c>
      <c r="J2392">
        <v>-129.794095</v>
      </c>
      <c r="K2392" t="s">
        <v>306</v>
      </c>
      <c r="L2392" t="s">
        <v>147</v>
      </c>
      <c r="M2392">
        <v>8062.7812820193803</v>
      </c>
      <c r="N2392" t="s">
        <v>148</v>
      </c>
      <c r="O2392">
        <v>657122.63730397704</v>
      </c>
      <c r="P2392" t="s">
        <v>185</v>
      </c>
      <c r="Q2392">
        <v>1.22698273112293E-2</v>
      </c>
      <c r="R2392" t="s">
        <v>186</v>
      </c>
      <c r="S2392">
        <v>43399784.704838596</v>
      </c>
      <c r="T2392" t="s">
        <v>187</v>
      </c>
      <c r="U2392">
        <v>1.51411497032314E-2</v>
      </c>
      <c r="V2392" t="s">
        <v>197</v>
      </c>
      <c r="W2392" t="s">
        <v>189</v>
      </c>
      <c r="X2392" t="s">
        <v>190</v>
      </c>
      <c r="Y2392" t="s">
        <v>191</v>
      </c>
      <c r="Z2392" t="s">
        <v>219</v>
      </c>
      <c r="AA2392" t="s">
        <v>193</v>
      </c>
      <c r="AP2392" s="53">
        <v>45513</v>
      </c>
      <c r="AQ2392" s="54">
        <v>45582.053203078707</v>
      </c>
    </row>
    <row r="2393" spans="1:43" x14ac:dyDescent="0.3">
      <c r="A2393">
        <v>1754097</v>
      </c>
      <c r="B2393" t="s">
        <v>305</v>
      </c>
      <c r="C2393" t="s">
        <v>183</v>
      </c>
      <c r="D2393" t="s">
        <v>144</v>
      </c>
      <c r="E2393" t="s">
        <v>145</v>
      </c>
      <c r="F2393" t="s">
        <v>146</v>
      </c>
      <c r="G2393" s="53">
        <v>45383</v>
      </c>
      <c r="H2393" s="53">
        <v>45412</v>
      </c>
      <c r="I2393">
        <v>57.713205000000002</v>
      </c>
      <c r="J2393">
        <v>-129.794095</v>
      </c>
      <c r="K2393" t="s">
        <v>306</v>
      </c>
      <c r="L2393" t="s">
        <v>147</v>
      </c>
      <c r="M2393">
        <v>7427.85193884412</v>
      </c>
      <c r="N2393" t="s">
        <v>148</v>
      </c>
      <c r="O2393">
        <v>605375.42627402395</v>
      </c>
      <c r="P2393" t="s">
        <v>185</v>
      </c>
      <c r="Q2393">
        <v>1.22698273112293E-2</v>
      </c>
      <c r="R2393" t="s">
        <v>186</v>
      </c>
      <c r="S2393">
        <v>39982130.6928114</v>
      </c>
      <c r="T2393" t="s">
        <v>187</v>
      </c>
      <c r="U2393">
        <v>1.51411497032314E-2</v>
      </c>
      <c r="V2393" t="s">
        <v>197</v>
      </c>
      <c r="W2393" t="s">
        <v>189</v>
      </c>
      <c r="X2393" t="s">
        <v>190</v>
      </c>
      <c r="Y2393" t="s">
        <v>191</v>
      </c>
      <c r="Z2393" t="s">
        <v>219</v>
      </c>
      <c r="AA2393" t="s">
        <v>193</v>
      </c>
      <c r="AP2393" s="53">
        <v>45513</v>
      </c>
      <c r="AQ2393" s="54">
        <v>45582.053203078707</v>
      </c>
    </row>
    <row r="2394" spans="1:43" x14ac:dyDescent="0.3">
      <c r="A2394">
        <v>1754097</v>
      </c>
      <c r="B2394" t="s">
        <v>305</v>
      </c>
      <c r="C2394" t="s">
        <v>183</v>
      </c>
      <c r="D2394" t="s">
        <v>144</v>
      </c>
      <c r="E2394" t="s">
        <v>145</v>
      </c>
      <c r="F2394" t="s">
        <v>146</v>
      </c>
      <c r="G2394" s="53">
        <v>45413</v>
      </c>
      <c r="H2394" s="53">
        <v>45443</v>
      </c>
      <c r="I2394">
        <v>57.713205000000002</v>
      </c>
      <c r="J2394">
        <v>-129.794095</v>
      </c>
      <c r="K2394" t="s">
        <v>306</v>
      </c>
      <c r="L2394" t="s">
        <v>147</v>
      </c>
      <c r="M2394">
        <v>6916.7946047446503</v>
      </c>
      <c r="N2394" t="s">
        <v>148</v>
      </c>
      <c r="O2394">
        <v>563723.87559313199</v>
      </c>
      <c r="P2394" t="s">
        <v>185</v>
      </c>
      <c r="Q2394">
        <v>1.22698273112293E-2</v>
      </c>
      <c r="R2394" t="s">
        <v>186</v>
      </c>
      <c r="S2394">
        <v>37231246.414056599</v>
      </c>
      <c r="T2394" t="s">
        <v>187</v>
      </c>
      <c r="U2394">
        <v>1.51411497032314E-2</v>
      </c>
      <c r="V2394" t="s">
        <v>197</v>
      </c>
      <c r="W2394" t="s">
        <v>189</v>
      </c>
      <c r="X2394" t="s">
        <v>190</v>
      </c>
      <c r="Y2394" t="s">
        <v>191</v>
      </c>
      <c r="Z2394" t="s">
        <v>219</v>
      </c>
      <c r="AA2394" t="s">
        <v>193</v>
      </c>
      <c r="AP2394" s="53">
        <v>45513</v>
      </c>
      <c r="AQ2394" s="54">
        <v>45582.053203078707</v>
      </c>
    </row>
    <row r="2395" spans="1:43" x14ac:dyDescent="0.3">
      <c r="A2395">
        <v>1754097</v>
      </c>
      <c r="B2395" t="s">
        <v>305</v>
      </c>
      <c r="C2395" t="s">
        <v>183</v>
      </c>
      <c r="D2395" t="s">
        <v>144</v>
      </c>
      <c r="E2395" t="s">
        <v>145</v>
      </c>
      <c r="F2395" t="s">
        <v>146</v>
      </c>
      <c r="G2395" s="53">
        <v>45444</v>
      </c>
      <c r="H2395" s="53">
        <v>45473</v>
      </c>
      <c r="I2395">
        <v>57.713205000000002</v>
      </c>
      <c r="J2395">
        <v>-129.794095</v>
      </c>
      <c r="K2395" t="s">
        <v>306</v>
      </c>
      <c r="L2395" t="s">
        <v>147</v>
      </c>
      <c r="M2395">
        <v>6707.85467862722</v>
      </c>
      <c r="N2395" t="s">
        <v>148</v>
      </c>
      <c r="O2395">
        <v>546695.11709331104</v>
      </c>
      <c r="P2395" t="s">
        <v>185</v>
      </c>
      <c r="Q2395">
        <v>1.22698273112293E-2</v>
      </c>
      <c r="R2395" t="s">
        <v>186</v>
      </c>
      <c r="S2395">
        <v>36106578.946024999</v>
      </c>
      <c r="T2395" t="s">
        <v>187</v>
      </c>
      <c r="U2395">
        <v>1.51411497032314E-2</v>
      </c>
      <c r="V2395" t="s">
        <v>197</v>
      </c>
      <c r="W2395" t="s">
        <v>189</v>
      </c>
      <c r="X2395" t="s">
        <v>190</v>
      </c>
      <c r="Y2395" t="s">
        <v>191</v>
      </c>
      <c r="Z2395" t="s">
        <v>219</v>
      </c>
      <c r="AA2395" t="s">
        <v>193</v>
      </c>
      <c r="AP2395" s="53">
        <v>45513</v>
      </c>
      <c r="AQ2395" s="54">
        <v>45582.053203078707</v>
      </c>
    </row>
    <row r="2396" spans="1:43" x14ac:dyDescent="0.3">
      <c r="A2396">
        <v>1754097</v>
      </c>
      <c r="B2396" t="s">
        <v>305</v>
      </c>
      <c r="C2396" t="s">
        <v>183</v>
      </c>
      <c r="D2396" t="s">
        <v>144</v>
      </c>
      <c r="E2396" t="s">
        <v>145</v>
      </c>
      <c r="F2396" t="s">
        <v>146</v>
      </c>
      <c r="G2396" s="53">
        <v>45474</v>
      </c>
      <c r="H2396" s="53">
        <v>45504</v>
      </c>
      <c r="I2396">
        <v>57.713205000000002</v>
      </c>
      <c r="J2396">
        <v>-129.794095</v>
      </c>
      <c r="K2396" t="s">
        <v>306</v>
      </c>
      <c r="L2396" t="s">
        <v>147</v>
      </c>
      <c r="M2396">
        <v>6115.3798915580201</v>
      </c>
      <c r="N2396" t="s">
        <v>148</v>
      </c>
      <c r="O2396">
        <v>498407.983783214</v>
      </c>
      <c r="P2396" t="s">
        <v>185</v>
      </c>
      <c r="Q2396">
        <v>1.22698273112293E-2</v>
      </c>
      <c r="R2396" t="s">
        <v>186</v>
      </c>
      <c r="S2396">
        <v>32917446.3995189</v>
      </c>
      <c r="T2396" t="s">
        <v>187</v>
      </c>
      <c r="U2396">
        <v>1.51411497032314E-2</v>
      </c>
      <c r="V2396" t="s">
        <v>197</v>
      </c>
      <c r="W2396" t="s">
        <v>189</v>
      </c>
      <c r="X2396" t="s">
        <v>190</v>
      </c>
      <c r="Y2396" t="s">
        <v>191</v>
      </c>
      <c r="Z2396" t="s">
        <v>219</v>
      </c>
      <c r="AA2396" t="s">
        <v>193</v>
      </c>
      <c r="AP2396" s="53">
        <v>45513</v>
      </c>
      <c r="AQ2396" s="54">
        <v>45582.053203078707</v>
      </c>
    </row>
    <row r="2397" spans="1:43" x14ac:dyDescent="0.3">
      <c r="A2397">
        <v>1754097</v>
      </c>
      <c r="B2397" t="s">
        <v>305</v>
      </c>
      <c r="C2397" t="s">
        <v>183</v>
      </c>
      <c r="D2397" t="s">
        <v>144</v>
      </c>
      <c r="E2397" t="s">
        <v>145</v>
      </c>
      <c r="F2397" t="s">
        <v>146</v>
      </c>
      <c r="G2397" s="53">
        <v>45505</v>
      </c>
      <c r="H2397" s="53">
        <v>45535</v>
      </c>
      <c r="I2397">
        <v>57.713205000000002</v>
      </c>
      <c r="J2397">
        <v>-129.794095</v>
      </c>
      <c r="K2397" t="s">
        <v>306</v>
      </c>
      <c r="L2397" t="s">
        <v>147</v>
      </c>
      <c r="M2397">
        <v>5443.1312336792098</v>
      </c>
      <c r="N2397" t="s">
        <v>148</v>
      </c>
      <c r="O2397">
        <v>443619.22100547201</v>
      </c>
      <c r="P2397" t="s">
        <v>185</v>
      </c>
      <c r="Q2397">
        <v>1.22698273112293E-2</v>
      </c>
      <c r="R2397" t="s">
        <v>186</v>
      </c>
      <c r="S2397">
        <v>29298912.546303701</v>
      </c>
      <c r="T2397" t="s">
        <v>187</v>
      </c>
      <c r="U2397">
        <v>1.51411497032314E-2</v>
      </c>
      <c r="V2397" t="s">
        <v>197</v>
      </c>
      <c r="W2397" t="s">
        <v>189</v>
      </c>
      <c r="X2397" t="s">
        <v>190</v>
      </c>
      <c r="Y2397" t="s">
        <v>191</v>
      </c>
      <c r="Z2397" t="s">
        <v>219</v>
      </c>
      <c r="AA2397" t="s">
        <v>193</v>
      </c>
      <c r="AP2397" s="53">
        <v>45513</v>
      </c>
      <c r="AQ2397" s="54">
        <v>45582.053203078707</v>
      </c>
    </row>
    <row r="2398" spans="1:43" x14ac:dyDescent="0.3">
      <c r="A2398">
        <v>1754097</v>
      </c>
      <c r="B2398" t="s">
        <v>305</v>
      </c>
      <c r="C2398" t="s">
        <v>183</v>
      </c>
      <c r="D2398" t="s">
        <v>144</v>
      </c>
      <c r="E2398" t="s">
        <v>145</v>
      </c>
      <c r="F2398" t="s">
        <v>146</v>
      </c>
      <c r="G2398" s="53">
        <v>45536</v>
      </c>
      <c r="H2398" s="53">
        <v>45565</v>
      </c>
      <c r="I2398">
        <v>57.713205000000002</v>
      </c>
      <c r="J2398">
        <v>-129.794095</v>
      </c>
      <c r="K2398" t="s">
        <v>306</v>
      </c>
      <c r="L2398" t="s">
        <v>147</v>
      </c>
      <c r="M2398">
        <v>6000.0835928587303</v>
      </c>
      <c r="N2398" t="s">
        <v>148</v>
      </c>
      <c r="O2398">
        <v>489011.25017199502</v>
      </c>
      <c r="P2398" t="s">
        <v>185</v>
      </c>
      <c r="Q2398">
        <v>1.22698273112293E-2</v>
      </c>
      <c r="R2398" t="s">
        <v>186</v>
      </c>
      <c r="S2398">
        <v>32296837.410413299</v>
      </c>
      <c r="T2398" t="s">
        <v>187</v>
      </c>
      <c r="U2398">
        <v>1.51411497032314E-2</v>
      </c>
      <c r="V2398" t="s">
        <v>197</v>
      </c>
      <c r="W2398" t="s">
        <v>189</v>
      </c>
      <c r="X2398" t="s">
        <v>190</v>
      </c>
      <c r="Y2398" t="s">
        <v>191</v>
      </c>
      <c r="Z2398" t="s">
        <v>219</v>
      </c>
      <c r="AA2398" t="s">
        <v>193</v>
      </c>
      <c r="AP2398" s="53">
        <v>45513</v>
      </c>
      <c r="AQ2398" s="54">
        <v>45582.053203078707</v>
      </c>
    </row>
    <row r="2399" spans="1:43" x14ac:dyDescent="0.3">
      <c r="A2399">
        <v>1754097</v>
      </c>
      <c r="B2399" t="s">
        <v>305</v>
      </c>
      <c r="C2399" t="s">
        <v>183</v>
      </c>
      <c r="D2399" t="s">
        <v>144</v>
      </c>
      <c r="E2399" t="s">
        <v>145</v>
      </c>
      <c r="F2399" t="s">
        <v>146</v>
      </c>
      <c r="G2399" s="53">
        <v>45566</v>
      </c>
      <c r="H2399" s="53">
        <v>45596</v>
      </c>
      <c r="I2399">
        <v>57.713205000000002</v>
      </c>
      <c r="J2399">
        <v>-129.794095</v>
      </c>
      <c r="K2399" t="s">
        <v>306</v>
      </c>
      <c r="L2399" t="s">
        <v>147</v>
      </c>
      <c r="M2399">
        <v>6959.76022994712</v>
      </c>
      <c r="N2399" t="s">
        <v>148</v>
      </c>
      <c r="O2399">
        <v>567225.60582230496</v>
      </c>
      <c r="P2399" t="s">
        <v>185</v>
      </c>
      <c r="Q2399">
        <v>1.22698273112293E-2</v>
      </c>
      <c r="R2399" t="s">
        <v>186</v>
      </c>
      <c r="S2399">
        <v>37462518.827169798</v>
      </c>
      <c r="T2399" t="s">
        <v>187</v>
      </c>
      <c r="U2399">
        <v>1.51411497032314E-2</v>
      </c>
      <c r="V2399" t="s">
        <v>197</v>
      </c>
      <c r="W2399" t="s">
        <v>189</v>
      </c>
      <c r="X2399" t="s">
        <v>190</v>
      </c>
      <c r="Y2399" t="s">
        <v>191</v>
      </c>
      <c r="Z2399" t="s">
        <v>219</v>
      </c>
      <c r="AA2399" t="s">
        <v>193</v>
      </c>
      <c r="AP2399" s="53">
        <v>45513</v>
      </c>
      <c r="AQ2399" s="54">
        <v>45582.053203078707</v>
      </c>
    </row>
    <row r="2400" spans="1:43" x14ac:dyDescent="0.3">
      <c r="A2400">
        <v>1754097</v>
      </c>
      <c r="B2400" t="s">
        <v>305</v>
      </c>
      <c r="C2400" t="s">
        <v>183</v>
      </c>
      <c r="D2400" t="s">
        <v>144</v>
      </c>
      <c r="E2400" t="s">
        <v>145</v>
      </c>
      <c r="F2400" t="s">
        <v>146</v>
      </c>
      <c r="G2400" s="53">
        <v>45597</v>
      </c>
      <c r="H2400" s="53">
        <v>45626</v>
      </c>
      <c r="I2400">
        <v>57.713205000000002</v>
      </c>
      <c r="J2400">
        <v>-129.794095</v>
      </c>
      <c r="K2400" t="s">
        <v>306</v>
      </c>
      <c r="L2400" t="s">
        <v>147</v>
      </c>
      <c r="M2400">
        <v>7383.5325028663901</v>
      </c>
      <c r="N2400" t="s">
        <v>148</v>
      </c>
      <c r="O2400">
        <v>601763.35946545901</v>
      </c>
      <c r="P2400" t="s">
        <v>185</v>
      </c>
      <c r="Q2400">
        <v>1.22698273112293E-2</v>
      </c>
      <c r="R2400" t="s">
        <v>186</v>
      </c>
      <c r="S2400">
        <v>39743571.080142498</v>
      </c>
      <c r="T2400" t="s">
        <v>187</v>
      </c>
      <c r="U2400">
        <v>1.51411497032314E-2</v>
      </c>
      <c r="V2400" t="s">
        <v>197</v>
      </c>
      <c r="W2400" t="s">
        <v>189</v>
      </c>
      <c r="X2400" t="s">
        <v>190</v>
      </c>
      <c r="Y2400" t="s">
        <v>191</v>
      </c>
      <c r="Z2400" t="s">
        <v>219</v>
      </c>
      <c r="AA2400" t="s">
        <v>193</v>
      </c>
      <c r="AP2400" s="53">
        <v>45513</v>
      </c>
      <c r="AQ2400" s="54">
        <v>45582.053203078707</v>
      </c>
    </row>
    <row r="2401" spans="1:43" x14ac:dyDescent="0.3">
      <c r="A2401">
        <v>1754097</v>
      </c>
      <c r="B2401" t="s">
        <v>305</v>
      </c>
      <c r="C2401" t="s">
        <v>183</v>
      </c>
      <c r="D2401" t="s">
        <v>144</v>
      </c>
      <c r="E2401" t="s">
        <v>145</v>
      </c>
      <c r="F2401" t="s">
        <v>146</v>
      </c>
      <c r="G2401" s="53">
        <v>45627</v>
      </c>
      <c r="H2401" s="53">
        <v>45657</v>
      </c>
      <c r="I2401">
        <v>57.713205000000002</v>
      </c>
      <c r="J2401">
        <v>-129.794095</v>
      </c>
      <c r="K2401" t="s">
        <v>306</v>
      </c>
      <c r="L2401" t="s">
        <v>147</v>
      </c>
      <c r="M2401">
        <v>7682.03273042414</v>
      </c>
      <c r="N2401" t="s">
        <v>148</v>
      </c>
      <c r="O2401">
        <v>626091.34876686998</v>
      </c>
      <c r="P2401" t="s">
        <v>185</v>
      </c>
      <c r="Q2401">
        <v>1.22698273112293E-2</v>
      </c>
      <c r="R2401" t="s">
        <v>186</v>
      </c>
      <c r="S2401">
        <v>41350317.580787599</v>
      </c>
      <c r="T2401" t="s">
        <v>187</v>
      </c>
      <c r="U2401">
        <v>1.51411497032314E-2</v>
      </c>
      <c r="V2401" t="s">
        <v>197</v>
      </c>
      <c r="W2401" t="s">
        <v>189</v>
      </c>
      <c r="X2401" t="s">
        <v>190</v>
      </c>
      <c r="Y2401" t="s">
        <v>191</v>
      </c>
      <c r="Z2401" t="s">
        <v>219</v>
      </c>
      <c r="AA2401" t="s">
        <v>193</v>
      </c>
      <c r="AP2401" s="53">
        <v>45513</v>
      </c>
      <c r="AQ2401" s="54">
        <v>45582.053203078707</v>
      </c>
    </row>
    <row r="2402" spans="1:43" x14ac:dyDescent="0.3">
      <c r="A2402">
        <v>1754098</v>
      </c>
      <c r="B2402" t="s">
        <v>307</v>
      </c>
      <c r="C2402" t="s">
        <v>183</v>
      </c>
      <c r="D2402" t="s">
        <v>144</v>
      </c>
      <c r="E2402" t="s">
        <v>145</v>
      </c>
      <c r="F2402" t="s">
        <v>146</v>
      </c>
      <c r="G2402" s="53">
        <v>44197</v>
      </c>
      <c r="H2402" s="53">
        <v>44227</v>
      </c>
      <c r="I2402">
        <v>47.500875000000001</v>
      </c>
      <c r="J2402">
        <v>-66.550582000000006</v>
      </c>
      <c r="K2402" t="s">
        <v>308</v>
      </c>
      <c r="L2402" t="s">
        <v>147</v>
      </c>
      <c r="M2402">
        <v>0</v>
      </c>
      <c r="N2402" t="s">
        <v>148</v>
      </c>
      <c r="O2402">
        <v>0</v>
      </c>
      <c r="P2402" t="s">
        <v>185</v>
      </c>
      <c r="Q2402">
        <v>0</v>
      </c>
      <c r="R2402" t="s">
        <v>186</v>
      </c>
      <c r="S2402">
        <v>8826759.4140525609</v>
      </c>
      <c r="T2402" t="s">
        <v>187</v>
      </c>
      <c r="U2402">
        <v>0</v>
      </c>
      <c r="V2402" t="s">
        <v>197</v>
      </c>
      <c r="W2402" t="s">
        <v>189</v>
      </c>
      <c r="X2402" t="s">
        <v>208</v>
      </c>
      <c r="Y2402" t="s">
        <v>191</v>
      </c>
      <c r="Z2402" t="s">
        <v>212</v>
      </c>
      <c r="AA2402" t="s">
        <v>193</v>
      </c>
      <c r="AP2402" s="53">
        <v>45513</v>
      </c>
      <c r="AQ2402" s="54">
        <v>45582.053203078707</v>
      </c>
    </row>
    <row r="2403" spans="1:43" x14ac:dyDescent="0.3">
      <c r="A2403">
        <v>1754098</v>
      </c>
      <c r="B2403" t="s">
        <v>307</v>
      </c>
      <c r="C2403" t="s">
        <v>183</v>
      </c>
      <c r="D2403" t="s">
        <v>144</v>
      </c>
      <c r="E2403" t="s">
        <v>145</v>
      </c>
      <c r="F2403" t="s">
        <v>146</v>
      </c>
      <c r="G2403" s="53">
        <v>44228</v>
      </c>
      <c r="H2403" s="53">
        <v>44255</v>
      </c>
      <c r="I2403">
        <v>47.500875000000001</v>
      </c>
      <c r="J2403">
        <v>-66.550582000000006</v>
      </c>
      <c r="K2403" t="s">
        <v>308</v>
      </c>
      <c r="L2403" t="s">
        <v>147</v>
      </c>
      <c r="M2403">
        <v>0</v>
      </c>
      <c r="N2403" t="s">
        <v>148</v>
      </c>
      <c r="O2403">
        <v>0</v>
      </c>
      <c r="P2403" t="s">
        <v>185</v>
      </c>
      <c r="Q2403">
        <v>0</v>
      </c>
      <c r="R2403" t="s">
        <v>186</v>
      </c>
      <c r="S2403">
        <v>9214014.0542765204</v>
      </c>
      <c r="T2403" t="s">
        <v>187</v>
      </c>
      <c r="U2403">
        <v>0</v>
      </c>
      <c r="V2403" t="s">
        <v>197</v>
      </c>
      <c r="W2403" t="s">
        <v>189</v>
      </c>
      <c r="X2403" t="s">
        <v>208</v>
      </c>
      <c r="Y2403" t="s">
        <v>191</v>
      </c>
      <c r="Z2403" t="s">
        <v>212</v>
      </c>
      <c r="AA2403" t="s">
        <v>193</v>
      </c>
      <c r="AP2403" s="53">
        <v>45513</v>
      </c>
      <c r="AQ2403" s="54">
        <v>45582.053203078707</v>
      </c>
    </row>
    <row r="2404" spans="1:43" x14ac:dyDescent="0.3">
      <c r="A2404">
        <v>1754098</v>
      </c>
      <c r="B2404" t="s">
        <v>307</v>
      </c>
      <c r="C2404" t="s">
        <v>183</v>
      </c>
      <c r="D2404" t="s">
        <v>144</v>
      </c>
      <c r="E2404" t="s">
        <v>145</v>
      </c>
      <c r="F2404" t="s">
        <v>146</v>
      </c>
      <c r="G2404" s="53">
        <v>44256</v>
      </c>
      <c r="H2404" s="53">
        <v>44286</v>
      </c>
      <c r="I2404">
        <v>47.500875000000001</v>
      </c>
      <c r="J2404">
        <v>-66.550582000000006</v>
      </c>
      <c r="K2404" t="s">
        <v>308</v>
      </c>
      <c r="L2404" t="s">
        <v>147</v>
      </c>
      <c r="M2404">
        <v>0</v>
      </c>
      <c r="N2404" t="s">
        <v>148</v>
      </c>
      <c r="O2404">
        <v>0</v>
      </c>
      <c r="P2404" t="s">
        <v>185</v>
      </c>
      <c r="Q2404">
        <v>0</v>
      </c>
      <c r="R2404" t="s">
        <v>186</v>
      </c>
      <c r="S2404">
        <v>9199384.7640636601</v>
      </c>
      <c r="T2404" t="s">
        <v>187</v>
      </c>
      <c r="U2404">
        <v>0</v>
      </c>
      <c r="V2404" t="s">
        <v>197</v>
      </c>
      <c r="W2404" t="s">
        <v>189</v>
      </c>
      <c r="X2404" t="s">
        <v>208</v>
      </c>
      <c r="Y2404" t="s">
        <v>191</v>
      </c>
      <c r="Z2404" t="s">
        <v>212</v>
      </c>
      <c r="AA2404" t="s">
        <v>193</v>
      </c>
      <c r="AP2404" s="53">
        <v>45513</v>
      </c>
      <c r="AQ2404" s="54">
        <v>45582.053203078707</v>
      </c>
    </row>
    <row r="2405" spans="1:43" x14ac:dyDescent="0.3">
      <c r="A2405">
        <v>1754098</v>
      </c>
      <c r="B2405" t="s">
        <v>307</v>
      </c>
      <c r="C2405" t="s">
        <v>183</v>
      </c>
      <c r="D2405" t="s">
        <v>144</v>
      </c>
      <c r="E2405" t="s">
        <v>145</v>
      </c>
      <c r="F2405" t="s">
        <v>146</v>
      </c>
      <c r="G2405" s="53">
        <v>44287</v>
      </c>
      <c r="H2405" s="53">
        <v>44316</v>
      </c>
      <c r="I2405">
        <v>47.500875000000001</v>
      </c>
      <c r="J2405">
        <v>-66.550582000000006</v>
      </c>
      <c r="K2405" t="s">
        <v>308</v>
      </c>
      <c r="L2405" t="s">
        <v>147</v>
      </c>
      <c r="M2405">
        <v>0</v>
      </c>
      <c r="N2405" t="s">
        <v>148</v>
      </c>
      <c r="O2405">
        <v>0</v>
      </c>
      <c r="P2405" t="s">
        <v>185</v>
      </c>
      <c r="Q2405">
        <v>0</v>
      </c>
      <c r="R2405" t="s">
        <v>186</v>
      </c>
      <c r="S2405">
        <v>8474949.9664970692</v>
      </c>
      <c r="T2405" t="s">
        <v>187</v>
      </c>
      <c r="U2405">
        <v>0</v>
      </c>
      <c r="V2405" t="s">
        <v>197</v>
      </c>
      <c r="W2405" t="s">
        <v>189</v>
      </c>
      <c r="X2405" t="s">
        <v>208</v>
      </c>
      <c r="Y2405" t="s">
        <v>191</v>
      </c>
      <c r="Z2405" t="s">
        <v>212</v>
      </c>
      <c r="AA2405" t="s">
        <v>193</v>
      </c>
      <c r="AP2405" s="53">
        <v>45513</v>
      </c>
      <c r="AQ2405" s="54">
        <v>45582.053203078707</v>
      </c>
    </row>
    <row r="2406" spans="1:43" x14ac:dyDescent="0.3">
      <c r="A2406">
        <v>1754098</v>
      </c>
      <c r="B2406" t="s">
        <v>307</v>
      </c>
      <c r="C2406" t="s">
        <v>183</v>
      </c>
      <c r="D2406" t="s">
        <v>144</v>
      </c>
      <c r="E2406" t="s">
        <v>145</v>
      </c>
      <c r="F2406" t="s">
        <v>146</v>
      </c>
      <c r="G2406" s="53">
        <v>44317</v>
      </c>
      <c r="H2406" s="53">
        <v>44347</v>
      </c>
      <c r="I2406">
        <v>47.500875000000001</v>
      </c>
      <c r="J2406">
        <v>-66.550582000000006</v>
      </c>
      <c r="K2406" t="s">
        <v>308</v>
      </c>
      <c r="L2406" t="s">
        <v>147</v>
      </c>
      <c r="M2406">
        <v>0</v>
      </c>
      <c r="N2406" t="s">
        <v>148</v>
      </c>
      <c r="O2406">
        <v>0</v>
      </c>
      <c r="P2406" t="s">
        <v>185</v>
      </c>
      <c r="Q2406">
        <v>0</v>
      </c>
      <c r="R2406" t="s">
        <v>186</v>
      </c>
      <c r="S2406">
        <v>7891849.3107268102</v>
      </c>
      <c r="T2406" t="s">
        <v>187</v>
      </c>
      <c r="U2406">
        <v>0</v>
      </c>
      <c r="V2406" t="s">
        <v>197</v>
      </c>
      <c r="W2406" t="s">
        <v>189</v>
      </c>
      <c r="X2406" t="s">
        <v>208</v>
      </c>
      <c r="Y2406" t="s">
        <v>191</v>
      </c>
      <c r="Z2406" t="s">
        <v>212</v>
      </c>
      <c r="AA2406" t="s">
        <v>193</v>
      </c>
      <c r="AP2406" s="53">
        <v>45513</v>
      </c>
      <c r="AQ2406" s="54">
        <v>45582.053203078707</v>
      </c>
    </row>
    <row r="2407" spans="1:43" x14ac:dyDescent="0.3">
      <c r="A2407">
        <v>1754098</v>
      </c>
      <c r="B2407" t="s">
        <v>307</v>
      </c>
      <c r="C2407" t="s">
        <v>183</v>
      </c>
      <c r="D2407" t="s">
        <v>144</v>
      </c>
      <c r="E2407" t="s">
        <v>145</v>
      </c>
      <c r="F2407" t="s">
        <v>146</v>
      </c>
      <c r="G2407" s="53">
        <v>44348</v>
      </c>
      <c r="H2407" s="53">
        <v>44377</v>
      </c>
      <c r="I2407">
        <v>47.500875000000001</v>
      </c>
      <c r="J2407">
        <v>-66.550582000000006</v>
      </c>
      <c r="K2407" t="s">
        <v>308</v>
      </c>
      <c r="L2407" t="s">
        <v>147</v>
      </c>
      <c r="M2407">
        <v>0</v>
      </c>
      <c r="N2407" t="s">
        <v>148</v>
      </c>
      <c r="O2407">
        <v>0</v>
      </c>
      <c r="P2407" t="s">
        <v>185</v>
      </c>
      <c r="Q2407">
        <v>0</v>
      </c>
      <c r="R2407" t="s">
        <v>186</v>
      </c>
      <c r="S2407">
        <v>7653455.29931839</v>
      </c>
      <c r="T2407" t="s">
        <v>187</v>
      </c>
      <c r="U2407">
        <v>0</v>
      </c>
      <c r="V2407" t="s">
        <v>197</v>
      </c>
      <c r="W2407" t="s">
        <v>189</v>
      </c>
      <c r="X2407" t="s">
        <v>208</v>
      </c>
      <c r="Y2407" t="s">
        <v>191</v>
      </c>
      <c r="Z2407" t="s">
        <v>212</v>
      </c>
      <c r="AA2407" t="s">
        <v>193</v>
      </c>
      <c r="AP2407" s="53">
        <v>45513</v>
      </c>
      <c r="AQ2407" s="54">
        <v>45582.053203078707</v>
      </c>
    </row>
    <row r="2408" spans="1:43" x14ac:dyDescent="0.3">
      <c r="A2408">
        <v>1754098</v>
      </c>
      <c r="B2408" t="s">
        <v>307</v>
      </c>
      <c r="C2408" t="s">
        <v>183</v>
      </c>
      <c r="D2408" t="s">
        <v>144</v>
      </c>
      <c r="E2408" t="s">
        <v>145</v>
      </c>
      <c r="F2408" t="s">
        <v>146</v>
      </c>
      <c r="G2408" s="53">
        <v>44378</v>
      </c>
      <c r="H2408" s="53">
        <v>44408</v>
      </c>
      <c r="I2408">
        <v>47.500875000000001</v>
      </c>
      <c r="J2408">
        <v>-66.550582000000006</v>
      </c>
      <c r="K2408" t="s">
        <v>308</v>
      </c>
      <c r="L2408" t="s">
        <v>147</v>
      </c>
      <c r="M2408">
        <v>0</v>
      </c>
      <c r="N2408" t="s">
        <v>148</v>
      </c>
      <c r="O2408">
        <v>0</v>
      </c>
      <c r="P2408" t="s">
        <v>185</v>
      </c>
      <c r="Q2408">
        <v>0</v>
      </c>
      <c r="R2408" t="s">
        <v>186</v>
      </c>
      <c r="S2408">
        <v>6977459.8408516003</v>
      </c>
      <c r="T2408" t="s">
        <v>187</v>
      </c>
      <c r="U2408">
        <v>0</v>
      </c>
      <c r="V2408" t="s">
        <v>197</v>
      </c>
      <c r="W2408" t="s">
        <v>189</v>
      </c>
      <c r="X2408" t="s">
        <v>208</v>
      </c>
      <c r="Y2408" t="s">
        <v>191</v>
      </c>
      <c r="Z2408" t="s">
        <v>212</v>
      </c>
      <c r="AA2408" t="s">
        <v>193</v>
      </c>
      <c r="AP2408" s="53">
        <v>45513</v>
      </c>
      <c r="AQ2408" s="54">
        <v>45582.053203078707</v>
      </c>
    </row>
    <row r="2409" spans="1:43" x14ac:dyDescent="0.3">
      <c r="A2409">
        <v>1754098</v>
      </c>
      <c r="B2409" t="s">
        <v>307</v>
      </c>
      <c r="C2409" t="s">
        <v>183</v>
      </c>
      <c r="D2409" t="s">
        <v>144</v>
      </c>
      <c r="E2409" t="s">
        <v>145</v>
      </c>
      <c r="F2409" t="s">
        <v>146</v>
      </c>
      <c r="G2409" s="53">
        <v>44409</v>
      </c>
      <c r="H2409" s="53">
        <v>44439</v>
      </c>
      <c r="I2409">
        <v>47.500875000000001</v>
      </c>
      <c r="J2409">
        <v>-66.550582000000006</v>
      </c>
      <c r="K2409" t="s">
        <v>308</v>
      </c>
      <c r="L2409" t="s">
        <v>147</v>
      </c>
      <c r="M2409">
        <v>0</v>
      </c>
      <c r="N2409" t="s">
        <v>148</v>
      </c>
      <c r="O2409">
        <v>0</v>
      </c>
      <c r="P2409" t="s">
        <v>185</v>
      </c>
      <c r="Q2409">
        <v>0</v>
      </c>
      <c r="R2409" t="s">
        <v>186</v>
      </c>
      <c r="S2409">
        <v>6210444.8562402697</v>
      </c>
      <c r="T2409" t="s">
        <v>187</v>
      </c>
      <c r="U2409">
        <v>0</v>
      </c>
      <c r="V2409" t="s">
        <v>197</v>
      </c>
      <c r="W2409" t="s">
        <v>189</v>
      </c>
      <c r="X2409" t="s">
        <v>208</v>
      </c>
      <c r="Y2409" t="s">
        <v>191</v>
      </c>
      <c r="Z2409" t="s">
        <v>212</v>
      </c>
      <c r="AA2409" t="s">
        <v>193</v>
      </c>
      <c r="AP2409" s="53">
        <v>45513</v>
      </c>
      <c r="AQ2409" s="54">
        <v>45582.053203078707</v>
      </c>
    </row>
    <row r="2410" spans="1:43" x14ac:dyDescent="0.3">
      <c r="A2410">
        <v>1754098</v>
      </c>
      <c r="B2410" t="s">
        <v>307</v>
      </c>
      <c r="C2410" t="s">
        <v>183</v>
      </c>
      <c r="D2410" t="s">
        <v>144</v>
      </c>
      <c r="E2410" t="s">
        <v>145</v>
      </c>
      <c r="F2410" t="s">
        <v>146</v>
      </c>
      <c r="G2410" s="53">
        <v>44440</v>
      </c>
      <c r="H2410" s="53">
        <v>44469</v>
      </c>
      <c r="I2410">
        <v>47.500875000000001</v>
      </c>
      <c r="J2410">
        <v>-66.550582000000006</v>
      </c>
      <c r="K2410" t="s">
        <v>308</v>
      </c>
      <c r="L2410" t="s">
        <v>147</v>
      </c>
      <c r="M2410">
        <v>0</v>
      </c>
      <c r="N2410" t="s">
        <v>148</v>
      </c>
      <c r="O2410">
        <v>0</v>
      </c>
      <c r="P2410" t="s">
        <v>185</v>
      </c>
      <c r="Q2410">
        <v>0</v>
      </c>
      <c r="R2410" t="s">
        <v>186</v>
      </c>
      <c r="S2410">
        <v>6845910.3200959601</v>
      </c>
      <c r="T2410" t="s">
        <v>187</v>
      </c>
      <c r="U2410">
        <v>0</v>
      </c>
      <c r="V2410" t="s">
        <v>197</v>
      </c>
      <c r="W2410" t="s">
        <v>189</v>
      </c>
      <c r="X2410" t="s">
        <v>208</v>
      </c>
      <c r="Y2410" t="s">
        <v>191</v>
      </c>
      <c r="Z2410" t="s">
        <v>212</v>
      </c>
      <c r="AA2410" t="s">
        <v>193</v>
      </c>
      <c r="AP2410" s="53">
        <v>45513</v>
      </c>
      <c r="AQ2410" s="54">
        <v>45582.053203078707</v>
      </c>
    </row>
    <row r="2411" spans="1:43" x14ac:dyDescent="0.3">
      <c r="A2411">
        <v>1754098</v>
      </c>
      <c r="B2411" t="s">
        <v>307</v>
      </c>
      <c r="C2411" t="s">
        <v>183</v>
      </c>
      <c r="D2411" t="s">
        <v>144</v>
      </c>
      <c r="E2411" t="s">
        <v>145</v>
      </c>
      <c r="F2411" t="s">
        <v>146</v>
      </c>
      <c r="G2411" s="53">
        <v>44470</v>
      </c>
      <c r="H2411" s="53">
        <v>44500</v>
      </c>
      <c r="I2411">
        <v>47.500875000000001</v>
      </c>
      <c r="J2411">
        <v>-66.550582000000006</v>
      </c>
      <c r="K2411" t="s">
        <v>308</v>
      </c>
      <c r="L2411" t="s">
        <v>147</v>
      </c>
      <c r="M2411">
        <v>0</v>
      </c>
      <c r="N2411" t="s">
        <v>148</v>
      </c>
      <c r="O2411">
        <v>0</v>
      </c>
      <c r="P2411" t="s">
        <v>185</v>
      </c>
      <c r="Q2411">
        <v>0</v>
      </c>
      <c r="R2411" t="s">
        <v>186</v>
      </c>
      <c r="S2411">
        <v>7940871.7639028002</v>
      </c>
      <c r="T2411" t="s">
        <v>187</v>
      </c>
      <c r="U2411">
        <v>0</v>
      </c>
      <c r="V2411" t="s">
        <v>197</v>
      </c>
      <c r="W2411" t="s">
        <v>189</v>
      </c>
      <c r="X2411" t="s">
        <v>208</v>
      </c>
      <c r="Y2411" t="s">
        <v>191</v>
      </c>
      <c r="Z2411" t="s">
        <v>212</v>
      </c>
      <c r="AA2411" t="s">
        <v>193</v>
      </c>
      <c r="AP2411" s="53">
        <v>45513</v>
      </c>
      <c r="AQ2411" s="54">
        <v>45582.053203078707</v>
      </c>
    </row>
    <row r="2412" spans="1:43" x14ac:dyDescent="0.3">
      <c r="A2412">
        <v>1754098</v>
      </c>
      <c r="B2412" t="s">
        <v>307</v>
      </c>
      <c r="C2412" t="s">
        <v>183</v>
      </c>
      <c r="D2412" t="s">
        <v>144</v>
      </c>
      <c r="E2412" t="s">
        <v>145</v>
      </c>
      <c r="F2412" t="s">
        <v>146</v>
      </c>
      <c r="G2412" s="53">
        <v>44501</v>
      </c>
      <c r="H2412" s="53">
        <v>44530</v>
      </c>
      <c r="I2412">
        <v>47.500875000000001</v>
      </c>
      <c r="J2412">
        <v>-66.550582000000006</v>
      </c>
      <c r="K2412" t="s">
        <v>308</v>
      </c>
      <c r="L2412" t="s">
        <v>147</v>
      </c>
      <c r="M2412">
        <v>0</v>
      </c>
      <c r="N2412" t="s">
        <v>148</v>
      </c>
      <c r="O2412">
        <v>0</v>
      </c>
      <c r="P2412" t="s">
        <v>185</v>
      </c>
      <c r="Q2412">
        <v>0</v>
      </c>
      <c r="R2412" t="s">
        <v>186</v>
      </c>
      <c r="S2412">
        <v>8424382.8569818195</v>
      </c>
      <c r="T2412" t="s">
        <v>187</v>
      </c>
      <c r="U2412">
        <v>0</v>
      </c>
      <c r="V2412" t="s">
        <v>197</v>
      </c>
      <c r="W2412" t="s">
        <v>189</v>
      </c>
      <c r="X2412" t="s">
        <v>208</v>
      </c>
      <c r="Y2412" t="s">
        <v>191</v>
      </c>
      <c r="Z2412" t="s">
        <v>212</v>
      </c>
      <c r="AA2412" t="s">
        <v>193</v>
      </c>
      <c r="AP2412" s="53">
        <v>45513</v>
      </c>
      <c r="AQ2412" s="54">
        <v>45582.053203078707</v>
      </c>
    </row>
    <row r="2413" spans="1:43" x14ac:dyDescent="0.3">
      <c r="A2413">
        <v>1754098</v>
      </c>
      <c r="B2413" t="s">
        <v>307</v>
      </c>
      <c r="C2413" t="s">
        <v>183</v>
      </c>
      <c r="D2413" t="s">
        <v>144</v>
      </c>
      <c r="E2413" t="s">
        <v>145</v>
      </c>
      <c r="F2413" t="s">
        <v>146</v>
      </c>
      <c r="G2413" s="53">
        <v>44531</v>
      </c>
      <c r="H2413" s="53">
        <v>44561</v>
      </c>
      <c r="I2413">
        <v>47.500875000000001</v>
      </c>
      <c r="J2413">
        <v>-66.550582000000006</v>
      </c>
      <c r="K2413" t="s">
        <v>308</v>
      </c>
      <c r="L2413" t="s">
        <v>147</v>
      </c>
      <c r="M2413">
        <v>0</v>
      </c>
      <c r="N2413" t="s">
        <v>148</v>
      </c>
      <c r="O2413">
        <v>0</v>
      </c>
      <c r="P2413" t="s">
        <v>185</v>
      </c>
      <c r="Q2413">
        <v>0</v>
      </c>
      <c r="R2413" t="s">
        <v>186</v>
      </c>
      <c r="S2413">
        <v>8764962.4100435097</v>
      </c>
      <c r="T2413" t="s">
        <v>187</v>
      </c>
      <c r="U2413">
        <v>0</v>
      </c>
      <c r="V2413" t="s">
        <v>197</v>
      </c>
      <c r="W2413" t="s">
        <v>189</v>
      </c>
      <c r="X2413" t="s">
        <v>208</v>
      </c>
      <c r="Y2413" t="s">
        <v>191</v>
      </c>
      <c r="Z2413" t="s">
        <v>212</v>
      </c>
      <c r="AA2413" t="s">
        <v>193</v>
      </c>
      <c r="AP2413" s="53">
        <v>45513</v>
      </c>
      <c r="AQ2413" s="54">
        <v>45582.053203078707</v>
      </c>
    </row>
    <row r="2414" spans="1:43" x14ac:dyDescent="0.3">
      <c r="A2414">
        <v>1754098</v>
      </c>
      <c r="B2414" t="s">
        <v>307</v>
      </c>
      <c r="C2414" t="s">
        <v>183</v>
      </c>
      <c r="D2414" t="s">
        <v>144</v>
      </c>
      <c r="E2414" t="s">
        <v>145</v>
      </c>
      <c r="F2414" t="s">
        <v>146</v>
      </c>
      <c r="G2414" s="53">
        <v>44562</v>
      </c>
      <c r="H2414" s="53">
        <v>44592</v>
      </c>
      <c r="I2414">
        <v>47.500875000000001</v>
      </c>
      <c r="J2414">
        <v>-66.550582000000006</v>
      </c>
      <c r="K2414" t="s">
        <v>308</v>
      </c>
      <c r="L2414" t="s">
        <v>147</v>
      </c>
      <c r="M2414">
        <v>0</v>
      </c>
      <c r="N2414" t="s">
        <v>148</v>
      </c>
      <c r="O2414">
        <v>0</v>
      </c>
      <c r="P2414" t="s">
        <v>185</v>
      </c>
      <c r="Q2414">
        <v>0</v>
      </c>
      <c r="R2414" t="s">
        <v>186</v>
      </c>
      <c r="S2414">
        <v>8353444.1471486101</v>
      </c>
      <c r="T2414" t="s">
        <v>187</v>
      </c>
      <c r="U2414">
        <v>0</v>
      </c>
      <c r="V2414" t="s">
        <v>197</v>
      </c>
      <c r="W2414" t="s">
        <v>189</v>
      </c>
      <c r="X2414" t="s">
        <v>208</v>
      </c>
      <c r="Y2414" t="s">
        <v>191</v>
      </c>
      <c r="Z2414" t="s">
        <v>212</v>
      </c>
      <c r="AA2414" t="s">
        <v>193</v>
      </c>
      <c r="AP2414" s="53">
        <v>45513</v>
      </c>
      <c r="AQ2414" s="54">
        <v>45582.053203078707</v>
      </c>
    </row>
    <row r="2415" spans="1:43" x14ac:dyDescent="0.3">
      <c r="A2415">
        <v>1754098</v>
      </c>
      <c r="B2415" t="s">
        <v>307</v>
      </c>
      <c r="C2415" t="s">
        <v>183</v>
      </c>
      <c r="D2415" t="s">
        <v>144</v>
      </c>
      <c r="E2415" t="s">
        <v>145</v>
      </c>
      <c r="F2415" t="s">
        <v>146</v>
      </c>
      <c r="G2415" s="53">
        <v>44593</v>
      </c>
      <c r="H2415" s="53">
        <v>44620</v>
      </c>
      <c r="I2415">
        <v>47.500875000000001</v>
      </c>
      <c r="J2415">
        <v>-66.550582000000006</v>
      </c>
      <c r="K2415" t="s">
        <v>308</v>
      </c>
      <c r="L2415" t="s">
        <v>147</v>
      </c>
      <c r="M2415">
        <v>0</v>
      </c>
      <c r="N2415" t="s">
        <v>148</v>
      </c>
      <c r="O2415">
        <v>0</v>
      </c>
      <c r="P2415" t="s">
        <v>185</v>
      </c>
      <c r="Q2415">
        <v>0</v>
      </c>
      <c r="R2415" t="s">
        <v>186</v>
      </c>
      <c r="S2415">
        <v>8719933.1218775306</v>
      </c>
      <c r="T2415" t="s">
        <v>187</v>
      </c>
      <c r="U2415">
        <v>0</v>
      </c>
      <c r="V2415" t="s">
        <v>197</v>
      </c>
      <c r="W2415" t="s">
        <v>189</v>
      </c>
      <c r="X2415" t="s">
        <v>208</v>
      </c>
      <c r="Y2415" t="s">
        <v>191</v>
      </c>
      <c r="Z2415" t="s">
        <v>212</v>
      </c>
      <c r="AA2415" t="s">
        <v>193</v>
      </c>
      <c r="AP2415" s="53">
        <v>45513</v>
      </c>
      <c r="AQ2415" s="54">
        <v>45582.053203078707</v>
      </c>
    </row>
    <row r="2416" spans="1:43" x14ac:dyDescent="0.3">
      <c r="A2416">
        <v>1754098</v>
      </c>
      <c r="B2416" t="s">
        <v>307</v>
      </c>
      <c r="C2416" t="s">
        <v>183</v>
      </c>
      <c r="D2416" t="s">
        <v>144</v>
      </c>
      <c r="E2416" t="s">
        <v>145</v>
      </c>
      <c r="F2416" t="s">
        <v>146</v>
      </c>
      <c r="G2416" s="53">
        <v>44621</v>
      </c>
      <c r="H2416" s="53">
        <v>44651</v>
      </c>
      <c r="I2416">
        <v>47.500875000000001</v>
      </c>
      <c r="J2416">
        <v>-66.550582000000006</v>
      </c>
      <c r="K2416" t="s">
        <v>308</v>
      </c>
      <c r="L2416" t="s">
        <v>147</v>
      </c>
      <c r="M2416">
        <v>0</v>
      </c>
      <c r="N2416" t="s">
        <v>148</v>
      </c>
      <c r="O2416">
        <v>0</v>
      </c>
      <c r="P2416" t="s">
        <v>185</v>
      </c>
      <c r="Q2416">
        <v>0</v>
      </c>
      <c r="R2416" t="s">
        <v>186</v>
      </c>
      <c r="S2416">
        <v>8706088.2946908996</v>
      </c>
      <c r="T2416" t="s">
        <v>187</v>
      </c>
      <c r="U2416">
        <v>0</v>
      </c>
      <c r="V2416" t="s">
        <v>197</v>
      </c>
      <c r="W2416" t="s">
        <v>189</v>
      </c>
      <c r="X2416" t="s">
        <v>208</v>
      </c>
      <c r="Y2416" t="s">
        <v>191</v>
      </c>
      <c r="Z2416" t="s">
        <v>212</v>
      </c>
      <c r="AA2416" t="s">
        <v>193</v>
      </c>
      <c r="AP2416" s="53">
        <v>45513</v>
      </c>
      <c r="AQ2416" s="54">
        <v>45582.053203078707</v>
      </c>
    </row>
    <row r="2417" spans="1:43" x14ac:dyDescent="0.3">
      <c r="A2417">
        <v>1754098</v>
      </c>
      <c r="B2417" t="s">
        <v>307</v>
      </c>
      <c r="C2417" t="s">
        <v>183</v>
      </c>
      <c r="D2417" t="s">
        <v>144</v>
      </c>
      <c r="E2417" t="s">
        <v>145</v>
      </c>
      <c r="F2417" t="s">
        <v>146</v>
      </c>
      <c r="G2417" s="53">
        <v>44652</v>
      </c>
      <c r="H2417" s="53">
        <v>44681</v>
      </c>
      <c r="I2417">
        <v>47.500875000000001</v>
      </c>
      <c r="J2417">
        <v>-66.550582000000006</v>
      </c>
      <c r="K2417" t="s">
        <v>308</v>
      </c>
      <c r="L2417" t="s">
        <v>147</v>
      </c>
      <c r="M2417">
        <v>0</v>
      </c>
      <c r="N2417" t="s">
        <v>148</v>
      </c>
      <c r="O2417">
        <v>0</v>
      </c>
      <c r="P2417" t="s">
        <v>185</v>
      </c>
      <c r="Q2417">
        <v>0</v>
      </c>
      <c r="R2417" t="s">
        <v>186</v>
      </c>
      <c r="S2417">
        <v>8020499.6957664499</v>
      </c>
      <c r="T2417" t="s">
        <v>187</v>
      </c>
      <c r="U2417">
        <v>0</v>
      </c>
      <c r="V2417" t="s">
        <v>197</v>
      </c>
      <c r="W2417" t="s">
        <v>189</v>
      </c>
      <c r="X2417" t="s">
        <v>208</v>
      </c>
      <c r="Y2417" t="s">
        <v>191</v>
      </c>
      <c r="Z2417" t="s">
        <v>212</v>
      </c>
      <c r="AA2417" t="s">
        <v>193</v>
      </c>
      <c r="AP2417" s="53">
        <v>45513</v>
      </c>
      <c r="AQ2417" s="54">
        <v>45582.053203078707</v>
      </c>
    </row>
    <row r="2418" spans="1:43" x14ac:dyDescent="0.3">
      <c r="A2418">
        <v>1754098</v>
      </c>
      <c r="B2418" t="s">
        <v>307</v>
      </c>
      <c r="C2418" t="s">
        <v>183</v>
      </c>
      <c r="D2418" t="s">
        <v>144</v>
      </c>
      <c r="E2418" t="s">
        <v>145</v>
      </c>
      <c r="F2418" t="s">
        <v>146</v>
      </c>
      <c r="G2418" s="53">
        <v>44682</v>
      </c>
      <c r="H2418" s="53">
        <v>44712</v>
      </c>
      <c r="I2418">
        <v>47.500875000000001</v>
      </c>
      <c r="J2418">
        <v>-66.550582000000006</v>
      </c>
      <c r="K2418" t="s">
        <v>308</v>
      </c>
      <c r="L2418" t="s">
        <v>147</v>
      </c>
      <c r="M2418">
        <v>0</v>
      </c>
      <c r="N2418" t="s">
        <v>148</v>
      </c>
      <c r="O2418">
        <v>0</v>
      </c>
      <c r="P2418" t="s">
        <v>185</v>
      </c>
      <c r="Q2418">
        <v>0</v>
      </c>
      <c r="R2418" t="s">
        <v>186</v>
      </c>
      <c r="S2418">
        <v>7468666.5108279502</v>
      </c>
      <c r="T2418" t="s">
        <v>187</v>
      </c>
      <c r="U2418">
        <v>0</v>
      </c>
      <c r="V2418" t="s">
        <v>197</v>
      </c>
      <c r="W2418" t="s">
        <v>189</v>
      </c>
      <c r="X2418" t="s">
        <v>208</v>
      </c>
      <c r="Y2418" t="s">
        <v>191</v>
      </c>
      <c r="Z2418" t="s">
        <v>212</v>
      </c>
      <c r="AA2418" t="s">
        <v>193</v>
      </c>
      <c r="AP2418" s="53">
        <v>45513</v>
      </c>
      <c r="AQ2418" s="54">
        <v>45582.053203078707</v>
      </c>
    </row>
    <row r="2419" spans="1:43" x14ac:dyDescent="0.3">
      <c r="A2419">
        <v>1754098</v>
      </c>
      <c r="B2419" t="s">
        <v>307</v>
      </c>
      <c r="C2419" t="s">
        <v>183</v>
      </c>
      <c r="D2419" t="s">
        <v>144</v>
      </c>
      <c r="E2419" t="s">
        <v>145</v>
      </c>
      <c r="F2419" t="s">
        <v>146</v>
      </c>
      <c r="G2419" s="53">
        <v>44713</v>
      </c>
      <c r="H2419" s="53">
        <v>44742</v>
      </c>
      <c r="I2419">
        <v>47.500875000000001</v>
      </c>
      <c r="J2419">
        <v>-66.550582000000006</v>
      </c>
      <c r="K2419" t="s">
        <v>308</v>
      </c>
      <c r="L2419" t="s">
        <v>147</v>
      </c>
      <c r="M2419">
        <v>0</v>
      </c>
      <c r="N2419" t="s">
        <v>148</v>
      </c>
      <c r="O2419">
        <v>0</v>
      </c>
      <c r="P2419" t="s">
        <v>185</v>
      </c>
      <c r="Q2419">
        <v>0</v>
      </c>
      <c r="R2419" t="s">
        <v>186</v>
      </c>
      <c r="S2419">
        <v>7243055.84604144</v>
      </c>
      <c r="T2419" t="s">
        <v>187</v>
      </c>
      <c r="U2419">
        <v>0</v>
      </c>
      <c r="V2419" t="s">
        <v>197</v>
      </c>
      <c r="W2419" t="s">
        <v>189</v>
      </c>
      <c r="X2419" t="s">
        <v>208</v>
      </c>
      <c r="Y2419" t="s">
        <v>191</v>
      </c>
      <c r="Z2419" t="s">
        <v>212</v>
      </c>
      <c r="AA2419" t="s">
        <v>193</v>
      </c>
      <c r="AP2419" s="53">
        <v>45513</v>
      </c>
      <c r="AQ2419" s="54">
        <v>45582.053203078707</v>
      </c>
    </row>
    <row r="2420" spans="1:43" x14ac:dyDescent="0.3">
      <c r="A2420">
        <v>1754098</v>
      </c>
      <c r="B2420" t="s">
        <v>307</v>
      </c>
      <c r="C2420" t="s">
        <v>183</v>
      </c>
      <c r="D2420" t="s">
        <v>144</v>
      </c>
      <c r="E2420" t="s">
        <v>145</v>
      </c>
      <c r="F2420" t="s">
        <v>146</v>
      </c>
      <c r="G2420" s="53">
        <v>44743</v>
      </c>
      <c r="H2420" s="53">
        <v>44773</v>
      </c>
      <c r="I2420">
        <v>47.500875000000001</v>
      </c>
      <c r="J2420">
        <v>-66.550582000000006</v>
      </c>
      <c r="K2420" t="s">
        <v>308</v>
      </c>
      <c r="L2420" t="s">
        <v>147</v>
      </c>
      <c r="M2420">
        <v>0</v>
      </c>
      <c r="N2420" t="s">
        <v>148</v>
      </c>
      <c r="O2420">
        <v>0</v>
      </c>
      <c r="P2420" t="s">
        <v>185</v>
      </c>
      <c r="Q2420">
        <v>0</v>
      </c>
      <c r="R2420" t="s">
        <v>186</v>
      </c>
      <c r="S2420">
        <v>6603309.1348035196</v>
      </c>
      <c r="T2420" t="s">
        <v>187</v>
      </c>
      <c r="U2420">
        <v>0</v>
      </c>
      <c r="V2420" t="s">
        <v>197</v>
      </c>
      <c r="W2420" t="s">
        <v>189</v>
      </c>
      <c r="X2420" t="s">
        <v>208</v>
      </c>
      <c r="Y2420" t="s">
        <v>191</v>
      </c>
      <c r="Z2420" t="s">
        <v>212</v>
      </c>
      <c r="AA2420" t="s">
        <v>193</v>
      </c>
      <c r="AP2420" s="53">
        <v>45513</v>
      </c>
      <c r="AQ2420" s="54">
        <v>45582.053203078707</v>
      </c>
    </row>
    <row r="2421" spans="1:43" x14ac:dyDescent="0.3">
      <c r="A2421">
        <v>1754098</v>
      </c>
      <c r="B2421" t="s">
        <v>307</v>
      </c>
      <c r="C2421" t="s">
        <v>183</v>
      </c>
      <c r="D2421" t="s">
        <v>144</v>
      </c>
      <c r="E2421" t="s">
        <v>145</v>
      </c>
      <c r="F2421" t="s">
        <v>146</v>
      </c>
      <c r="G2421" s="53">
        <v>44774</v>
      </c>
      <c r="H2421" s="53">
        <v>44804</v>
      </c>
      <c r="I2421">
        <v>47.500875000000001</v>
      </c>
      <c r="J2421">
        <v>-66.550582000000006</v>
      </c>
      <c r="K2421" t="s">
        <v>308</v>
      </c>
      <c r="L2421" t="s">
        <v>147</v>
      </c>
      <c r="M2421">
        <v>0</v>
      </c>
      <c r="N2421" t="s">
        <v>148</v>
      </c>
      <c r="O2421">
        <v>0</v>
      </c>
      <c r="P2421" t="s">
        <v>185</v>
      </c>
      <c r="Q2421">
        <v>0</v>
      </c>
      <c r="R2421" t="s">
        <v>186</v>
      </c>
      <c r="S2421">
        <v>5877423.6162998397</v>
      </c>
      <c r="T2421" t="s">
        <v>187</v>
      </c>
      <c r="U2421">
        <v>0</v>
      </c>
      <c r="V2421" t="s">
        <v>197</v>
      </c>
      <c r="W2421" t="s">
        <v>189</v>
      </c>
      <c r="X2421" t="s">
        <v>208</v>
      </c>
      <c r="Y2421" t="s">
        <v>191</v>
      </c>
      <c r="Z2421" t="s">
        <v>212</v>
      </c>
      <c r="AA2421" t="s">
        <v>193</v>
      </c>
      <c r="AP2421" s="53">
        <v>45513</v>
      </c>
      <c r="AQ2421" s="54">
        <v>45582.053203078707</v>
      </c>
    </row>
    <row r="2422" spans="1:43" x14ac:dyDescent="0.3">
      <c r="A2422">
        <v>1754098</v>
      </c>
      <c r="B2422" t="s">
        <v>307</v>
      </c>
      <c r="C2422" t="s">
        <v>183</v>
      </c>
      <c r="D2422" t="s">
        <v>144</v>
      </c>
      <c r="E2422" t="s">
        <v>145</v>
      </c>
      <c r="F2422" t="s">
        <v>146</v>
      </c>
      <c r="G2422" s="53">
        <v>44805</v>
      </c>
      <c r="H2422" s="53">
        <v>44834</v>
      </c>
      <c r="I2422">
        <v>47.500875000000001</v>
      </c>
      <c r="J2422">
        <v>-66.550582000000006</v>
      </c>
      <c r="K2422" t="s">
        <v>308</v>
      </c>
      <c r="L2422" t="s">
        <v>147</v>
      </c>
      <c r="M2422">
        <v>0</v>
      </c>
      <c r="N2422" t="s">
        <v>148</v>
      </c>
      <c r="O2422">
        <v>0</v>
      </c>
      <c r="P2422" t="s">
        <v>185</v>
      </c>
      <c r="Q2422">
        <v>0</v>
      </c>
      <c r="R2422" t="s">
        <v>186</v>
      </c>
      <c r="S2422">
        <v>6478813.6634001797</v>
      </c>
      <c r="T2422" t="s">
        <v>187</v>
      </c>
      <c r="U2422">
        <v>0</v>
      </c>
      <c r="V2422" t="s">
        <v>197</v>
      </c>
      <c r="W2422" t="s">
        <v>189</v>
      </c>
      <c r="X2422" t="s">
        <v>208</v>
      </c>
      <c r="Y2422" t="s">
        <v>191</v>
      </c>
      <c r="Z2422" t="s">
        <v>212</v>
      </c>
      <c r="AA2422" t="s">
        <v>193</v>
      </c>
      <c r="AP2422" s="53">
        <v>45513</v>
      </c>
      <c r="AQ2422" s="54">
        <v>45582.053203078707</v>
      </c>
    </row>
    <row r="2423" spans="1:43" x14ac:dyDescent="0.3">
      <c r="A2423">
        <v>1754098</v>
      </c>
      <c r="B2423" t="s">
        <v>307</v>
      </c>
      <c r="C2423" t="s">
        <v>183</v>
      </c>
      <c r="D2423" t="s">
        <v>144</v>
      </c>
      <c r="E2423" t="s">
        <v>145</v>
      </c>
      <c r="F2423" t="s">
        <v>146</v>
      </c>
      <c r="G2423" s="53">
        <v>44835</v>
      </c>
      <c r="H2423" s="53">
        <v>44865</v>
      </c>
      <c r="I2423">
        <v>47.500875000000001</v>
      </c>
      <c r="J2423">
        <v>-66.550582000000006</v>
      </c>
      <c r="K2423" t="s">
        <v>308</v>
      </c>
      <c r="L2423" t="s">
        <v>147</v>
      </c>
      <c r="M2423">
        <v>0</v>
      </c>
      <c r="N2423" t="s">
        <v>148</v>
      </c>
      <c r="O2423">
        <v>0</v>
      </c>
      <c r="P2423" t="s">
        <v>185</v>
      </c>
      <c r="Q2423">
        <v>0</v>
      </c>
      <c r="R2423" t="s">
        <v>186</v>
      </c>
      <c r="S2423">
        <v>7515060.2444001902</v>
      </c>
      <c r="T2423" t="s">
        <v>187</v>
      </c>
      <c r="U2423">
        <v>0</v>
      </c>
      <c r="V2423" t="s">
        <v>197</v>
      </c>
      <c r="W2423" t="s">
        <v>189</v>
      </c>
      <c r="X2423" t="s">
        <v>208</v>
      </c>
      <c r="Y2423" t="s">
        <v>191</v>
      </c>
      <c r="Z2423" t="s">
        <v>212</v>
      </c>
      <c r="AA2423" t="s">
        <v>193</v>
      </c>
      <c r="AP2423" s="53">
        <v>45513</v>
      </c>
      <c r="AQ2423" s="54">
        <v>45582.053203078707</v>
      </c>
    </row>
    <row r="2424" spans="1:43" x14ac:dyDescent="0.3">
      <c r="A2424">
        <v>1754098</v>
      </c>
      <c r="B2424" t="s">
        <v>307</v>
      </c>
      <c r="C2424" t="s">
        <v>183</v>
      </c>
      <c r="D2424" t="s">
        <v>144</v>
      </c>
      <c r="E2424" t="s">
        <v>145</v>
      </c>
      <c r="F2424" t="s">
        <v>146</v>
      </c>
      <c r="G2424" s="53">
        <v>44866</v>
      </c>
      <c r="H2424" s="53">
        <v>44895</v>
      </c>
      <c r="I2424">
        <v>47.500875000000001</v>
      </c>
      <c r="J2424">
        <v>-66.550582000000006</v>
      </c>
      <c r="K2424" t="s">
        <v>308</v>
      </c>
      <c r="L2424" t="s">
        <v>147</v>
      </c>
      <c r="M2424">
        <v>0</v>
      </c>
      <c r="N2424" t="s">
        <v>148</v>
      </c>
      <c r="O2424">
        <v>0</v>
      </c>
      <c r="P2424" t="s">
        <v>185</v>
      </c>
      <c r="Q2424">
        <v>0</v>
      </c>
      <c r="R2424" t="s">
        <v>186</v>
      </c>
      <c r="S2424">
        <v>7972644.1346025299</v>
      </c>
      <c r="T2424" t="s">
        <v>187</v>
      </c>
      <c r="U2424">
        <v>0</v>
      </c>
      <c r="V2424" t="s">
        <v>197</v>
      </c>
      <c r="W2424" t="s">
        <v>189</v>
      </c>
      <c r="X2424" t="s">
        <v>208</v>
      </c>
      <c r="Y2424" t="s">
        <v>191</v>
      </c>
      <c r="Z2424" t="s">
        <v>212</v>
      </c>
      <c r="AA2424" t="s">
        <v>193</v>
      </c>
      <c r="AP2424" s="53">
        <v>45513</v>
      </c>
      <c r="AQ2424" s="54">
        <v>45582.053203078707</v>
      </c>
    </row>
    <row r="2425" spans="1:43" x14ac:dyDescent="0.3">
      <c r="A2425">
        <v>1754098</v>
      </c>
      <c r="B2425" t="s">
        <v>307</v>
      </c>
      <c r="C2425" t="s">
        <v>183</v>
      </c>
      <c r="D2425" t="s">
        <v>144</v>
      </c>
      <c r="E2425" t="s">
        <v>145</v>
      </c>
      <c r="F2425" t="s">
        <v>146</v>
      </c>
      <c r="G2425" s="53">
        <v>44896</v>
      </c>
      <c r="H2425" s="53">
        <v>44926</v>
      </c>
      <c r="I2425">
        <v>47.500875000000001</v>
      </c>
      <c r="J2425">
        <v>-66.550582000000006</v>
      </c>
      <c r="K2425" t="s">
        <v>308</v>
      </c>
      <c r="L2425" t="s">
        <v>147</v>
      </c>
      <c r="M2425">
        <v>0</v>
      </c>
      <c r="N2425" t="s">
        <v>148</v>
      </c>
      <c r="O2425">
        <v>0</v>
      </c>
      <c r="P2425" t="s">
        <v>185</v>
      </c>
      <c r="Q2425">
        <v>0</v>
      </c>
      <c r="R2425" t="s">
        <v>186</v>
      </c>
      <c r="S2425">
        <v>8294960.8695111899</v>
      </c>
      <c r="T2425" t="s">
        <v>187</v>
      </c>
      <c r="U2425">
        <v>0</v>
      </c>
      <c r="V2425" t="s">
        <v>197</v>
      </c>
      <c r="W2425" t="s">
        <v>189</v>
      </c>
      <c r="X2425" t="s">
        <v>208</v>
      </c>
      <c r="Y2425" t="s">
        <v>191</v>
      </c>
      <c r="Z2425" t="s">
        <v>212</v>
      </c>
      <c r="AA2425" t="s">
        <v>193</v>
      </c>
      <c r="AP2425" s="53">
        <v>45513</v>
      </c>
      <c r="AQ2425" s="54">
        <v>45582.053203078707</v>
      </c>
    </row>
    <row r="2426" spans="1:43" x14ac:dyDescent="0.3">
      <c r="A2426">
        <v>1754098</v>
      </c>
      <c r="B2426" t="s">
        <v>307</v>
      </c>
      <c r="C2426" t="s">
        <v>183</v>
      </c>
      <c r="D2426" t="s">
        <v>144</v>
      </c>
      <c r="E2426" t="s">
        <v>145</v>
      </c>
      <c r="F2426" t="s">
        <v>146</v>
      </c>
      <c r="G2426" s="53">
        <v>44927</v>
      </c>
      <c r="H2426" s="53">
        <v>44957</v>
      </c>
      <c r="I2426">
        <v>47.500875000000001</v>
      </c>
      <c r="J2426">
        <v>-66.550582000000006</v>
      </c>
      <c r="K2426" t="s">
        <v>308</v>
      </c>
      <c r="L2426" t="s">
        <v>147</v>
      </c>
      <c r="M2426">
        <v>0</v>
      </c>
      <c r="N2426" t="s">
        <v>148</v>
      </c>
      <c r="O2426">
        <v>0</v>
      </c>
      <c r="P2426" t="s">
        <v>185</v>
      </c>
      <c r="Q2426">
        <v>0</v>
      </c>
      <c r="R2426" t="s">
        <v>186</v>
      </c>
      <c r="S2426">
        <v>8044557.8472239999</v>
      </c>
      <c r="T2426" t="s">
        <v>187</v>
      </c>
      <c r="U2426">
        <v>0</v>
      </c>
      <c r="V2426" t="s">
        <v>197</v>
      </c>
      <c r="W2426" t="s">
        <v>189</v>
      </c>
      <c r="X2426" t="s">
        <v>208</v>
      </c>
      <c r="Y2426" t="s">
        <v>191</v>
      </c>
      <c r="Z2426" t="s">
        <v>212</v>
      </c>
      <c r="AA2426" t="s">
        <v>193</v>
      </c>
      <c r="AP2426" s="53">
        <v>45513</v>
      </c>
      <c r="AQ2426" s="54">
        <v>45582.053203078707</v>
      </c>
    </row>
    <row r="2427" spans="1:43" x14ac:dyDescent="0.3">
      <c r="A2427">
        <v>1754098</v>
      </c>
      <c r="B2427" t="s">
        <v>307</v>
      </c>
      <c r="C2427" t="s">
        <v>183</v>
      </c>
      <c r="D2427" t="s">
        <v>144</v>
      </c>
      <c r="E2427" t="s">
        <v>145</v>
      </c>
      <c r="F2427" t="s">
        <v>146</v>
      </c>
      <c r="G2427" s="53">
        <v>44958</v>
      </c>
      <c r="H2427" s="53">
        <v>44985</v>
      </c>
      <c r="I2427">
        <v>47.500875000000001</v>
      </c>
      <c r="J2427">
        <v>-66.550582000000006</v>
      </c>
      <c r="K2427" t="s">
        <v>308</v>
      </c>
      <c r="L2427" t="s">
        <v>147</v>
      </c>
      <c r="M2427">
        <v>0</v>
      </c>
      <c r="N2427" t="s">
        <v>148</v>
      </c>
      <c r="O2427">
        <v>0</v>
      </c>
      <c r="P2427" t="s">
        <v>185</v>
      </c>
      <c r="Q2427">
        <v>0</v>
      </c>
      <c r="R2427" t="s">
        <v>186</v>
      </c>
      <c r="S2427">
        <v>8397495.1154504195</v>
      </c>
      <c r="T2427" t="s">
        <v>187</v>
      </c>
      <c r="U2427">
        <v>0</v>
      </c>
      <c r="V2427" t="s">
        <v>197</v>
      </c>
      <c r="W2427" t="s">
        <v>189</v>
      </c>
      <c r="X2427" t="s">
        <v>208</v>
      </c>
      <c r="Y2427" t="s">
        <v>191</v>
      </c>
      <c r="Z2427" t="s">
        <v>212</v>
      </c>
      <c r="AA2427" t="s">
        <v>193</v>
      </c>
      <c r="AP2427" s="53">
        <v>45513</v>
      </c>
      <c r="AQ2427" s="54">
        <v>45582.053203078707</v>
      </c>
    </row>
    <row r="2428" spans="1:43" x14ac:dyDescent="0.3">
      <c r="A2428">
        <v>1754098</v>
      </c>
      <c r="B2428" t="s">
        <v>307</v>
      </c>
      <c r="C2428" t="s">
        <v>183</v>
      </c>
      <c r="D2428" t="s">
        <v>144</v>
      </c>
      <c r="E2428" t="s">
        <v>145</v>
      </c>
      <c r="F2428" t="s">
        <v>146</v>
      </c>
      <c r="G2428" s="53">
        <v>44986</v>
      </c>
      <c r="H2428" s="53">
        <v>45016</v>
      </c>
      <c r="I2428">
        <v>47.500875000000001</v>
      </c>
      <c r="J2428">
        <v>-66.550582000000006</v>
      </c>
      <c r="K2428" t="s">
        <v>308</v>
      </c>
      <c r="L2428" t="s">
        <v>147</v>
      </c>
      <c r="M2428">
        <v>0</v>
      </c>
      <c r="N2428" t="s">
        <v>148</v>
      </c>
      <c r="O2428">
        <v>0</v>
      </c>
      <c r="P2428" t="s">
        <v>185</v>
      </c>
      <c r="Q2428">
        <v>0</v>
      </c>
      <c r="R2428" t="s">
        <v>186</v>
      </c>
      <c r="S2428">
        <v>8384162.2300889101</v>
      </c>
      <c r="T2428" t="s">
        <v>187</v>
      </c>
      <c r="U2428">
        <v>0</v>
      </c>
      <c r="V2428" t="s">
        <v>197</v>
      </c>
      <c r="W2428" t="s">
        <v>189</v>
      </c>
      <c r="X2428" t="s">
        <v>208</v>
      </c>
      <c r="Y2428" t="s">
        <v>191</v>
      </c>
      <c r="Z2428" t="s">
        <v>212</v>
      </c>
      <c r="AA2428" t="s">
        <v>193</v>
      </c>
      <c r="AP2428" s="53">
        <v>45513</v>
      </c>
      <c r="AQ2428" s="54">
        <v>45582.053203078707</v>
      </c>
    </row>
    <row r="2429" spans="1:43" x14ac:dyDescent="0.3">
      <c r="A2429">
        <v>1754098</v>
      </c>
      <c r="B2429" t="s">
        <v>307</v>
      </c>
      <c r="C2429" t="s">
        <v>183</v>
      </c>
      <c r="D2429" t="s">
        <v>144</v>
      </c>
      <c r="E2429" t="s">
        <v>145</v>
      </c>
      <c r="F2429" t="s">
        <v>146</v>
      </c>
      <c r="G2429" s="53">
        <v>45017</v>
      </c>
      <c r="H2429" s="53">
        <v>45046</v>
      </c>
      <c r="I2429">
        <v>47.500875000000001</v>
      </c>
      <c r="J2429">
        <v>-66.550582000000006</v>
      </c>
      <c r="K2429" t="s">
        <v>308</v>
      </c>
      <c r="L2429" t="s">
        <v>147</v>
      </c>
      <c r="M2429">
        <v>0</v>
      </c>
      <c r="N2429" t="s">
        <v>148</v>
      </c>
      <c r="O2429">
        <v>0</v>
      </c>
      <c r="P2429" t="s">
        <v>185</v>
      </c>
      <c r="Q2429">
        <v>0</v>
      </c>
      <c r="R2429" t="s">
        <v>186</v>
      </c>
      <c r="S2429">
        <v>7723924.7225061804</v>
      </c>
      <c r="T2429" t="s">
        <v>187</v>
      </c>
      <c r="U2429">
        <v>0</v>
      </c>
      <c r="V2429" t="s">
        <v>197</v>
      </c>
      <c r="W2429" t="s">
        <v>189</v>
      </c>
      <c r="X2429" t="s">
        <v>208</v>
      </c>
      <c r="Y2429" t="s">
        <v>191</v>
      </c>
      <c r="Z2429" t="s">
        <v>212</v>
      </c>
      <c r="AA2429" t="s">
        <v>193</v>
      </c>
      <c r="AP2429" s="53">
        <v>45513</v>
      </c>
      <c r="AQ2429" s="54">
        <v>45582.053203078707</v>
      </c>
    </row>
    <row r="2430" spans="1:43" x14ac:dyDescent="0.3">
      <c r="A2430">
        <v>1754098</v>
      </c>
      <c r="B2430" t="s">
        <v>307</v>
      </c>
      <c r="C2430" t="s">
        <v>183</v>
      </c>
      <c r="D2430" t="s">
        <v>144</v>
      </c>
      <c r="E2430" t="s">
        <v>145</v>
      </c>
      <c r="F2430" t="s">
        <v>146</v>
      </c>
      <c r="G2430" s="53">
        <v>45047</v>
      </c>
      <c r="H2430" s="53">
        <v>45077</v>
      </c>
      <c r="I2430">
        <v>47.500875000000001</v>
      </c>
      <c r="J2430">
        <v>-66.550582000000006</v>
      </c>
      <c r="K2430" t="s">
        <v>308</v>
      </c>
      <c r="L2430" t="s">
        <v>147</v>
      </c>
      <c r="M2430">
        <v>0</v>
      </c>
      <c r="N2430" t="s">
        <v>148</v>
      </c>
      <c r="O2430">
        <v>0</v>
      </c>
      <c r="P2430" t="s">
        <v>185</v>
      </c>
      <c r="Q2430">
        <v>0</v>
      </c>
      <c r="R2430" t="s">
        <v>186</v>
      </c>
      <c r="S2430">
        <v>7192496.7390233502</v>
      </c>
      <c r="T2430" t="s">
        <v>187</v>
      </c>
      <c r="U2430">
        <v>0</v>
      </c>
      <c r="V2430" t="s">
        <v>197</v>
      </c>
      <c r="W2430" t="s">
        <v>189</v>
      </c>
      <c r="X2430" t="s">
        <v>208</v>
      </c>
      <c r="Y2430" t="s">
        <v>191</v>
      </c>
      <c r="Z2430" t="s">
        <v>212</v>
      </c>
      <c r="AA2430" t="s">
        <v>193</v>
      </c>
      <c r="AP2430" s="53">
        <v>45513</v>
      </c>
      <c r="AQ2430" s="54">
        <v>45582.053203078707</v>
      </c>
    </row>
    <row r="2431" spans="1:43" x14ac:dyDescent="0.3">
      <c r="A2431">
        <v>1754098</v>
      </c>
      <c r="B2431" t="s">
        <v>307</v>
      </c>
      <c r="C2431" t="s">
        <v>183</v>
      </c>
      <c r="D2431" t="s">
        <v>144</v>
      </c>
      <c r="E2431" t="s">
        <v>145</v>
      </c>
      <c r="F2431" t="s">
        <v>146</v>
      </c>
      <c r="G2431" s="53">
        <v>45078</v>
      </c>
      <c r="H2431" s="53">
        <v>45107</v>
      </c>
      <c r="I2431">
        <v>47.500875000000001</v>
      </c>
      <c r="J2431">
        <v>-66.550582000000006</v>
      </c>
      <c r="K2431" t="s">
        <v>308</v>
      </c>
      <c r="L2431" t="s">
        <v>147</v>
      </c>
      <c r="M2431">
        <v>0</v>
      </c>
      <c r="N2431" t="s">
        <v>148</v>
      </c>
      <c r="O2431">
        <v>0</v>
      </c>
      <c r="P2431" t="s">
        <v>185</v>
      </c>
      <c r="Q2431">
        <v>0</v>
      </c>
      <c r="R2431" t="s">
        <v>186</v>
      </c>
      <c r="S2431">
        <v>6975228.5066804998</v>
      </c>
      <c r="T2431" t="s">
        <v>187</v>
      </c>
      <c r="U2431">
        <v>0</v>
      </c>
      <c r="V2431" t="s">
        <v>197</v>
      </c>
      <c r="W2431" t="s">
        <v>189</v>
      </c>
      <c r="X2431" t="s">
        <v>208</v>
      </c>
      <c r="Y2431" t="s">
        <v>191</v>
      </c>
      <c r="Z2431" t="s">
        <v>212</v>
      </c>
      <c r="AA2431" t="s">
        <v>193</v>
      </c>
      <c r="AP2431" s="53">
        <v>45513</v>
      </c>
      <c r="AQ2431" s="54">
        <v>45582.053203078707</v>
      </c>
    </row>
    <row r="2432" spans="1:43" x14ac:dyDescent="0.3">
      <c r="A2432">
        <v>1754098</v>
      </c>
      <c r="B2432" t="s">
        <v>307</v>
      </c>
      <c r="C2432" t="s">
        <v>183</v>
      </c>
      <c r="D2432" t="s">
        <v>144</v>
      </c>
      <c r="E2432" t="s">
        <v>145</v>
      </c>
      <c r="F2432" t="s">
        <v>146</v>
      </c>
      <c r="G2432" s="53">
        <v>45108</v>
      </c>
      <c r="H2432" s="53">
        <v>45138</v>
      </c>
      <c r="I2432">
        <v>47.500875000000001</v>
      </c>
      <c r="J2432">
        <v>-66.550582000000006</v>
      </c>
      <c r="K2432" t="s">
        <v>308</v>
      </c>
      <c r="L2432" t="s">
        <v>147</v>
      </c>
      <c r="M2432">
        <v>0</v>
      </c>
      <c r="N2432" t="s">
        <v>148</v>
      </c>
      <c r="O2432">
        <v>0</v>
      </c>
      <c r="P2432" t="s">
        <v>185</v>
      </c>
      <c r="Q2432">
        <v>0</v>
      </c>
      <c r="R2432" t="s">
        <v>186</v>
      </c>
      <c r="S2432">
        <v>6359137.7858391497</v>
      </c>
      <c r="T2432" t="s">
        <v>187</v>
      </c>
      <c r="U2432">
        <v>0</v>
      </c>
      <c r="V2432" t="s">
        <v>197</v>
      </c>
      <c r="W2432" t="s">
        <v>189</v>
      </c>
      <c r="X2432" t="s">
        <v>208</v>
      </c>
      <c r="Y2432" t="s">
        <v>191</v>
      </c>
      <c r="Z2432" t="s">
        <v>212</v>
      </c>
      <c r="AA2432" t="s">
        <v>193</v>
      </c>
      <c r="AP2432" s="53">
        <v>45513</v>
      </c>
      <c r="AQ2432" s="54">
        <v>45582.053203078707</v>
      </c>
    </row>
    <row r="2433" spans="1:43" x14ac:dyDescent="0.3">
      <c r="A2433">
        <v>1754098</v>
      </c>
      <c r="B2433" t="s">
        <v>307</v>
      </c>
      <c r="C2433" t="s">
        <v>183</v>
      </c>
      <c r="D2433" t="s">
        <v>144</v>
      </c>
      <c r="E2433" t="s">
        <v>145</v>
      </c>
      <c r="F2433" t="s">
        <v>146</v>
      </c>
      <c r="G2433" s="53">
        <v>45139</v>
      </c>
      <c r="H2433" s="53">
        <v>45169</v>
      </c>
      <c r="I2433">
        <v>47.500875000000001</v>
      </c>
      <c r="J2433">
        <v>-66.550582000000006</v>
      </c>
      <c r="K2433" t="s">
        <v>308</v>
      </c>
      <c r="L2433" t="s">
        <v>147</v>
      </c>
      <c r="M2433">
        <v>0</v>
      </c>
      <c r="N2433" t="s">
        <v>148</v>
      </c>
      <c r="O2433">
        <v>0</v>
      </c>
      <c r="P2433" t="s">
        <v>185</v>
      </c>
      <c r="Q2433">
        <v>0</v>
      </c>
      <c r="R2433" t="s">
        <v>186</v>
      </c>
      <c r="S2433">
        <v>5660093.4226756897</v>
      </c>
      <c r="T2433" t="s">
        <v>187</v>
      </c>
      <c r="U2433">
        <v>0</v>
      </c>
      <c r="V2433" t="s">
        <v>197</v>
      </c>
      <c r="W2433" t="s">
        <v>189</v>
      </c>
      <c r="X2433" t="s">
        <v>208</v>
      </c>
      <c r="Y2433" t="s">
        <v>191</v>
      </c>
      <c r="Z2433" t="s">
        <v>212</v>
      </c>
      <c r="AA2433" t="s">
        <v>193</v>
      </c>
      <c r="AP2433" s="53">
        <v>45513</v>
      </c>
      <c r="AQ2433" s="54">
        <v>45582.053203078707</v>
      </c>
    </row>
    <row r="2434" spans="1:43" x14ac:dyDescent="0.3">
      <c r="A2434">
        <v>1754098</v>
      </c>
      <c r="B2434" t="s">
        <v>307</v>
      </c>
      <c r="C2434" t="s">
        <v>183</v>
      </c>
      <c r="D2434" t="s">
        <v>144</v>
      </c>
      <c r="E2434" t="s">
        <v>145</v>
      </c>
      <c r="F2434" t="s">
        <v>146</v>
      </c>
      <c r="G2434" s="53">
        <v>45170</v>
      </c>
      <c r="H2434" s="53">
        <v>45199</v>
      </c>
      <c r="I2434">
        <v>47.500875000000001</v>
      </c>
      <c r="J2434">
        <v>-66.550582000000006</v>
      </c>
      <c r="K2434" t="s">
        <v>308</v>
      </c>
      <c r="L2434" t="s">
        <v>147</v>
      </c>
      <c r="M2434">
        <v>0</v>
      </c>
      <c r="N2434" t="s">
        <v>148</v>
      </c>
      <c r="O2434">
        <v>0</v>
      </c>
      <c r="P2434" t="s">
        <v>185</v>
      </c>
      <c r="Q2434">
        <v>0</v>
      </c>
      <c r="R2434" t="s">
        <v>186</v>
      </c>
      <c r="S2434">
        <v>6239245.7983212201</v>
      </c>
      <c r="T2434" t="s">
        <v>187</v>
      </c>
      <c r="U2434">
        <v>0</v>
      </c>
      <c r="V2434" t="s">
        <v>197</v>
      </c>
      <c r="W2434" t="s">
        <v>189</v>
      </c>
      <c r="X2434" t="s">
        <v>208</v>
      </c>
      <c r="Y2434" t="s">
        <v>191</v>
      </c>
      <c r="Z2434" t="s">
        <v>212</v>
      </c>
      <c r="AA2434" t="s">
        <v>193</v>
      </c>
      <c r="AP2434" s="53">
        <v>45513</v>
      </c>
      <c r="AQ2434" s="54">
        <v>45582.053203078707</v>
      </c>
    </row>
    <row r="2435" spans="1:43" x14ac:dyDescent="0.3">
      <c r="A2435">
        <v>1754098</v>
      </c>
      <c r="B2435" t="s">
        <v>307</v>
      </c>
      <c r="C2435" t="s">
        <v>183</v>
      </c>
      <c r="D2435" t="s">
        <v>144</v>
      </c>
      <c r="E2435" t="s">
        <v>145</v>
      </c>
      <c r="F2435" t="s">
        <v>146</v>
      </c>
      <c r="G2435" s="53">
        <v>45200</v>
      </c>
      <c r="H2435" s="53">
        <v>45230</v>
      </c>
      <c r="I2435">
        <v>47.500875000000001</v>
      </c>
      <c r="J2435">
        <v>-66.550582000000006</v>
      </c>
      <c r="K2435" t="s">
        <v>308</v>
      </c>
      <c r="L2435" t="s">
        <v>147</v>
      </c>
      <c r="M2435">
        <v>0</v>
      </c>
      <c r="N2435" t="s">
        <v>148</v>
      </c>
      <c r="O2435">
        <v>0</v>
      </c>
      <c r="P2435" t="s">
        <v>185</v>
      </c>
      <c r="Q2435">
        <v>0</v>
      </c>
      <c r="R2435" t="s">
        <v>186</v>
      </c>
      <c r="S2435">
        <v>7237174.96597936</v>
      </c>
      <c r="T2435" t="s">
        <v>187</v>
      </c>
      <c r="U2435">
        <v>0</v>
      </c>
      <c r="V2435" t="s">
        <v>197</v>
      </c>
      <c r="W2435" t="s">
        <v>189</v>
      </c>
      <c r="X2435" t="s">
        <v>208</v>
      </c>
      <c r="Y2435" t="s">
        <v>191</v>
      </c>
      <c r="Z2435" t="s">
        <v>212</v>
      </c>
      <c r="AA2435" t="s">
        <v>193</v>
      </c>
      <c r="AP2435" s="53">
        <v>45513</v>
      </c>
      <c r="AQ2435" s="54">
        <v>45582.053203078707</v>
      </c>
    </row>
    <row r="2436" spans="1:43" x14ac:dyDescent="0.3">
      <c r="A2436">
        <v>1754098</v>
      </c>
      <c r="B2436" t="s">
        <v>307</v>
      </c>
      <c r="C2436" t="s">
        <v>183</v>
      </c>
      <c r="D2436" t="s">
        <v>144</v>
      </c>
      <c r="E2436" t="s">
        <v>145</v>
      </c>
      <c r="F2436" t="s">
        <v>146</v>
      </c>
      <c r="G2436" s="53">
        <v>45231</v>
      </c>
      <c r="H2436" s="53">
        <v>45260</v>
      </c>
      <c r="I2436">
        <v>47.500875000000001</v>
      </c>
      <c r="J2436">
        <v>-66.550582000000006</v>
      </c>
      <c r="K2436" t="s">
        <v>308</v>
      </c>
      <c r="L2436" t="s">
        <v>147</v>
      </c>
      <c r="M2436">
        <v>0</v>
      </c>
      <c r="N2436" t="s">
        <v>148</v>
      </c>
      <c r="O2436">
        <v>0</v>
      </c>
      <c r="P2436" t="s">
        <v>185</v>
      </c>
      <c r="Q2436">
        <v>0</v>
      </c>
      <c r="R2436" t="s">
        <v>186</v>
      </c>
      <c r="S2436">
        <v>7677838.7221316099</v>
      </c>
      <c r="T2436" t="s">
        <v>187</v>
      </c>
      <c r="U2436">
        <v>0</v>
      </c>
      <c r="V2436" t="s">
        <v>197</v>
      </c>
      <c r="W2436" t="s">
        <v>189</v>
      </c>
      <c r="X2436" t="s">
        <v>208</v>
      </c>
      <c r="Y2436" t="s">
        <v>191</v>
      </c>
      <c r="Z2436" t="s">
        <v>212</v>
      </c>
      <c r="AA2436" t="s">
        <v>193</v>
      </c>
      <c r="AP2436" s="53">
        <v>45513</v>
      </c>
      <c r="AQ2436" s="54">
        <v>45582.053203078707</v>
      </c>
    </row>
    <row r="2437" spans="1:43" x14ac:dyDescent="0.3">
      <c r="A2437">
        <v>1754098</v>
      </c>
      <c r="B2437" t="s">
        <v>307</v>
      </c>
      <c r="C2437" t="s">
        <v>183</v>
      </c>
      <c r="D2437" t="s">
        <v>144</v>
      </c>
      <c r="E2437" t="s">
        <v>145</v>
      </c>
      <c r="F2437" t="s">
        <v>146</v>
      </c>
      <c r="G2437" s="53">
        <v>45261</v>
      </c>
      <c r="H2437" s="53">
        <v>45291</v>
      </c>
      <c r="I2437">
        <v>47.500875000000001</v>
      </c>
      <c r="J2437">
        <v>-66.550582000000006</v>
      </c>
      <c r="K2437" t="s">
        <v>308</v>
      </c>
      <c r="L2437" t="s">
        <v>147</v>
      </c>
      <c r="M2437">
        <v>0</v>
      </c>
      <c r="N2437" t="s">
        <v>148</v>
      </c>
      <c r="O2437">
        <v>0</v>
      </c>
      <c r="P2437" t="s">
        <v>185</v>
      </c>
      <c r="Q2437">
        <v>0</v>
      </c>
      <c r="R2437" t="s">
        <v>186</v>
      </c>
      <c r="S2437">
        <v>7988237.1127147404</v>
      </c>
      <c r="T2437" t="s">
        <v>187</v>
      </c>
      <c r="U2437">
        <v>0</v>
      </c>
      <c r="V2437" t="s">
        <v>197</v>
      </c>
      <c r="W2437" t="s">
        <v>189</v>
      </c>
      <c r="X2437" t="s">
        <v>208</v>
      </c>
      <c r="Y2437" t="s">
        <v>191</v>
      </c>
      <c r="Z2437" t="s">
        <v>212</v>
      </c>
      <c r="AA2437" t="s">
        <v>193</v>
      </c>
      <c r="AP2437" s="53">
        <v>45513</v>
      </c>
      <c r="AQ2437" s="54">
        <v>45582.053203078707</v>
      </c>
    </row>
    <row r="2438" spans="1:43" x14ac:dyDescent="0.3">
      <c r="A2438">
        <v>1754098</v>
      </c>
      <c r="B2438" t="s">
        <v>307</v>
      </c>
      <c r="C2438" t="s">
        <v>183</v>
      </c>
      <c r="D2438" t="s">
        <v>144</v>
      </c>
      <c r="E2438" t="s">
        <v>145</v>
      </c>
      <c r="F2438" t="s">
        <v>146</v>
      </c>
      <c r="G2438" s="53">
        <v>45292</v>
      </c>
      <c r="H2438" s="53">
        <v>45322</v>
      </c>
      <c r="I2438">
        <v>47.500875000000001</v>
      </c>
      <c r="J2438">
        <v>-66.550582000000006</v>
      </c>
      <c r="K2438" t="s">
        <v>308</v>
      </c>
      <c r="L2438" t="s">
        <v>147</v>
      </c>
      <c r="M2438">
        <v>0</v>
      </c>
      <c r="N2438" t="s">
        <v>148</v>
      </c>
      <c r="O2438">
        <v>0</v>
      </c>
      <c r="P2438" t="s">
        <v>185</v>
      </c>
      <c r="Q2438">
        <v>0</v>
      </c>
      <c r="R2438" t="s">
        <v>186</v>
      </c>
      <c r="S2438">
        <v>8044557.8472239999</v>
      </c>
      <c r="T2438" t="s">
        <v>187</v>
      </c>
      <c r="U2438">
        <v>0</v>
      </c>
      <c r="V2438" t="s">
        <v>197</v>
      </c>
      <c r="W2438" t="s">
        <v>189</v>
      </c>
      <c r="X2438" t="s">
        <v>208</v>
      </c>
      <c r="Y2438" t="s">
        <v>191</v>
      </c>
      <c r="Z2438" t="s">
        <v>212</v>
      </c>
      <c r="AA2438" t="s">
        <v>193</v>
      </c>
      <c r="AP2438" s="53">
        <v>45513</v>
      </c>
      <c r="AQ2438" s="54">
        <v>45582.053203078707</v>
      </c>
    </row>
    <row r="2439" spans="1:43" x14ac:dyDescent="0.3">
      <c r="A2439">
        <v>1754098</v>
      </c>
      <c r="B2439" t="s">
        <v>307</v>
      </c>
      <c r="C2439" t="s">
        <v>183</v>
      </c>
      <c r="D2439" t="s">
        <v>144</v>
      </c>
      <c r="E2439" t="s">
        <v>145</v>
      </c>
      <c r="F2439" t="s">
        <v>146</v>
      </c>
      <c r="G2439" s="53">
        <v>45323</v>
      </c>
      <c r="H2439" s="53">
        <v>45351</v>
      </c>
      <c r="I2439">
        <v>47.500875000000001</v>
      </c>
      <c r="J2439">
        <v>-66.550582000000006</v>
      </c>
      <c r="K2439" t="s">
        <v>308</v>
      </c>
      <c r="L2439" t="s">
        <v>147</v>
      </c>
      <c r="M2439">
        <v>0</v>
      </c>
      <c r="N2439" t="s">
        <v>148</v>
      </c>
      <c r="O2439">
        <v>0</v>
      </c>
      <c r="P2439" t="s">
        <v>185</v>
      </c>
      <c r="Q2439">
        <v>0</v>
      </c>
      <c r="R2439" t="s">
        <v>186</v>
      </c>
      <c r="S2439">
        <v>8397495.1154504195</v>
      </c>
      <c r="T2439" t="s">
        <v>187</v>
      </c>
      <c r="U2439">
        <v>0</v>
      </c>
      <c r="V2439" t="s">
        <v>197</v>
      </c>
      <c r="W2439" t="s">
        <v>189</v>
      </c>
      <c r="X2439" t="s">
        <v>208</v>
      </c>
      <c r="Y2439" t="s">
        <v>191</v>
      </c>
      <c r="Z2439" t="s">
        <v>212</v>
      </c>
      <c r="AA2439" t="s">
        <v>193</v>
      </c>
      <c r="AP2439" s="53">
        <v>45513</v>
      </c>
      <c r="AQ2439" s="54">
        <v>45582.053203078707</v>
      </c>
    </row>
    <row r="2440" spans="1:43" x14ac:dyDescent="0.3">
      <c r="A2440">
        <v>1754098</v>
      </c>
      <c r="B2440" t="s">
        <v>307</v>
      </c>
      <c r="C2440" t="s">
        <v>183</v>
      </c>
      <c r="D2440" t="s">
        <v>144</v>
      </c>
      <c r="E2440" t="s">
        <v>145</v>
      </c>
      <c r="F2440" t="s">
        <v>146</v>
      </c>
      <c r="G2440" s="53">
        <v>45352</v>
      </c>
      <c r="H2440" s="53">
        <v>45382</v>
      </c>
      <c r="I2440">
        <v>47.500875000000001</v>
      </c>
      <c r="J2440">
        <v>-66.550582000000006</v>
      </c>
      <c r="K2440" t="s">
        <v>308</v>
      </c>
      <c r="L2440" t="s">
        <v>147</v>
      </c>
      <c r="M2440">
        <v>0</v>
      </c>
      <c r="N2440" t="s">
        <v>148</v>
      </c>
      <c r="O2440">
        <v>0</v>
      </c>
      <c r="P2440" t="s">
        <v>185</v>
      </c>
      <c r="Q2440">
        <v>0</v>
      </c>
      <c r="R2440" t="s">
        <v>186</v>
      </c>
      <c r="S2440">
        <v>8384162.2300889101</v>
      </c>
      <c r="T2440" t="s">
        <v>187</v>
      </c>
      <c r="U2440">
        <v>0</v>
      </c>
      <c r="V2440" t="s">
        <v>197</v>
      </c>
      <c r="W2440" t="s">
        <v>189</v>
      </c>
      <c r="X2440" t="s">
        <v>208</v>
      </c>
      <c r="Y2440" t="s">
        <v>191</v>
      </c>
      <c r="Z2440" t="s">
        <v>212</v>
      </c>
      <c r="AA2440" t="s">
        <v>193</v>
      </c>
      <c r="AP2440" s="53">
        <v>45513</v>
      </c>
      <c r="AQ2440" s="54">
        <v>45582.053203078707</v>
      </c>
    </row>
    <row r="2441" spans="1:43" x14ac:dyDescent="0.3">
      <c r="A2441">
        <v>1754098</v>
      </c>
      <c r="B2441" t="s">
        <v>307</v>
      </c>
      <c r="C2441" t="s">
        <v>183</v>
      </c>
      <c r="D2441" t="s">
        <v>144</v>
      </c>
      <c r="E2441" t="s">
        <v>145</v>
      </c>
      <c r="F2441" t="s">
        <v>146</v>
      </c>
      <c r="G2441" s="53">
        <v>45383</v>
      </c>
      <c r="H2441" s="53">
        <v>45412</v>
      </c>
      <c r="I2441">
        <v>47.500875000000001</v>
      </c>
      <c r="J2441">
        <v>-66.550582000000006</v>
      </c>
      <c r="K2441" t="s">
        <v>308</v>
      </c>
      <c r="L2441" t="s">
        <v>147</v>
      </c>
      <c r="M2441">
        <v>0</v>
      </c>
      <c r="N2441" t="s">
        <v>148</v>
      </c>
      <c r="O2441">
        <v>0</v>
      </c>
      <c r="P2441" t="s">
        <v>185</v>
      </c>
      <c r="Q2441">
        <v>0</v>
      </c>
      <c r="R2441" t="s">
        <v>186</v>
      </c>
      <c r="S2441">
        <v>7723924.7225061804</v>
      </c>
      <c r="T2441" t="s">
        <v>187</v>
      </c>
      <c r="U2441">
        <v>0</v>
      </c>
      <c r="V2441" t="s">
        <v>197</v>
      </c>
      <c r="W2441" t="s">
        <v>189</v>
      </c>
      <c r="X2441" t="s">
        <v>208</v>
      </c>
      <c r="Y2441" t="s">
        <v>191</v>
      </c>
      <c r="Z2441" t="s">
        <v>212</v>
      </c>
      <c r="AA2441" t="s">
        <v>193</v>
      </c>
      <c r="AP2441" s="53">
        <v>45513</v>
      </c>
      <c r="AQ2441" s="54">
        <v>45582.053203078707</v>
      </c>
    </row>
    <row r="2442" spans="1:43" x14ac:dyDescent="0.3">
      <c r="A2442">
        <v>1754098</v>
      </c>
      <c r="B2442" t="s">
        <v>307</v>
      </c>
      <c r="C2442" t="s">
        <v>183</v>
      </c>
      <c r="D2442" t="s">
        <v>144</v>
      </c>
      <c r="E2442" t="s">
        <v>145</v>
      </c>
      <c r="F2442" t="s">
        <v>146</v>
      </c>
      <c r="G2442" s="53">
        <v>45413</v>
      </c>
      <c r="H2442" s="53">
        <v>45443</v>
      </c>
      <c r="I2442">
        <v>47.500875000000001</v>
      </c>
      <c r="J2442">
        <v>-66.550582000000006</v>
      </c>
      <c r="K2442" t="s">
        <v>308</v>
      </c>
      <c r="L2442" t="s">
        <v>147</v>
      </c>
      <c r="M2442">
        <v>0</v>
      </c>
      <c r="N2442" t="s">
        <v>148</v>
      </c>
      <c r="O2442">
        <v>0</v>
      </c>
      <c r="P2442" t="s">
        <v>185</v>
      </c>
      <c r="Q2442">
        <v>0</v>
      </c>
      <c r="R2442" t="s">
        <v>186</v>
      </c>
      <c r="S2442">
        <v>7192496.7390233502</v>
      </c>
      <c r="T2442" t="s">
        <v>187</v>
      </c>
      <c r="U2442">
        <v>0</v>
      </c>
      <c r="V2442" t="s">
        <v>197</v>
      </c>
      <c r="W2442" t="s">
        <v>189</v>
      </c>
      <c r="X2442" t="s">
        <v>208</v>
      </c>
      <c r="Y2442" t="s">
        <v>191</v>
      </c>
      <c r="Z2442" t="s">
        <v>212</v>
      </c>
      <c r="AA2442" t="s">
        <v>193</v>
      </c>
      <c r="AP2442" s="53">
        <v>45513</v>
      </c>
      <c r="AQ2442" s="54">
        <v>45582.053203078707</v>
      </c>
    </row>
    <row r="2443" spans="1:43" x14ac:dyDescent="0.3">
      <c r="A2443">
        <v>1754098</v>
      </c>
      <c r="B2443" t="s">
        <v>307</v>
      </c>
      <c r="C2443" t="s">
        <v>183</v>
      </c>
      <c r="D2443" t="s">
        <v>144</v>
      </c>
      <c r="E2443" t="s">
        <v>145</v>
      </c>
      <c r="F2443" t="s">
        <v>146</v>
      </c>
      <c r="G2443" s="53">
        <v>45444</v>
      </c>
      <c r="H2443" s="53">
        <v>45473</v>
      </c>
      <c r="I2443">
        <v>47.500875000000001</v>
      </c>
      <c r="J2443">
        <v>-66.550582000000006</v>
      </c>
      <c r="K2443" t="s">
        <v>308</v>
      </c>
      <c r="L2443" t="s">
        <v>147</v>
      </c>
      <c r="M2443">
        <v>0</v>
      </c>
      <c r="N2443" t="s">
        <v>148</v>
      </c>
      <c r="O2443">
        <v>0</v>
      </c>
      <c r="P2443" t="s">
        <v>185</v>
      </c>
      <c r="Q2443">
        <v>0</v>
      </c>
      <c r="R2443" t="s">
        <v>186</v>
      </c>
      <c r="S2443">
        <v>6975228.5066804998</v>
      </c>
      <c r="T2443" t="s">
        <v>187</v>
      </c>
      <c r="U2443">
        <v>0</v>
      </c>
      <c r="V2443" t="s">
        <v>197</v>
      </c>
      <c r="W2443" t="s">
        <v>189</v>
      </c>
      <c r="X2443" t="s">
        <v>208</v>
      </c>
      <c r="Y2443" t="s">
        <v>191</v>
      </c>
      <c r="Z2443" t="s">
        <v>212</v>
      </c>
      <c r="AA2443" t="s">
        <v>193</v>
      </c>
      <c r="AP2443" s="53">
        <v>45513</v>
      </c>
      <c r="AQ2443" s="54">
        <v>45582.053203078707</v>
      </c>
    </row>
    <row r="2444" spans="1:43" x14ac:dyDescent="0.3">
      <c r="A2444">
        <v>1754098</v>
      </c>
      <c r="B2444" t="s">
        <v>307</v>
      </c>
      <c r="C2444" t="s">
        <v>183</v>
      </c>
      <c r="D2444" t="s">
        <v>144</v>
      </c>
      <c r="E2444" t="s">
        <v>145</v>
      </c>
      <c r="F2444" t="s">
        <v>146</v>
      </c>
      <c r="G2444" s="53">
        <v>45474</v>
      </c>
      <c r="H2444" s="53">
        <v>45504</v>
      </c>
      <c r="I2444">
        <v>47.500875000000001</v>
      </c>
      <c r="J2444">
        <v>-66.550582000000006</v>
      </c>
      <c r="K2444" t="s">
        <v>308</v>
      </c>
      <c r="L2444" t="s">
        <v>147</v>
      </c>
      <c r="M2444">
        <v>0</v>
      </c>
      <c r="N2444" t="s">
        <v>148</v>
      </c>
      <c r="O2444">
        <v>0</v>
      </c>
      <c r="P2444" t="s">
        <v>185</v>
      </c>
      <c r="Q2444">
        <v>0</v>
      </c>
      <c r="R2444" t="s">
        <v>186</v>
      </c>
      <c r="S2444">
        <v>6359137.7858391497</v>
      </c>
      <c r="T2444" t="s">
        <v>187</v>
      </c>
      <c r="U2444">
        <v>0</v>
      </c>
      <c r="V2444" t="s">
        <v>197</v>
      </c>
      <c r="W2444" t="s">
        <v>189</v>
      </c>
      <c r="X2444" t="s">
        <v>208</v>
      </c>
      <c r="Y2444" t="s">
        <v>191</v>
      </c>
      <c r="Z2444" t="s">
        <v>212</v>
      </c>
      <c r="AA2444" t="s">
        <v>193</v>
      </c>
      <c r="AP2444" s="53">
        <v>45513</v>
      </c>
      <c r="AQ2444" s="54">
        <v>45582.053203078707</v>
      </c>
    </row>
    <row r="2445" spans="1:43" x14ac:dyDescent="0.3">
      <c r="A2445">
        <v>1754098</v>
      </c>
      <c r="B2445" t="s">
        <v>307</v>
      </c>
      <c r="C2445" t="s">
        <v>183</v>
      </c>
      <c r="D2445" t="s">
        <v>144</v>
      </c>
      <c r="E2445" t="s">
        <v>145</v>
      </c>
      <c r="F2445" t="s">
        <v>146</v>
      </c>
      <c r="G2445" s="53">
        <v>45505</v>
      </c>
      <c r="H2445" s="53">
        <v>45535</v>
      </c>
      <c r="I2445">
        <v>47.500875000000001</v>
      </c>
      <c r="J2445">
        <v>-66.550582000000006</v>
      </c>
      <c r="K2445" t="s">
        <v>308</v>
      </c>
      <c r="L2445" t="s">
        <v>147</v>
      </c>
      <c r="M2445">
        <v>0</v>
      </c>
      <c r="N2445" t="s">
        <v>148</v>
      </c>
      <c r="O2445">
        <v>0</v>
      </c>
      <c r="P2445" t="s">
        <v>185</v>
      </c>
      <c r="Q2445">
        <v>0</v>
      </c>
      <c r="R2445" t="s">
        <v>186</v>
      </c>
      <c r="S2445">
        <v>5660093.4226756897</v>
      </c>
      <c r="T2445" t="s">
        <v>187</v>
      </c>
      <c r="U2445">
        <v>0</v>
      </c>
      <c r="V2445" t="s">
        <v>197</v>
      </c>
      <c r="W2445" t="s">
        <v>189</v>
      </c>
      <c r="X2445" t="s">
        <v>208</v>
      </c>
      <c r="Y2445" t="s">
        <v>191</v>
      </c>
      <c r="Z2445" t="s">
        <v>212</v>
      </c>
      <c r="AA2445" t="s">
        <v>193</v>
      </c>
      <c r="AP2445" s="53">
        <v>45513</v>
      </c>
      <c r="AQ2445" s="54">
        <v>45582.053203078707</v>
      </c>
    </row>
    <row r="2446" spans="1:43" x14ac:dyDescent="0.3">
      <c r="A2446">
        <v>1754098</v>
      </c>
      <c r="B2446" t="s">
        <v>307</v>
      </c>
      <c r="C2446" t="s">
        <v>183</v>
      </c>
      <c r="D2446" t="s">
        <v>144</v>
      </c>
      <c r="E2446" t="s">
        <v>145</v>
      </c>
      <c r="F2446" t="s">
        <v>146</v>
      </c>
      <c r="G2446" s="53">
        <v>45536</v>
      </c>
      <c r="H2446" s="53">
        <v>45565</v>
      </c>
      <c r="I2446">
        <v>47.500875000000001</v>
      </c>
      <c r="J2446">
        <v>-66.550582000000006</v>
      </c>
      <c r="K2446" t="s">
        <v>308</v>
      </c>
      <c r="L2446" t="s">
        <v>147</v>
      </c>
      <c r="M2446">
        <v>0</v>
      </c>
      <c r="N2446" t="s">
        <v>148</v>
      </c>
      <c r="O2446">
        <v>0</v>
      </c>
      <c r="P2446" t="s">
        <v>185</v>
      </c>
      <c r="Q2446">
        <v>0</v>
      </c>
      <c r="R2446" t="s">
        <v>186</v>
      </c>
      <c r="S2446">
        <v>6239245.7983212201</v>
      </c>
      <c r="T2446" t="s">
        <v>187</v>
      </c>
      <c r="U2446">
        <v>0</v>
      </c>
      <c r="V2446" t="s">
        <v>197</v>
      </c>
      <c r="W2446" t="s">
        <v>189</v>
      </c>
      <c r="X2446" t="s">
        <v>208</v>
      </c>
      <c r="Y2446" t="s">
        <v>191</v>
      </c>
      <c r="Z2446" t="s">
        <v>212</v>
      </c>
      <c r="AA2446" t="s">
        <v>193</v>
      </c>
      <c r="AP2446" s="53">
        <v>45513</v>
      </c>
      <c r="AQ2446" s="54">
        <v>45582.053203078707</v>
      </c>
    </row>
    <row r="2447" spans="1:43" x14ac:dyDescent="0.3">
      <c r="A2447">
        <v>1754098</v>
      </c>
      <c r="B2447" t="s">
        <v>307</v>
      </c>
      <c r="C2447" t="s">
        <v>183</v>
      </c>
      <c r="D2447" t="s">
        <v>144</v>
      </c>
      <c r="E2447" t="s">
        <v>145</v>
      </c>
      <c r="F2447" t="s">
        <v>146</v>
      </c>
      <c r="G2447" s="53">
        <v>45566</v>
      </c>
      <c r="H2447" s="53">
        <v>45596</v>
      </c>
      <c r="I2447">
        <v>47.500875000000001</v>
      </c>
      <c r="J2447">
        <v>-66.550582000000006</v>
      </c>
      <c r="K2447" t="s">
        <v>308</v>
      </c>
      <c r="L2447" t="s">
        <v>147</v>
      </c>
      <c r="M2447">
        <v>0</v>
      </c>
      <c r="N2447" t="s">
        <v>148</v>
      </c>
      <c r="O2447">
        <v>0</v>
      </c>
      <c r="P2447" t="s">
        <v>185</v>
      </c>
      <c r="Q2447">
        <v>0</v>
      </c>
      <c r="R2447" t="s">
        <v>186</v>
      </c>
      <c r="S2447">
        <v>7237174.96597936</v>
      </c>
      <c r="T2447" t="s">
        <v>187</v>
      </c>
      <c r="U2447">
        <v>0</v>
      </c>
      <c r="V2447" t="s">
        <v>197</v>
      </c>
      <c r="W2447" t="s">
        <v>189</v>
      </c>
      <c r="X2447" t="s">
        <v>208</v>
      </c>
      <c r="Y2447" t="s">
        <v>191</v>
      </c>
      <c r="Z2447" t="s">
        <v>212</v>
      </c>
      <c r="AA2447" t="s">
        <v>193</v>
      </c>
      <c r="AP2447" s="53">
        <v>45513</v>
      </c>
      <c r="AQ2447" s="54">
        <v>45582.053203078707</v>
      </c>
    </row>
    <row r="2448" spans="1:43" x14ac:dyDescent="0.3">
      <c r="A2448">
        <v>1754098</v>
      </c>
      <c r="B2448" t="s">
        <v>307</v>
      </c>
      <c r="C2448" t="s">
        <v>183</v>
      </c>
      <c r="D2448" t="s">
        <v>144</v>
      </c>
      <c r="E2448" t="s">
        <v>145</v>
      </c>
      <c r="F2448" t="s">
        <v>146</v>
      </c>
      <c r="G2448" s="53">
        <v>45597</v>
      </c>
      <c r="H2448" s="53">
        <v>45626</v>
      </c>
      <c r="I2448">
        <v>47.500875000000001</v>
      </c>
      <c r="J2448">
        <v>-66.550582000000006</v>
      </c>
      <c r="K2448" t="s">
        <v>308</v>
      </c>
      <c r="L2448" t="s">
        <v>147</v>
      </c>
      <c r="M2448">
        <v>0</v>
      </c>
      <c r="N2448" t="s">
        <v>148</v>
      </c>
      <c r="O2448">
        <v>0</v>
      </c>
      <c r="P2448" t="s">
        <v>185</v>
      </c>
      <c r="Q2448">
        <v>0</v>
      </c>
      <c r="R2448" t="s">
        <v>186</v>
      </c>
      <c r="S2448">
        <v>7677838.7221316099</v>
      </c>
      <c r="T2448" t="s">
        <v>187</v>
      </c>
      <c r="U2448">
        <v>0</v>
      </c>
      <c r="V2448" t="s">
        <v>197</v>
      </c>
      <c r="W2448" t="s">
        <v>189</v>
      </c>
      <c r="X2448" t="s">
        <v>208</v>
      </c>
      <c r="Y2448" t="s">
        <v>191</v>
      </c>
      <c r="Z2448" t="s">
        <v>212</v>
      </c>
      <c r="AA2448" t="s">
        <v>193</v>
      </c>
      <c r="AP2448" s="53">
        <v>45513</v>
      </c>
      <c r="AQ2448" s="54">
        <v>45582.053203078707</v>
      </c>
    </row>
    <row r="2449" spans="1:43" x14ac:dyDescent="0.3">
      <c r="A2449">
        <v>1754098</v>
      </c>
      <c r="B2449" t="s">
        <v>307</v>
      </c>
      <c r="C2449" t="s">
        <v>183</v>
      </c>
      <c r="D2449" t="s">
        <v>144</v>
      </c>
      <c r="E2449" t="s">
        <v>145</v>
      </c>
      <c r="F2449" t="s">
        <v>146</v>
      </c>
      <c r="G2449" s="53">
        <v>45627</v>
      </c>
      <c r="H2449" s="53">
        <v>45657</v>
      </c>
      <c r="I2449">
        <v>47.500875000000001</v>
      </c>
      <c r="J2449">
        <v>-66.550582000000006</v>
      </c>
      <c r="K2449" t="s">
        <v>308</v>
      </c>
      <c r="L2449" t="s">
        <v>147</v>
      </c>
      <c r="M2449">
        <v>0</v>
      </c>
      <c r="N2449" t="s">
        <v>148</v>
      </c>
      <c r="O2449">
        <v>0</v>
      </c>
      <c r="P2449" t="s">
        <v>185</v>
      </c>
      <c r="Q2449">
        <v>0</v>
      </c>
      <c r="R2449" t="s">
        <v>186</v>
      </c>
      <c r="S2449">
        <v>7988237.1127147404</v>
      </c>
      <c r="T2449" t="s">
        <v>187</v>
      </c>
      <c r="U2449">
        <v>0</v>
      </c>
      <c r="V2449" t="s">
        <v>197</v>
      </c>
      <c r="W2449" t="s">
        <v>189</v>
      </c>
      <c r="X2449" t="s">
        <v>208</v>
      </c>
      <c r="Y2449" t="s">
        <v>191</v>
      </c>
      <c r="Z2449" t="s">
        <v>212</v>
      </c>
      <c r="AA2449" t="s">
        <v>193</v>
      </c>
      <c r="AP2449" s="53">
        <v>45513</v>
      </c>
      <c r="AQ2449" s="54">
        <v>45582.053203078707</v>
      </c>
    </row>
    <row r="2450" spans="1:43" x14ac:dyDescent="0.3">
      <c r="A2450">
        <v>1754099</v>
      </c>
      <c r="B2450" t="s">
        <v>309</v>
      </c>
      <c r="C2450" t="s">
        <v>183</v>
      </c>
      <c r="D2450" t="s">
        <v>144</v>
      </c>
      <c r="E2450" t="s">
        <v>145</v>
      </c>
      <c r="F2450" t="s">
        <v>146</v>
      </c>
      <c r="G2450" s="53">
        <v>44197</v>
      </c>
      <c r="H2450" s="53">
        <v>44227</v>
      </c>
      <c r="I2450">
        <v>51.151560000000003</v>
      </c>
      <c r="J2450">
        <v>-119.813151</v>
      </c>
      <c r="K2450" t="s">
        <v>310</v>
      </c>
      <c r="L2450" t="s">
        <v>147</v>
      </c>
      <c r="M2450">
        <v>0</v>
      </c>
      <c r="N2450" t="s">
        <v>148</v>
      </c>
      <c r="O2450">
        <v>0</v>
      </c>
      <c r="P2450" t="s">
        <v>185</v>
      </c>
      <c r="Q2450">
        <v>0</v>
      </c>
      <c r="R2450" t="s">
        <v>186</v>
      </c>
      <c r="S2450">
        <v>8826759.4140525609</v>
      </c>
      <c r="T2450" t="s">
        <v>187</v>
      </c>
      <c r="U2450">
        <v>0</v>
      </c>
      <c r="V2450" t="s">
        <v>197</v>
      </c>
      <c r="W2450" t="s">
        <v>189</v>
      </c>
      <c r="X2450" t="s">
        <v>194</v>
      </c>
      <c r="Y2450" t="s">
        <v>191</v>
      </c>
      <c r="Z2450" t="s">
        <v>311</v>
      </c>
      <c r="AA2450" t="s">
        <v>193</v>
      </c>
      <c r="AP2450" s="53">
        <v>45513</v>
      </c>
      <c r="AQ2450" s="54">
        <v>45582.053203078707</v>
      </c>
    </row>
    <row r="2451" spans="1:43" x14ac:dyDescent="0.3">
      <c r="A2451">
        <v>1754099</v>
      </c>
      <c r="B2451" t="s">
        <v>309</v>
      </c>
      <c r="C2451" t="s">
        <v>183</v>
      </c>
      <c r="D2451" t="s">
        <v>144</v>
      </c>
      <c r="E2451" t="s">
        <v>145</v>
      </c>
      <c r="F2451" t="s">
        <v>146</v>
      </c>
      <c r="G2451" s="53">
        <v>44228</v>
      </c>
      <c r="H2451" s="53">
        <v>44255</v>
      </c>
      <c r="I2451">
        <v>51.151560000000003</v>
      </c>
      <c r="J2451">
        <v>-119.813151</v>
      </c>
      <c r="K2451" t="s">
        <v>310</v>
      </c>
      <c r="L2451" t="s">
        <v>147</v>
      </c>
      <c r="M2451">
        <v>0</v>
      </c>
      <c r="N2451" t="s">
        <v>148</v>
      </c>
      <c r="O2451">
        <v>0</v>
      </c>
      <c r="P2451" t="s">
        <v>185</v>
      </c>
      <c r="Q2451">
        <v>0</v>
      </c>
      <c r="R2451" t="s">
        <v>186</v>
      </c>
      <c r="S2451">
        <v>9214014.0542765204</v>
      </c>
      <c r="T2451" t="s">
        <v>187</v>
      </c>
      <c r="U2451">
        <v>0</v>
      </c>
      <c r="V2451" t="s">
        <v>197</v>
      </c>
      <c r="W2451" t="s">
        <v>189</v>
      </c>
      <c r="X2451" t="s">
        <v>194</v>
      </c>
      <c r="Y2451" t="s">
        <v>191</v>
      </c>
      <c r="Z2451" t="s">
        <v>311</v>
      </c>
      <c r="AA2451" t="s">
        <v>193</v>
      </c>
      <c r="AP2451" s="53">
        <v>45513</v>
      </c>
      <c r="AQ2451" s="54">
        <v>45582.053203078707</v>
      </c>
    </row>
    <row r="2452" spans="1:43" x14ac:dyDescent="0.3">
      <c r="A2452">
        <v>1754099</v>
      </c>
      <c r="B2452" t="s">
        <v>309</v>
      </c>
      <c r="C2452" t="s">
        <v>183</v>
      </c>
      <c r="D2452" t="s">
        <v>144</v>
      </c>
      <c r="E2452" t="s">
        <v>145</v>
      </c>
      <c r="F2452" t="s">
        <v>146</v>
      </c>
      <c r="G2452" s="53">
        <v>44256</v>
      </c>
      <c r="H2452" s="53">
        <v>44286</v>
      </c>
      <c r="I2452">
        <v>51.151560000000003</v>
      </c>
      <c r="J2452">
        <v>-119.813151</v>
      </c>
      <c r="K2452" t="s">
        <v>310</v>
      </c>
      <c r="L2452" t="s">
        <v>147</v>
      </c>
      <c r="M2452">
        <v>0</v>
      </c>
      <c r="N2452" t="s">
        <v>148</v>
      </c>
      <c r="O2452">
        <v>0</v>
      </c>
      <c r="P2452" t="s">
        <v>185</v>
      </c>
      <c r="Q2452">
        <v>0</v>
      </c>
      <c r="R2452" t="s">
        <v>186</v>
      </c>
      <c r="S2452">
        <v>9199384.7640636601</v>
      </c>
      <c r="T2452" t="s">
        <v>187</v>
      </c>
      <c r="U2452">
        <v>0</v>
      </c>
      <c r="V2452" t="s">
        <v>197</v>
      </c>
      <c r="W2452" t="s">
        <v>189</v>
      </c>
      <c r="X2452" t="s">
        <v>194</v>
      </c>
      <c r="Y2452" t="s">
        <v>191</v>
      </c>
      <c r="Z2452" t="s">
        <v>311</v>
      </c>
      <c r="AA2452" t="s">
        <v>193</v>
      </c>
      <c r="AP2452" s="53">
        <v>45513</v>
      </c>
      <c r="AQ2452" s="54">
        <v>45582.053203078707</v>
      </c>
    </row>
    <row r="2453" spans="1:43" x14ac:dyDescent="0.3">
      <c r="A2453">
        <v>1754099</v>
      </c>
      <c r="B2453" t="s">
        <v>309</v>
      </c>
      <c r="C2453" t="s">
        <v>183</v>
      </c>
      <c r="D2453" t="s">
        <v>144</v>
      </c>
      <c r="E2453" t="s">
        <v>145</v>
      </c>
      <c r="F2453" t="s">
        <v>146</v>
      </c>
      <c r="G2453" s="53">
        <v>44287</v>
      </c>
      <c r="H2453" s="53">
        <v>44316</v>
      </c>
      <c r="I2453">
        <v>51.151560000000003</v>
      </c>
      <c r="J2453">
        <v>-119.813151</v>
      </c>
      <c r="K2453" t="s">
        <v>310</v>
      </c>
      <c r="L2453" t="s">
        <v>147</v>
      </c>
      <c r="M2453">
        <v>0</v>
      </c>
      <c r="N2453" t="s">
        <v>148</v>
      </c>
      <c r="O2453">
        <v>0</v>
      </c>
      <c r="P2453" t="s">
        <v>185</v>
      </c>
      <c r="Q2453">
        <v>0</v>
      </c>
      <c r="R2453" t="s">
        <v>186</v>
      </c>
      <c r="S2453">
        <v>8474949.9664970692</v>
      </c>
      <c r="T2453" t="s">
        <v>187</v>
      </c>
      <c r="U2453">
        <v>0</v>
      </c>
      <c r="V2453" t="s">
        <v>197</v>
      </c>
      <c r="W2453" t="s">
        <v>189</v>
      </c>
      <c r="X2453" t="s">
        <v>194</v>
      </c>
      <c r="Y2453" t="s">
        <v>191</v>
      </c>
      <c r="Z2453" t="s">
        <v>311</v>
      </c>
      <c r="AA2453" t="s">
        <v>193</v>
      </c>
      <c r="AP2453" s="53">
        <v>45513</v>
      </c>
      <c r="AQ2453" s="54">
        <v>45582.053203078707</v>
      </c>
    </row>
    <row r="2454" spans="1:43" x14ac:dyDescent="0.3">
      <c r="A2454">
        <v>1754099</v>
      </c>
      <c r="B2454" t="s">
        <v>309</v>
      </c>
      <c r="C2454" t="s">
        <v>183</v>
      </c>
      <c r="D2454" t="s">
        <v>144</v>
      </c>
      <c r="E2454" t="s">
        <v>145</v>
      </c>
      <c r="F2454" t="s">
        <v>146</v>
      </c>
      <c r="G2454" s="53">
        <v>44317</v>
      </c>
      <c r="H2454" s="53">
        <v>44347</v>
      </c>
      <c r="I2454">
        <v>51.151560000000003</v>
      </c>
      <c r="J2454">
        <v>-119.813151</v>
      </c>
      <c r="K2454" t="s">
        <v>310</v>
      </c>
      <c r="L2454" t="s">
        <v>147</v>
      </c>
      <c r="M2454">
        <v>0</v>
      </c>
      <c r="N2454" t="s">
        <v>148</v>
      </c>
      <c r="O2454">
        <v>0</v>
      </c>
      <c r="P2454" t="s">
        <v>185</v>
      </c>
      <c r="Q2454">
        <v>0</v>
      </c>
      <c r="R2454" t="s">
        <v>186</v>
      </c>
      <c r="S2454">
        <v>7891849.3107268102</v>
      </c>
      <c r="T2454" t="s">
        <v>187</v>
      </c>
      <c r="U2454">
        <v>0</v>
      </c>
      <c r="V2454" t="s">
        <v>197</v>
      </c>
      <c r="W2454" t="s">
        <v>189</v>
      </c>
      <c r="X2454" t="s">
        <v>194</v>
      </c>
      <c r="Y2454" t="s">
        <v>191</v>
      </c>
      <c r="Z2454" t="s">
        <v>311</v>
      </c>
      <c r="AA2454" t="s">
        <v>193</v>
      </c>
      <c r="AP2454" s="53">
        <v>45513</v>
      </c>
      <c r="AQ2454" s="54">
        <v>45582.053203078707</v>
      </c>
    </row>
    <row r="2455" spans="1:43" x14ac:dyDescent="0.3">
      <c r="A2455">
        <v>1754099</v>
      </c>
      <c r="B2455" t="s">
        <v>309</v>
      </c>
      <c r="C2455" t="s">
        <v>183</v>
      </c>
      <c r="D2455" t="s">
        <v>144</v>
      </c>
      <c r="E2455" t="s">
        <v>145</v>
      </c>
      <c r="F2455" t="s">
        <v>146</v>
      </c>
      <c r="G2455" s="53">
        <v>44348</v>
      </c>
      <c r="H2455" s="53">
        <v>44377</v>
      </c>
      <c r="I2455">
        <v>51.151560000000003</v>
      </c>
      <c r="J2455">
        <v>-119.813151</v>
      </c>
      <c r="K2455" t="s">
        <v>310</v>
      </c>
      <c r="L2455" t="s">
        <v>147</v>
      </c>
      <c r="M2455">
        <v>0</v>
      </c>
      <c r="N2455" t="s">
        <v>148</v>
      </c>
      <c r="O2455">
        <v>0</v>
      </c>
      <c r="P2455" t="s">
        <v>185</v>
      </c>
      <c r="Q2455">
        <v>0</v>
      </c>
      <c r="R2455" t="s">
        <v>186</v>
      </c>
      <c r="S2455">
        <v>7653455.29931839</v>
      </c>
      <c r="T2455" t="s">
        <v>187</v>
      </c>
      <c r="U2455">
        <v>0</v>
      </c>
      <c r="V2455" t="s">
        <v>197</v>
      </c>
      <c r="W2455" t="s">
        <v>189</v>
      </c>
      <c r="X2455" t="s">
        <v>194</v>
      </c>
      <c r="Y2455" t="s">
        <v>191</v>
      </c>
      <c r="Z2455" t="s">
        <v>311</v>
      </c>
      <c r="AA2455" t="s">
        <v>193</v>
      </c>
      <c r="AP2455" s="53">
        <v>45513</v>
      </c>
      <c r="AQ2455" s="54">
        <v>45582.053203078707</v>
      </c>
    </row>
    <row r="2456" spans="1:43" x14ac:dyDescent="0.3">
      <c r="A2456">
        <v>1754099</v>
      </c>
      <c r="B2456" t="s">
        <v>309</v>
      </c>
      <c r="C2456" t="s">
        <v>183</v>
      </c>
      <c r="D2456" t="s">
        <v>144</v>
      </c>
      <c r="E2456" t="s">
        <v>145</v>
      </c>
      <c r="F2456" t="s">
        <v>146</v>
      </c>
      <c r="G2456" s="53">
        <v>44378</v>
      </c>
      <c r="H2456" s="53">
        <v>44408</v>
      </c>
      <c r="I2456">
        <v>51.151560000000003</v>
      </c>
      <c r="J2456">
        <v>-119.813151</v>
      </c>
      <c r="K2456" t="s">
        <v>310</v>
      </c>
      <c r="L2456" t="s">
        <v>147</v>
      </c>
      <c r="M2456">
        <v>0</v>
      </c>
      <c r="N2456" t="s">
        <v>148</v>
      </c>
      <c r="O2456">
        <v>0</v>
      </c>
      <c r="P2456" t="s">
        <v>185</v>
      </c>
      <c r="Q2456">
        <v>0</v>
      </c>
      <c r="R2456" t="s">
        <v>186</v>
      </c>
      <c r="S2456">
        <v>6977459.8408516003</v>
      </c>
      <c r="T2456" t="s">
        <v>187</v>
      </c>
      <c r="U2456">
        <v>0</v>
      </c>
      <c r="V2456" t="s">
        <v>197</v>
      </c>
      <c r="W2456" t="s">
        <v>189</v>
      </c>
      <c r="X2456" t="s">
        <v>194</v>
      </c>
      <c r="Y2456" t="s">
        <v>191</v>
      </c>
      <c r="Z2456" t="s">
        <v>311</v>
      </c>
      <c r="AA2456" t="s">
        <v>193</v>
      </c>
      <c r="AP2456" s="53">
        <v>45513</v>
      </c>
      <c r="AQ2456" s="54">
        <v>45582.053203078707</v>
      </c>
    </row>
    <row r="2457" spans="1:43" x14ac:dyDescent="0.3">
      <c r="A2457">
        <v>1754099</v>
      </c>
      <c r="B2457" t="s">
        <v>309</v>
      </c>
      <c r="C2457" t="s">
        <v>183</v>
      </c>
      <c r="D2457" t="s">
        <v>144</v>
      </c>
      <c r="E2457" t="s">
        <v>145</v>
      </c>
      <c r="F2457" t="s">
        <v>146</v>
      </c>
      <c r="G2457" s="53">
        <v>44409</v>
      </c>
      <c r="H2457" s="53">
        <v>44439</v>
      </c>
      <c r="I2457">
        <v>51.151560000000003</v>
      </c>
      <c r="J2457">
        <v>-119.813151</v>
      </c>
      <c r="K2457" t="s">
        <v>310</v>
      </c>
      <c r="L2457" t="s">
        <v>147</v>
      </c>
      <c r="M2457">
        <v>0</v>
      </c>
      <c r="N2457" t="s">
        <v>148</v>
      </c>
      <c r="O2457">
        <v>0</v>
      </c>
      <c r="P2457" t="s">
        <v>185</v>
      </c>
      <c r="Q2457">
        <v>0</v>
      </c>
      <c r="R2457" t="s">
        <v>186</v>
      </c>
      <c r="S2457">
        <v>6210444.8562402697</v>
      </c>
      <c r="T2457" t="s">
        <v>187</v>
      </c>
      <c r="U2457">
        <v>0</v>
      </c>
      <c r="V2457" t="s">
        <v>197</v>
      </c>
      <c r="W2457" t="s">
        <v>189</v>
      </c>
      <c r="X2457" t="s">
        <v>194</v>
      </c>
      <c r="Y2457" t="s">
        <v>191</v>
      </c>
      <c r="Z2457" t="s">
        <v>311</v>
      </c>
      <c r="AA2457" t="s">
        <v>193</v>
      </c>
      <c r="AP2457" s="53">
        <v>45513</v>
      </c>
      <c r="AQ2457" s="54">
        <v>45582.053203078707</v>
      </c>
    </row>
    <row r="2458" spans="1:43" x14ac:dyDescent="0.3">
      <c r="A2458">
        <v>1754099</v>
      </c>
      <c r="B2458" t="s">
        <v>309</v>
      </c>
      <c r="C2458" t="s">
        <v>183</v>
      </c>
      <c r="D2458" t="s">
        <v>144</v>
      </c>
      <c r="E2458" t="s">
        <v>145</v>
      </c>
      <c r="F2458" t="s">
        <v>146</v>
      </c>
      <c r="G2458" s="53">
        <v>44440</v>
      </c>
      <c r="H2458" s="53">
        <v>44469</v>
      </c>
      <c r="I2458">
        <v>51.151560000000003</v>
      </c>
      <c r="J2458">
        <v>-119.813151</v>
      </c>
      <c r="K2458" t="s">
        <v>310</v>
      </c>
      <c r="L2458" t="s">
        <v>147</v>
      </c>
      <c r="M2458">
        <v>0</v>
      </c>
      <c r="N2458" t="s">
        <v>148</v>
      </c>
      <c r="O2458">
        <v>0</v>
      </c>
      <c r="P2458" t="s">
        <v>185</v>
      </c>
      <c r="Q2458">
        <v>0</v>
      </c>
      <c r="R2458" t="s">
        <v>186</v>
      </c>
      <c r="S2458">
        <v>6845910.3200959601</v>
      </c>
      <c r="T2458" t="s">
        <v>187</v>
      </c>
      <c r="U2458">
        <v>0</v>
      </c>
      <c r="V2458" t="s">
        <v>197</v>
      </c>
      <c r="W2458" t="s">
        <v>189</v>
      </c>
      <c r="X2458" t="s">
        <v>194</v>
      </c>
      <c r="Y2458" t="s">
        <v>191</v>
      </c>
      <c r="Z2458" t="s">
        <v>311</v>
      </c>
      <c r="AA2458" t="s">
        <v>193</v>
      </c>
      <c r="AP2458" s="53">
        <v>45513</v>
      </c>
      <c r="AQ2458" s="54">
        <v>45582.053203078707</v>
      </c>
    </row>
    <row r="2459" spans="1:43" x14ac:dyDescent="0.3">
      <c r="A2459">
        <v>1754099</v>
      </c>
      <c r="B2459" t="s">
        <v>309</v>
      </c>
      <c r="C2459" t="s">
        <v>183</v>
      </c>
      <c r="D2459" t="s">
        <v>144</v>
      </c>
      <c r="E2459" t="s">
        <v>145</v>
      </c>
      <c r="F2459" t="s">
        <v>146</v>
      </c>
      <c r="G2459" s="53">
        <v>44470</v>
      </c>
      <c r="H2459" s="53">
        <v>44500</v>
      </c>
      <c r="I2459">
        <v>51.151560000000003</v>
      </c>
      <c r="J2459">
        <v>-119.813151</v>
      </c>
      <c r="K2459" t="s">
        <v>310</v>
      </c>
      <c r="L2459" t="s">
        <v>147</v>
      </c>
      <c r="M2459">
        <v>0</v>
      </c>
      <c r="N2459" t="s">
        <v>148</v>
      </c>
      <c r="O2459">
        <v>0</v>
      </c>
      <c r="P2459" t="s">
        <v>185</v>
      </c>
      <c r="Q2459">
        <v>0</v>
      </c>
      <c r="R2459" t="s">
        <v>186</v>
      </c>
      <c r="S2459">
        <v>7940871.7639028002</v>
      </c>
      <c r="T2459" t="s">
        <v>187</v>
      </c>
      <c r="U2459">
        <v>0</v>
      </c>
      <c r="V2459" t="s">
        <v>197</v>
      </c>
      <c r="W2459" t="s">
        <v>189</v>
      </c>
      <c r="X2459" t="s">
        <v>194</v>
      </c>
      <c r="Y2459" t="s">
        <v>191</v>
      </c>
      <c r="Z2459" t="s">
        <v>311</v>
      </c>
      <c r="AA2459" t="s">
        <v>193</v>
      </c>
      <c r="AP2459" s="53">
        <v>45513</v>
      </c>
      <c r="AQ2459" s="54">
        <v>45582.053203078707</v>
      </c>
    </row>
    <row r="2460" spans="1:43" x14ac:dyDescent="0.3">
      <c r="A2460">
        <v>1754099</v>
      </c>
      <c r="B2460" t="s">
        <v>309</v>
      </c>
      <c r="C2460" t="s">
        <v>183</v>
      </c>
      <c r="D2460" t="s">
        <v>144</v>
      </c>
      <c r="E2460" t="s">
        <v>145</v>
      </c>
      <c r="F2460" t="s">
        <v>146</v>
      </c>
      <c r="G2460" s="53">
        <v>44501</v>
      </c>
      <c r="H2460" s="53">
        <v>44530</v>
      </c>
      <c r="I2460">
        <v>51.151560000000003</v>
      </c>
      <c r="J2460">
        <v>-119.813151</v>
      </c>
      <c r="K2460" t="s">
        <v>310</v>
      </c>
      <c r="L2460" t="s">
        <v>147</v>
      </c>
      <c r="M2460">
        <v>0</v>
      </c>
      <c r="N2460" t="s">
        <v>148</v>
      </c>
      <c r="O2460">
        <v>0</v>
      </c>
      <c r="P2460" t="s">
        <v>185</v>
      </c>
      <c r="Q2460">
        <v>0</v>
      </c>
      <c r="R2460" t="s">
        <v>186</v>
      </c>
      <c r="S2460">
        <v>8424382.8569818195</v>
      </c>
      <c r="T2460" t="s">
        <v>187</v>
      </c>
      <c r="U2460">
        <v>0</v>
      </c>
      <c r="V2460" t="s">
        <v>197</v>
      </c>
      <c r="W2460" t="s">
        <v>189</v>
      </c>
      <c r="X2460" t="s">
        <v>194</v>
      </c>
      <c r="Y2460" t="s">
        <v>191</v>
      </c>
      <c r="Z2460" t="s">
        <v>311</v>
      </c>
      <c r="AA2460" t="s">
        <v>193</v>
      </c>
      <c r="AP2460" s="53">
        <v>45513</v>
      </c>
      <c r="AQ2460" s="54">
        <v>45582.053203078707</v>
      </c>
    </row>
    <row r="2461" spans="1:43" x14ac:dyDescent="0.3">
      <c r="A2461">
        <v>1754099</v>
      </c>
      <c r="B2461" t="s">
        <v>309</v>
      </c>
      <c r="C2461" t="s">
        <v>183</v>
      </c>
      <c r="D2461" t="s">
        <v>144</v>
      </c>
      <c r="E2461" t="s">
        <v>145</v>
      </c>
      <c r="F2461" t="s">
        <v>146</v>
      </c>
      <c r="G2461" s="53">
        <v>44531</v>
      </c>
      <c r="H2461" s="53">
        <v>44561</v>
      </c>
      <c r="I2461">
        <v>51.151560000000003</v>
      </c>
      <c r="J2461">
        <v>-119.813151</v>
      </c>
      <c r="K2461" t="s">
        <v>310</v>
      </c>
      <c r="L2461" t="s">
        <v>147</v>
      </c>
      <c r="M2461">
        <v>0</v>
      </c>
      <c r="N2461" t="s">
        <v>148</v>
      </c>
      <c r="O2461">
        <v>0</v>
      </c>
      <c r="P2461" t="s">
        <v>185</v>
      </c>
      <c r="Q2461">
        <v>0</v>
      </c>
      <c r="R2461" t="s">
        <v>186</v>
      </c>
      <c r="S2461">
        <v>8764962.4100435097</v>
      </c>
      <c r="T2461" t="s">
        <v>187</v>
      </c>
      <c r="U2461">
        <v>0</v>
      </c>
      <c r="V2461" t="s">
        <v>197</v>
      </c>
      <c r="W2461" t="s">
        <v>189</v>
      </c>
      <c r="X2461" t="s">
        <v>194</v>
      </c>
      <c r="Y2461" t="s">
        <v>191</v>
      </c>
      <c r="Z2461" t="s">
        <v>311</v>
      </c>
      <c r="AA2461" t="s">
        <v>193</v>
      </c>
      <c r="AP2461" s="53">
        <v>45513</v>
      </c>
      <c r="AQ2461" s="54">
        <v>45582.053203078707</v>
      </c>
    </row>
    <row r="2462" spans="1:43" x14ac:dyDescent="0.3">
      <c r="A2462">
        <v>1754099</v>
      </c>
      <c r="B2462" t="s">
        <v>309</v>
      </c>
      <c r="C2462" t="s">
        <v>183</v>
      </c>
      <c r="D2462" t="s">
        <v>144</v>
      </c>
      <c r="E2462" t="s">
        <v>145</v>
      </c>
      <c r="F2462" t="s">
        <v>146</v>
      </c>
      <c r="G2462" s="53">
        <v>44562</v>
      </c>
      <c r="H2462" s="53">
        <v>44592</v>
      </c>
      <c r="I2462">
        <v>51.151560000000003</v>
      </c>
      <c r="J2462">
        <v>-119.813151</v>
      </c>
      <c r="K2462" t="s">
        <v>310</v>
      </c>
      <c r="L2462" t="s">
        <v>147</v>
      </c>
      <c r="M2462">
        <v>0</v>
      </c>
      <c r="N2462" t="s">
        <v>148</v>
      </c>
      <c r="O2462">
        <v>0</v>
      </c>
      <c r="P2462" t="s">
        <v>185</v>
      </c>
      <c r="Q2462">
        <v>0</v>
      </c>
      <c r="R2462" t="s">
        <v>186</v>
      </c>
      <c r="S2462">
        <v>8353444.1471486101</v>
      </c>
      <c r="T2462" t="s">
        <v>187</v>
      </c>
      <c r="U2462">
        <v>0</v>
      </c>
      <c r="V2462" t="s">
        <v>197</v>
      </c>
      <c r="W2462" t="s">
        <v>189</v>
      </c>
      <c r="X2462" t="s">
        <v>194</v>
      </c>
      <c r="Y2462" t="s">
        <v>191</v>
      </c>
      <c r="Z2462" t="s">
        <v>311</v>
      </c>
      <c r="AA2462" t="s">
        <v>193</v>
      </c>
      <c r="AP2462" s="53">
        <v>45513</v>
      </c>
      <c r="AQ2462" s="54">
        <v>45582.053203078707</v>
      </c>
    </row>
    <row r="2463" spans="1:43" x14ac:dyDescent="0.3">
      <c r="A2463">
        <v>1754099</v>
      </c>
      <c r="B2463" t="s">
        <v>309</v>
      </c>
      <c r="C2463" t="s">
        <v>183</v>
      </c>
      <c r="D2463" t="s">
        <v>144</v>
      </c>
      <c r="E2463" t="s">
        <v>145</v>
      </c>
      <c r="F2463" t="s">
        <v>146</v>
      </c>
      <c r="G2463" s="53">
        <v>44593</v>
      </c>
      <c r="H2463" s="53">
        <v>44620</v>
      </c>
      <c r="I2463">
        <v>51.151560000000003</v>
      </c>
      <c r="J2463">
        <v>-119.813151</v>
      </c>
      <c r="K2463" t="s">
        <v>310</v>
      </c>
      <c r="L2463" t="s">
        <v>147</v>
      </c>
      <c r="M2463">
        <v>0</v>
      </c>
      <c r="N2463" t="s">
        <v>148</v>
      </c>
      <c r="O2463">
        <v>0</v>
      </c>
      <c r="P2463" t="s">
        <v>185</v>
      </c>
      <c r="Q2463">
        <v>0</v>
      </c>
      <c r="R2463" t="s">
        <v>186</v>
      </c>
      <c r="S2463">
        <v>8719933.1218775306</v>
      </c>
      <c r="T2463" t="s">
        <v>187</v>
      </c>
      <c r="U2463">
        <v>0</v>
      </c>
      <c r="V2463" t="s">
        <v>197</v>
      </c>
      <c r="W2463" t="s">
        <v>189</v>
      </c>
      <c r="X2463" t="s">
        <v>194</v>
      </c>
      <c r="Y2463" t="s">
        <v>191</v>
      </c>
      <c r="Z2463" t="s">
        <v>311</v>
      </c>
      <c r="AA2463" t="s">
        <v>193</v>
      </c>
      <c r="AP2463" s="53">
        <v>45513</v>
      </c>
      <c r="AQ2463" s="54">
        <v>45582.053203078707</v>
      </c>
    </row>
    <row r="2464" spans="1:43" x14ac:dyDescent="0.3">
      <c r="A2464">
        <v>1754099</v>
      </c>
      <c r="B2464" t="s">
        <v>309</v>
      </c>
      <c r="C2464" t="s">
        <v>183</v>
      </c>
      <c r="D2464" t="s">
        <v>144</v>
      </c>
      <c r="E2464" t="s">
        <v>145</v>
      </c>
      <c r="F2464" t="s">
        <v>146</v>
      </c>
      <c r="G2464" s="53">
        <v>44621</v>
      </c>
      <c r="H2464" s="53">
        <v>44651</v>
      </c>
      <c r="I2464">
        <v>51.151560000000003</v>
      </c>
      <c r="J2464">
        <v>-119.813151</v>
      </c>
      <c r="K2464" t="s">
        <v>310</v>
      </c>
      <c r="L2464" t="s">
        <v>147</v>
      </c>
      <c r="M2464">
        <v>0</v>
      </c>
      <c r="N2464" t="s">
        <v>148</v>
      </c>
      <c r="O2464">
        <v>0</v>
      </c>
      <c r="P2464" t="s">
        <v>185</v>
      </c>
      <c r="Q2464">
        <v>0</v>
      </c>
      <c r="R2464" t="s">
        <v>186</v>
      </c>
      <c r="S2464">
        <v>8706088.2946908996</v>
      </c>
      <c r="T2464" t="s">
        <v>187</v>
      </c>
      <c r="U2464">
        <v>0</v>
      </c>
      <c r="V2464" t="s">
        <v>197</v>
      </c>
      <c r="W2464" t="s">
        <v>189</v>
      </c>
      <c r="X2464" t="s">
        <v>194</v>
      </c>
      <c r="Y2464" t="s">
        <v>191</v>
      </c>
      <c r="Z2464" t="s">
        <v>311</v>
      </c>
      <c r="AA2464" t="s">
        <v>193</v>
      </c>
      <c r="AP2464" s="53">
        <v>45513</v>
      </c>
      <c r="AQ2464" s="54">
        <v>45582.053203078707</v>
      </c>
    </row>
    <row r="2465" spans="1:43" x14ac:dyDescent="0.3">
      <c r="A2465">
        <v>1754099</v>
      </c>
      <c r="B2465" t="s">
        <v>309</v>
      </c>
      <c r="C2465" t="s">
        <v>183</v>
      </c>
      <c r="D2465" t="s">
        <v>144</v>
      </c>
      <c r="E2465" t="s">
        <v>145</v>
      </c>
      <c r="F2465" t="s">
        <v>146</v>
      </c>
      <c r="G2465" s="53">
        <v>44652</v>
      </c>
      <c r="H2465" s="53">
        <v>44681</v>
      </c>
      <c r="I2465">
        <v>51.151560000000003</v>
      </c>
      <c r="J2465">
        <v>-119.813151</v>
      </c>
      <c r="K2465" t="s">
        <v>310</v>
      </c>
      <c r="L2465" t="s">
        <v>147</v>
      </c>
      <c r="M2465">
        <v>0</v>
      </c>
      <c r="N2465" t="s">
        <v>148</v>
      </c>
      <c r="O2465">
        <v>0</v>
      </c>
      <c r="P2465" t="s">
        <v>185</v>
      </c>
      <c r="Q2465">
        <v>0</v>
      </c>
      <c r="R2465" t="s">
        <v>186</v>
      </c>
      <c r="S2465">
        <v>8020499.6957664499</v>
      </c>
      <c r="T2465" t="s">
        <v>187</v>
      </c>
      <c r="U2465">
        <v>0</v>
      </c>
      <c r="V2465" t="s">
        <v>197</v>
      </c>
      <c r="W2465" t="s">
        <v>189</v>
      </c>
      <c r="X2465" t="s">
        <v>194</v>
      </c>
      <c r="Y2465" t="s">
        <v>191</v>
      </c>
      <c r="Z2465" t="s">
        <v>311</v>
      </c>
      <c r="AA2465" t="s">
        <v>193</v>
      </c>
      <c r="AP2465" s="53">
        <v>45513</v>
      </c>
      <c r="AQ2465" s="54">
        <v>45582.053203078707</v>
      </c>
    </row>
    <row r="2466" spans="1:43" x14ac:dyDescent="0.3">
      <c r="A2466">
        <v>1754099</v>
      </c>
      <c r="B2466" t="s">
        <v>309</v>
      </c>
      <c r="C2466" t="s">
        <v>183</v>
      </c>
      <c r="D2466" t="s">
        <v>144</v>
      </c>
      <c r="E2466" t="s">
        <v>145</v>
      </c>
      <c r="F2466" t="s">
        <v>146</v>
      </c>
      <c r="G2466" s="53">
        <v>44682</v>
      </c>
      <c r="H2466" s="53">
        <v>44712</v>
      </c>
      <c r="I2466">
        <v>51.151560000000003</v>
      </c>
      <c r="J2466">
        <v>-119.813151</v>
      </c>
      <c r="K2466" t="s">
        <v>310</v>
      </c>
      <c r="L2466" t="s">
        <v>147</v>
      </c>
      <c r="M2466">
        <v>0</v>
      </c>
      <c r="N2466" t="s">
        <v>148</v>
      </c>
      <c r="O2466">
        <v>0</v>
      </c>
      <c r="P2466" t="s">
        <v>185</v>
      </c>
      <c r="Q2466">
        <v>0</v>
      </c>
      <c r="R2466" t="s">
        <v>186</v>
      </c>
      <c r="S2466">
        <v>7468666.5108279502</v>
      </c>
      <c r="T2466" t="s">
        <v>187</v>
      </c>
      <c r="U2466">
        <v>0</v>
      </c>
      <c r="V2466" t="s">
        <v>197</v>
      </c>
      <c r="W2466" t="s">
        <v>189</v>
      </c>
      <c r="X2466" t="s">
        <v>194</v>
      </c>
      <c r="Y2466" t="s">
        <v>191</v>
      </c>
      <c r="Z2466" t="s">
        <v>311</v>
      </c>
      <c r="AA2466" t="s">
        <v>193</v>
      </c>
      <c r="AP2466" s="53">
        <v>45513</v>
      </c>
      <c r="AQ2466" s="54">
        <v>45582.053203078707</v>
      </c>
    </row>
    <row r="2467" spans="1:43" x14ac:dyDescent="0.3">
      <c r="A2467">
        <v>1754099</v>
      </c>
      <c r="B2467" t="s">
        <v>309</v>
      </c>
      <c r="C2467" t="s">
        <v>183</v>
      </c>
      <c r="D2467" t="s">
        <v>144</v>
      </c>
      <c r="E2467" t="s">
        <v>145</v>
      </c>
      <c r="F2467" t="s">
        <v>146</v>
      </c>
      <c r="G2467" s="53">
        <v>44713</v>
      </c>
      <c r="H2467" s="53">
        <v>44742</v>
      </c>
      <c r="I2467">
        <v>51.151560000000003</v>
      </c>
      <c r="J2467">
        <v>-119.813151</v>
      </c>
      <c r="K2467" t="s">
        <v>310</v>
      </c>
      <c r="L2467" t="s">
        <v>147</v>
      </c>
      <c r="M2467">
        <v>0</v>
      </c>
      <c r="N2467" t="s">
        <v>148</v>
      </c>
      <c r="O2467">
        <v>0</v>
      </c>
      <c r="P2467" t="s">
        <v>185</v>
      </c>
      <c r="Q2467">
        <v>0</v>
      </c>
      <c r="R2467" t="s">
        <v>186</v>
      </c>
      <c r="S2467">
        <v>7243055.84604144</v>
      </c>
      <c r="T2467" t="s">
        <v>187</v>
      </c>
      <c r="U2467">
        <v>0</v>
      </c>
      <c r="V2467" t="s">
        <v>197</v>
      </c>
      <c r="W2467" t="s">
        <v>189</v>
      </c>
      <c r="X2467" t="s">
        <v>194</v>
      </c>
      <c r="Y2467" t="s">
        <v>191</v>
      </c>
      <c r="Z2467" t="s">
        <v>311</v>
      </c>
      <c r="AA2467" t="s">
        <v>193</v>
      </c>
      <c r="AP2467" s="53">
        <v>45513</v>
      </c>
      <c r="AQ2467" s="54">
        <v>45582.053203078707</v>
      </c>
    </row>
    <row r="2468" spans="1:43" x14ac:dyDescent="0.3">
      <c r="A2468">
        <v>1754099</v>
      </c>
      <c r="B2468" t="s">
        <v>309</v>
      </c>
      <c r="C2468" t="s">
        <v>183</v>
      </c>
      <c r="D2468" t="s">
        <v>144</v>
      </c>
      <c r="E2468" t="s">
        <v>145</v>
      </c>
      <c r="F2468" t="s">
        <v>146</v>
      </c>
      <c r="G2468" s="53">
        <v>44743</v>
      </c>
      <c r="H2468" s="53">
        <v>44773</v>
      </c>
      <c r="I2468">
        <v>51.151560000000003</v>
      </c>
      <c r="J2468">
        <v>-119.813151</v>
      </c>
      <c r="K2468" t="s">
        <v>310</v>
      </c>
      <c r="L2468" t="s">
        <v>147</v>
      </c>
      <c r="M2468">
        <v>0</v>
      </c>
      <c r="N2468" t="s">
        <v>148</v>
      </c>
      <c r="O2468">
        <v>0</v>
      </c>
      <c r="P2468" t="s">
        <v>185</v>
      </c>
      <c r="Q2468">
        <v>0</v>
      </c>
      <c r="R2468" t="s">
        <v>186</v>
      </c>
      <c r="S2468">
        <v>6603309.1348035196</v>
      </c>
      <c r="T2468" t="s">
        <v>187</v>
      </c>
      <c r="U2468">
        <v>0</v>
      </c>
      <c r="V2468" t="s">
        <v>197</v>
      </c>
      <c r="W2468" t="s">
        <v>189</v>
      </c>
      <c r="X2468" t="s">
        <v>194</v>
      </c>
      <c r="Y2468" t="s">
        <v>191</v>
      </c>
      <c r="Z2468" t="s">
        <v>311</v>
      </c>
      <c r="AA2468" t="s">
        <v>193</v>
      </c>
      <c r="AP2468" s="53">
        <v>45513</v>
      </c>
      <c r="AQ2468" s="54">
        <v>45582.053203078707</v>
      </c>
    </row>
    <row r="2469" spans="1:43" x14ac:dyDescent="0.3">
      <c r="A2469">
        <v>1754099</v>
      </c>
      <c r="B2469" t="s">
        <v>309</v>
      </c>
      <c r="C2469" t="s">
        <v>183</v>
      </c>
      <c r="D2469" t="s">
        <v>144</v>
      </c>
      <c r="E2469" t="s">
        <v>145</v>
      </c>
      <c r="F2469" t="s">
        <v>146</v>
      </c>
      <c r="G2469" s="53">
        <v>44774</v>
      </c>
      <c r="H2469" s="53">
        <v>44804</v>
      </c>
      <c r="I2469">
        <v>51.151560000000003</v>
      </c>
      <c r="J2469">
        <v>-119.813151</v>
      </c>
      <c r="K2469" t="s">
        <v>310</v>
      </c>
      <c r="L2469" t="s">
        <v>147</v>
      </c>
      <c r="M2469">
        <v>0</v>
      </c>
      <c r="N2469" t="s">
        <v>148</v>
      </c>
      <c r="O2469">
        <v>0</v>
      </c>
      <c r="P2469" t="s">
        <v>185</v>
      </c>
      <c r="Q2469">
        <v>0</v>
      </c>
      <c r="R2469" t="s">
        <v>186</v>
      </c>
      <c r="S2469">
        <v>5877423.6162998397</v>
      </c>
      <c r="T2469" t="s">
        <v>187</v>
      </c>
      <c r="U2469">
        <v>0</v>
      </c>
      <c r="V2469" t="s">
        <v>197</v>
      </c>
      <c r="W2469" t="s">
        <v>189</v>
      </c>
      <c r="X2469" t="s">
        <v>194</v>
      </c>
      <c r="Y2469" t="s">
        <v>191</v>
      </c>
      <c r="Z2469" t="s">
        <v>311</v>
      </c>
      <c r="AA2469" t="s">
        <v>193</v>
      </c>
      <c r="AP2469" s="53">
        <v>45513</v>
      </c>
      <c r="AQ2469" s="54">
        <v>45582.053203078707</v>
      </c>
    </row>
    <row r="2470" spans="1:43" x14ac:dyDescent="0.3">
      <c r="A2470">
        <v>1754099</v>
      </c>
      <c r="B2470" t="s">
        <v>309</v>
      </c>
      <c r="C2470" t="s">
        <v>183</v>
      </c>
      <c r="D2470" t="s">
        <v>144</v>
      </c>
      <c r="E2470" t="s">
        <v>145</v>
      </c>
      <c r="F2470" t="s">
        <v>146</v>
      </c>
      <c r="G2470" s="53">
        <v>44805</v>
      </c>
      <c r="H2470" s="53">
        <v>44834</v>
      </c>
      <c r="I2470">
        <v>51.151560000000003</v>
      </c>
      <c r="J2470">
        <v>-119.813151</v>
      </c>
      <c r="K2470" t="s">
        <v>310</v>
      </c>
      <c r="L2470" t="s">
        <v>147</v>
      </c>
      <c r="M2470">
        <v>0</v>
      </c>
      <c r="N2470" t="s">
        <v>148</v>
      </c>
      <c r="O2470">
        <v>0</v>
      </c>
      <c r="P2470" t="s">
        <v>185</v>
      </c>
      <c r="Q2470">
        <v>0</v>
      </c>
      <c r="R2470" t="s">
        <v>186</v>
      </c>
      <c r="S2470">
        <v>6478813.6634001797</v>
      </c>
      <c r="T2470" t="s">
        <v>187</v>
      </c>
      <c r="U2470">
        <v>0</v>
      </c>
      <c r="V2470" t="s">
        <v>197</v>
      </c>
      <c r="W2470" t="s">
        <v>189</v>
      </c>
      <c r="X2470" t="s">
        <v>194</v>
      </c>
      <c r="Y2470" t="s">
        <v>191</v>
      </c>
      <c r="Z2470" t="s">
        <v>311</v>
      </c>
      <c r="AA2470" t="s">
        <v>193</v>
      </c>
      <c r="AP2470" s="53">
        <v>45513</v>
      </c>
      <c r="AQ2470" s="54">
        <v>45582.053203078707</v>
      </c>
    </row>
    <row r="2471" spans="1:43" x14ac:dyDescent="0.3">
      <c r="A2471">
        <v>1754099</v>
      </c>
      <c r="B2471" t="s">
        <v>309</v>
      </c>
      <c r="C2471" t="s">
        <v>183</v>
      </c>
      <c r="D2471" t="s">
        <v>144</v>
      </c>
      <c r="E2471" t="s">
        <v>145</v>
      </c>
      <c r="F2471" t="s">
        <v>146</v>
      </c>
      <c r="G2471" s="53">
        <v>44835</v>
      </c>
      <c r="H2471" s="53">
        <v>44865</v>
      </c>
      <c r="I2471">
        <v>51.151560000000003</v>
      </c>
      <c r="J2471">
        <v>-119.813151</v>
      </c>
      <c r="K2471" t="s">
        <v>310</v>
      </c>
      <c r="L2471" t="s">
        <v>147</v>
      </c>
      <c r="M2471">
        <v>0</v>
      </c>
      <c r="N2471" t="s">
        <v>148</v>
      </c>
      <c r="O2471">
        <v>0</v>
      </c>
      <c r="P2471" t="s">
        <v>185</v>
      </c>
      <c r="Q2471">
        <v>0</v>
      </c>
      <c r="R2471" t="s">
        <v>186</v>
      </c>
      <c r="S2471">
        <v>7515060.2444001902</v>
      </c>
      <c r="T2471" t="s">
        <v>187</v>
      </c>
      <c r="U2471">
        <v>0</v>
      </c>
      <c r="V2471" t="s">
        <v>197</v>
      </c>
      <c r="W2471" t="s">
        <v>189</v>
      </c>
      <c r="X2471" t="s">
        <v>194</v>
      </c>
      <c r="Y2471" t="s">
        <v>191</v>
      </c>
      <c r="Z2471" t="s">
        <v>311</v>
      </c>
      <c r="AA2471" t="s">
        <v>193</v>
      </c>
      <c r="AP2471" s="53">
        <v>45513</v>
      </c>
      <c r="AQ2471" s="54">
        <v>45582.053203078707</v>
      </c>
    </row>
    <row r="2472" spans="1:43" x14ac:dyDescent="0.3">
      <c r="A2472">
        <v>1754099</v>
      </c>
      <c r="B2472" t="s">
        <v>309</v>
      </c>
      <c r="C2472" t="s">
        <v>183</v>
      </c>
      <c r="D2472" t="s">
        <v>144</v>
      </c>
      <c r="E2472" t="s">
        <v>145</v>
      </c>
      <c r="F2472" t="s">
        <v>146</v>
      </c>
      <c r="G2472" s="53">
        <v>44866</v>
      </c>
      <c r="H2472" s="53">
        <v>44895</v>
      </c>
      <c r="I2472">
        <v>51.151560000000003</v>
      </c>
      <c r="J2472">
        <v>-119.813151</v>
      </c>
      <c r="K2472" t="s">
        <v>310</v>
      </c>
      <c r="L2472" t="s">
        <v>147</v>
      </c>
      <c r="M2472">
        <v>0</v>
      </c>
      <c r="N2472" t="s">
        <v>148</v>
      </c>
      <c r="O2472">
        <v>0</v>
      </c>
      <c r="P2472" t="s">
        <v>185</v>
      </c>
      <c r="Q2472">
        <v>0</v>
      </c>
      <c r="R2472" t="s">
        <v>186</v>
      </c>
      <c r="S2472">
        <v>7972644.1346025299</v>
      </c>
      <c r="T2472" t="s">
        <v>187</v>
      </c>
      <c r="U2472">
        <v>0</v>
      </c>
      <c r="V2472" t="s">
        <v>197</v>
      </c>
      <c r="W2472" t="s">
        <v>189</v>
      </c>
      <c r="X2472" t="s">
        <v>194</v>
      </c>
      <c r="Y2472" t="s">
        <v>191</v>
      </c>
      <c r="Z2472" t="s">
        <v>311</v>
      </c>
      <c r="AA2472" t="s">
        <v>193</v>
      </c>
      <c r="AP2472" s="53">
        <v>45513</v>
      </c>
      <c r="AQ2472" s="54">
        <v>45582.053203078707</v>
      </c>
    </row>
    <row r="2473" spans="1:43" x14ac:dyDescent="0.3">
      <c r="A2473">
        <v>1754099</v>
      </c>
      <c r="B2473" t="s">
        <v>309</v>
      </c>
      <c r="C2473" t="s">
        <v>183</v>
      </c>
      <c r="D2473" t="s">
        <v>144</v>
      </c>
      <c r="E2473" t="s">
        <v>145</v>
      </c>
      <c r="F2473" t="s">
        <v>146</v>
      </c>
      <c r="G2473" s="53">
        <v>44896</v>
      </c>
      <c r="H2473" s="53">
        <v>44926</v>
      </c>
      <c r="I2473">
        <v>51.151560000000003</v>
      </c>
      <c r="J2473">
        <v>-119.813151</v>
      </c>
      <c r="K2473" t="s">
        <v>310</v>
      </c>
      <c r="L2473" t="s">
        <v>147</v>
      </c>
      <c r="M2473">
        <v>0</v>
      </c>
      <c r="N2473" t="s">
        <v>148</v>
      </c>
      <c r="O2473">
        <v>0</v>
      </c>
      <c r="P2473" t="s">
        <v>185</v>
      </c>
      <c r="Q2473">
        <v>0</v>
      </c>
      <c r="R2473" t="s">
        <v>186</v>
      </c>
      <c r="S2473">
        <v>8294960.8695111899</v>
      </c>
      <c r="T2473" t="s">
        <v>187</v>
      </c>
      <c r="U2473">
        <v>0</v>
      </c>
      <c r="V2473" t="s">
        <v>197</v>
      </c>
      <c r="W2473" t="s">
        <v>189</v>
      </c>
      <c r="X2473" t="s">
        <v>194</v>
      </c>
      <c r="Y2473" t="s">
        <v>191</v>
      </c>
      <c r="Z2473" t="s">
        <v>311</v>
      </c>
      <c r="AA2473" t="s">
        <v>193</v>
      </c>
      <c r="AP2473" s="53">
        <v>45513</v>
      </c>
      <c r="AQ2473" s="54">
        <v>45582.053203078707</v>
      </c>
    </row>
    <row r="2474" spans="1:43" x14ac:dyDescent="0.3">
      <c r="A2474">
        <v>1754099</v>
      </c>
      <c r="B2474" t="s">
        <v>309</v>
      </c>
      <c r="C2474" t="s">
        <v>183</v>
      </c>
      <c r="D2474" t="s">
        <v>144</v>
      </c>
      <c r="E2474" t="s">
        <v>145</v>
      </c>
      <c r="F2474" t="s">
        <v>146</v>
      </c>
      <c r="G2474" s="53">
        <v>44927</v>
      </c>
      <c r="H2474" s="53">
        <v>44957</v>
      </c>
      <c r="I2474">
        <v>51.151560000000003</v>
      </c>
      <c r="J2474">
        <v>-119.813151</v>
      </c>
      <c r="K2474" t="s">
        <v>310</v>
      </c>
      <c r="L2474" t="s">
        <v>147</v>
      </c>
      <c r="M2474">
        <v>0</v>
      </c>
      <c r="N2474" t="s">
        <v>148</v>
      </c>
      <c r="O2474">
        <v>0</v>
      </c>
      <c r="P2474" t="s">
        <v>185</v>
      </c>
      <c r="Q2474">
        <v>0</v>
      </c>
      <c r="R2474" t="s">
        <v>186</v>
      </c>
      <c r="S2474">
        <v>8044557.8472239999</v>
      </c>
      <c r="T2474" t="s">
        <v>187</v>
      </c>
      <c r="U2474">
        <v>0</v>
      </c>
      <c r="V2474" t="s">
        <v>197</v>
      </c>
      <c r="W2474" t="s">
        <v>189</v>
      </c>
      <c r="X2474" t="s">
        <v>194</v>
      </c>
      <c r="Y2474" t="s">
        <v>191</v>
      </c>
      <c r="Z2474" t="s">
        <v>311</v>
      </c>
      <c r="AA2474" t="s">
        <v>193</v>
      </c>
      <c r="AP2474" s="53">
        <v>45513</v>
      </c>
      <c r="AQ2474" s="54">
        <v>45582.053203078707</v>
      </c>
    </row>
    <row r="2475" spans="1:43" x14ac:dyDescent="0.3">
      <c r="A2475">
        <v>1754099</v>
      </c>
      <c r="B2475" t="s">
        <v>309</v>
      </c>
      <c r="C2475" t="s">
        <v>183</v>
      </c>
      <c r="D2475" t="s">
        <v>144</v>
      </c>
      <c r="E2475" t="s">
        <v>145</v>
      </c>
      <c r="F2475" t="s">
        <v>146</v>
      </c>
      <c r="G2475" s="53">
        <v>44958</v>
      </c>
      <c r="H2475" s="53">
        <v>44985</v>
      </c>
      <c r="I2475">
        <v>51.151560000000003</v>
      </c>
      <c r="J2475">
        <v>-119.813151</v>
      </c>
      <c r="K2475" t="s">
        <v>310</v>
      </c>
      <c r="L2475" t="s">
        <v>147</v>
      </c>
      <c r="M2475">
        <v>0</v>
      </c>
      <c r="N2475" t="s">
        <v>148</v>
      </c>
      <c r="O2475">
        <v>0</v>
      </c>
      <c r="P2475" t="s">
        <v>185</v>
      </c>
      <c r="Q2475">
        <v>0</v>
      </c>
      <c r="R2475" t="s">
        <v>186</v>
      </c>
      <c r="S2475">
        <v>8397495.1154504195</v>
      </c>
      <c r="T2475" t="s">
        <v>187</v>
      </c>
      <c r="U2475">
        <v>0</v>
      </c>
      <c r="V2475" t="s">
        <v>197</v>
      </c>
      <c r="W2475" t="s">
        <v>189</v>
      </c>
      <c r="X2475" t="s">
        <v>194</v>
      </c>
      <c r="Y2475" t="s">
        <v>191</v>
      </c>
      <c r="Z2475" t="s">
        <v>311</v>
      </c>
      <c r="AA2475" t="s">
        <v>193</v>
      </c>
      <c r="AP2475" s="53">
        <v>45513</v>
      </c>
      <c r="AQ2475" s="54">
        <v>45582.053203078707</v>
      </c>
    </row>
    <row r="2476" spans="1:43" x14ac:dyDescent="0.3">
      <c r="A2476">
        <v>1754099</v>
      </c>
      <c r="B2476" t="s">
        <v>309</v>
      </c>
      <c r="C2476" t="s">
        <v>183</v>
      </c>
      <c r="D2476" t="s">
        <v>144</v>
      </c>
      <c r="E2476" t="s">
        <v>145</v>
      </c>
      <c r="F2476" t="s">
        <v>146</v>
      </c>
      <c r="G2476" s="53">
        <v>44986</v>
      </c>
      <c r="H2476" s="53">
        <v>45016</v>
      </c>
      <c r="I2476">
        <v>51.151560000000003</v>
      </c>
      <c r="J2476">
        <v>-119.813151</v>
      </c>
      <c r="K2476" t="s">
        <v>310</v>
      </c>
      <c r="L2476" t="s">
        <v>147</v>
      </c>
      <c r="M2476">
        <v>0</v>
      </c>
      <c r="N2476" t="s">
        <v>148</v>
      </c>
      <c r="O2476">
        <v>0</v>
      </c>
      <c r="P2476" t="s">
        <v>185</v>
      </c>
      <c r="Q2476">
        <v>0</v>
      </c>
      <c r="R2476" t="s">
        <v>186</v>
      </c>
      <c r="S2476">
        <v>8384162.2300889101</v>
      </c>
      <c r="T2476" t="s">
        <v>187</v>
      </c>
      <c r="U2476">
        <v>0</v>
      </c>
      <c r="V2476" t="s">
        <v>197</v>
      </c>
      <c r="W2476" t="s">
        <v>189</v>
      </c>
      <c r="X2476" t="s">
        <v>194</v>
      </c>
      <c r="Y2476" t="s">
        <v>191</v>
      </c>
      <c r="Z2476" t="s">
        <v>311</v>
      </c>
      <c r="AA2476" t="s">
        <v>193</v>
      </c>
      <c r="AP2476" s="53">
        <v>45513</v>
      </c>
      <c r="AQ2476" s="54">
        <v>45582.053203078707</v>
      </c>
    </row>
    <row r="2477" spans="1:43" x14ac:dyDescent="0.3">
      <c r="A2477">
        <v>1754099</v>
      </c>
      <c r="B2477" t="s">
        <v>309</v>
      </c>
      <c r="C2477" t="s">
        <v>183</v>
      </c>
      <c r="D2477" t="s">
        <v>144</v>
      </c>
      <c r="E2477" t="s">
        <v>145</v>
      </c>
      <c r="F2477" t="s">
        <v>146</v>
      </c>
      <c r="G2477" s="53">
        <v>45017</v>
      </c>
      <c r="H2477" s="53">
        <v>45046</v>
      </c>
      <c r="I2477">
        <v>51.151560000000003</v>
      </c>
      <c r="J2477">
        <v>-119.813151</v>
      </c>
      <c r="K2477" t="s">
        <v>310</v>
      </c>
      <c r="L2477" t="s">
        <v>147</v>
      </c>
      <c r="M2477">
        <v>0</v>
      </c>
      <c r="N2477" t="s">
        <v>148</v>
      </c>
      <c r="O2477">
        <v>0</v>
      </c>
      <c r="P2477" t="s">
        <v>185</v>
      </c>
      <c r="Q2477">
        <v>0</v>
      </c>
      <c r="R2477" t="s">
        <v>186</v>
      </c>
      <c r="S2477">
        <v>7723924.7225061804</v>
      </c>
      <c r="T2477" t="s">
        <v>187</v>
      </c>
      <c r="U2477">
        <v>0</v>
      </c>
      <c r="V2477" t="s">
        <v>197</v>
      </c>
      <c r="W2477" t="s">
        <v>189</v>
      </c>
      <c r="X2477" t="s">
        <v>194</v>
      </c>
      <c r="Y2477" t="s">
        <v>191</v>
      </c>
      <c r="Z2477" t="s">
        <v>311</v>
      </c>
      <c r="AA2477" t="s">
        <v>193</v>
      </c>
      <c r="AP2477" s="53">
        <v>45513</v>
      </c>
      <c r="AQ2477" s="54">
        <v>45582.053203078707</v>
      </c>
    </row>
    <row r="2478" spans="1:43" x14ac:dyDescent="0.3">
      <c r="A2478">
        <v>1754099</v>
      </c>
      <c r="B2478" t="s">
        <v>309</v>
      </c>
      <c r="C2478" t="s">
        <v>183</v>
      </c>
      <c r="D2478" t="s">
        <v>144</v>
      </c>
      <c r="E2478" t="s">
        <v>145</v>
      </c>
      <c r="F2478" t="s">
        <v>146</v>
      </c>
      <c r="G2478" s="53">
        <v>45047</v>
      </c>
      <c r="H2478" s="53">
        <v>45077</v>
      </c>
      <c r="I2478">
        <v>51.151560000000003</v>
      </c>
      <c r="J2478">
        <v>-119.813151</v>
      </c>
      <c r="K2478" t="s">
        <v>310</v>
      </c>
      <c r="L2478" t="s">
        <v>147</v>
      </c>
      <c r="M2478">
        <v>0</v>
      </c>
      <c r="N2478" t="s">
        <v>148</v>
      </c>
      <c r="O2478">
        <v>0</v>
      </c>
      <c r="P2478" t="s">
        <v>185</v>
      </c>
      <c r="Q2478">
        <v>0</v>
      </c>
      <c r="R2478" t="s">
        <v>186</v>
      </c>
      <c r="S2478">
        <v>7192496.7390233502</v>
      </c>
      <c r="T2478" t="s">
        <v>187</v>
      </c>
      <c r="U2478">
        <v>0</v>
      </c>
      <c r="V2478" t="s">
        <v>197</v>
      </c>
      <c r="W2478" t="s">
        <v>189</v>
      </c>
      <c r="X2478" t="s">
        <v>194</v>
      </c>
      <c r="Y2478" t="s">
        <v>191</v>
      </c>
      <c r="Z2478" t="s">
        <v>311</v>
      </c>
      <c r="AA2478" t="s">
        <v>193</v>
      </c>
      <c r="AP2478" s="53">
        <v>45513</v>
      </c>
      <c r="AQ2478" s="54">
        <v>45582.053203078707</v>
      </c>
    </row>
    <row r="2479" spans="1:43" x14ac:dyDescent="0.3">
      <c r="A2479">
        <v>1754099</v>
      </c>
      <c r="B2479" t="s">
        <v>309</v>
      </c>
      <c r="C2479" t="s">
        <v>183</v>
      </c>
      <c r="D2479" t="s">
        <v>144</v>
      </c>
      <c r="E2479" t="s">
        <v>145</v>
      </c>
      <c r="F2479" t="s">
        <v>146</v>
      </c>
      <c r="G2479" s="53">
        <v>45078</v>
      </c>
      <c r="H2479" s="53">
        <v>45107</v>
      </c>
      <c r="I2479">
        <v>51.151560000000003</v>
      </c>
      <c r="J2479">
        <v>-119.813151</v>
      </c>
      <c r="K2479" t="s">
        <v>310</v>
      </c>
      <c r="L2479" t="s">
        <v>147</v>
      </c>
      <c r="M2479">
        <v>0</v>
      </c>
      <c r="N2479" t="s">
        <v>148</v>
      </c>
      <c r="O2479">
        <v>0</v>
      </c>
      <c r="P2479" t="s">
        <v>185</v>
      </c>
      <c r="Q2479">
        <v>0</v>
      </c>
      <c r="R2479" t="s">
        <v>186</v>
      </c>
      <c r="S2479">
        <v>6975228.5066804998</v>
      </c>
      <c r="T2479" t="s">
        <v>187</v>
      </c>
      <c r="U2479">
        <v>0</v>
      </c>
      <c r="V2479" t="s">
        <v>197</v>
      </c>
      <c r="W2479" t="s">
        <v>189</v>
      </c>
      <c r="X2479" t="s">
        <v>194</v>
      </c>
      <c r="Y2479" t="s">
        <v>191</v>
      </c>
      <c r="Z2479" t="s">
        <v>311</v>
      </c>
      <c r="AA2479" t="s">
        <v>193</v>
      </c>
      <c r="AP2479" s="53">
        <v>45513</v>
      </c>
      <c r="AQ2479" s="54">
        <v>45582.053203078707</v>
      </c>
    </row>
    <row r="2480" spans="1:43" x14ac:dyDescent="0.3">
      <c r="A2480">
        <v>1754099</v>
      </c>
      <c r="B2480" t="s">
        <v>309</v>
      </c>
      <c r="C2480" t="s">
        <v>183</v>
      </c>
      <c r="D2480" t="s">
        <v>144</v>
      </c>
      <c r="E2480" t="s">
        <v>145</v>
      </c>
      <c r="F2480" t="s">
        <v>146</v>
      </c>
      <c r="G2480" s="53">
        <v>45108</v>
      </c>
      <c r="H2480" s="53">
        <v>45138</v>
      </c>
      <c r="I2480">
        <v>51.151560000000003</v>
      </c>
      <c r="J2480">
        <v>-119.813151</v>
      </c>
      <c r="K2480" t="s">
        <v>310</v>
      </c>
      <c r="L2480" t="s">
        <v>147</v>
      </c>
      <c r="M2480">
        <v>0</v>
      </c>
      <c r="N2480" t="s">
        <v>148</v>
      </c>
      <c r="O2480">
        <v>0</v>
      </c>
      <c r="P2480" t="s">
        <v>185</v>
      </c>
      <c r="Q2480">
        <v>0</v>
      </c>
      <c r="R2480" t="s">
        <v>186</v>
      </c>
      <c r="S2480">
        <v>6359137.7858391497</v>
      </c>
      <c r="T2480" t="s">
        <v>187</v>
      </c>
      <c r="U2480">
        <v>0</v>
      </c>
      <c r="V2480" t="s">
        <v>197</v>
      </c>
      <c r="W2480" t="s">
        <v>189</v>
      </c>
      <c r="X2480" t="s">
        <v>194</v>
      </c>
      <c r="Y2480" t="s">
        <v>191</v>
      </c>
      <c r="Z2480" t="s">
        <v>311</v>
      </c>
      <c r="AA2480" t="s">
        <v>193</v>
      </c>
      <c r="AP2480" s="53">
        <v>45513</v>
      </c>
      <c r="AQ2480" s="54">
        <v>45582.053203078707</v>
      </c>
    </row>
    <row r="2481" spans="1:43" x14ac:dyDescent="0.3">
      <c r="A2481">
        <v>1754099</v>
      </c>
      <c r="B2481" t="s">
        <v>309</v>
      </c>
      <c r="C2481" t="s">
        <v>183</v>
      </c>
      <c r="D2481" t="s">
        <v>144</v>
      </c>
      <c r="E2481" t="s">
        <v>145</v>
      </c>
      <c r="F2481" t="s">
        <v>146</v>
      </c>
      <c r="G2481" s="53">
        <v>45139</v>
      </c>
      <c r="H2481" s="53">
        <v>45169</v>
      </c>
      <c r="I2481">
        <v>51.151560000000003</v>
      </c>
      <c r="J2481">
        <v>-119.813151</v>
      </c>
      <c r="K2481" t="s">
        <v>310</v>
      </c>
      <c r="L2481" t="s">
        <v>147</v>
      </c>
      <c r="M2481">
        <v>0</v>
      </c>
      <c r="N2481" t="s">
        <v>148</v>
      </c>
      <c r="O2481">
        <v>0</v>
      </c>
      <c r="P2481" t="s">
        <v>185</v>
      </c>
      <c r="Q2481">
        <v>0</v>
      </c>
      <c r="R2481" t="s">
        <v>186</v>
      </c>
      <c r="S2481">
        <v>5660093.4226756897</v>
      </c>
      <c r="T2481" t="s">
        <v>187</v>
      </c>
      <c r="U2481">
        <v>0</v>
      </c>
      <c r="V2481" t="s">
        <v>197</v>
      </c>
      <c r="W2481" t="s">
        <v>189</v>
      </c>
      <c r="X2481" t="s">
        <v>194</v>
      </c>
      <c r="Y2481" t="s">
        <v>191</v>
      </c>
      <c r="Z2481" t="s">
        <v>311</v>
      </c>
      <c r="AA2481" t="s">
        <v>193</v>
      </c>
      <c r="AP2481" s="53">
        <v>45513</v>
      </c>
      <c r="AQ2481" s="54">
        <v>45582.053203078707</v>
      </c>
    </row>
    <row r="2482" spans="1:43" x14ac:dyDescent="0.3">
      <c r="A2482">
        <v>1754099</v>
      </c>
      <c r="B2482" t="s">
        <v>309</v>
      </c>
      <c r="C2482" t="s">
        <v>183</v>
      </c>
      <c r="D2482" t="s">
        <v>144</v>
      </c>
      <c r="E2482" t="s">
        <v>145</v>
      </c>
      <c r="F2482" t="s">
        <v>146</v>
      </c>
      <c r="G2482" s="53">
        <v>45170</v>
      </c>
      <c r="H2482" s="53">
        <v>45199</v>
      </c>
      <c r="I2482">
        <v>51.151560000000003</v>
      </c>
      <c r="J2482">
        <v>-119.813151</v>
      </c>
      <c r="K2482" t="s">
        <v>310</v>
      </c>
      <c r="L2482" t="s">
        <v>147</v>
      </c>
      <c r="M2482">
        <v>0</v>
      </c>
      <c r="N2482" t="s">
        <v>148</v>
      </c>
      <c r="O2482">
        <v>0</v>
      </c>
      <c r="P2482" t="s">
        <v>185</v>
      </c>
      <c r="Q2482">
        <v>0</v>
      </c>
      <c r="R2482" t="s">
        <v>186</v>
      </c>
      <c r="S2482">
        <v>6239245.7983212201</v>
      </c>
      <c r="T2482" t="s">
        <v>187</v>
      </c>
      <c r="U2482">
        <v>0</v>
      </c>
      <c r="V2482" t="s">
        <v>197</v>
      </c>
      <c r="W2482" t="s">
        <v>189</v>
      </c>
      <c r="X2482" t="s">
        <v>194</v>
      </c>
      <c r="Y2482" t="s">
        <v>191</v>
      </c>
      <c r="Z2482" t="s">
        <v>311</v>
      </c>
      <c r="AA2482" t="s">
        <v>193</v>
      </c>
      <c r="AP2482" s="53">
        <v>45513</v>
      </c>
      <c r="AQ2482" s="54">
        <v>45582.053203078707</v>
      </c>
    </row>
    <row r="2483" spans="1:43" x14ac:dyDescent="0.3">
      <c r="A2483">
        <v>1754099</v>
      </c>
      <c r="B2483" t="s">
        <v>309</v>
      </c>
      <c r="C2483" t="s">
        <v>183</v>
      </c>
      <c r="D2483" t="s">
        <v>144</v>
      </c>
      <c r="E2483" t="s">
        <v>145</v>
      </c>
      <c r="F2483" t="s">
        <v>146</v>
      </c>
      <c r="G2483" s="53">
        <v>45200</v>
      </c>
      <c r="H2483" s="53">
        <v>45230</v>
      </c>
      <c r="I2483">
        <v>51.151560000000003</v>
      </c>
      <c r="J2483">
        <v>-119.813151</v>
      </c>
      <c r="K2483" t="s">
        <v>310</v>
      </c>
      <c r="L2483" t="s">
        <v>147</v>
      </c>
      <c r="M2483">
        <v>0</v>
      </c>
      <c r="N2483" t="s">
        <v>148</v>
      </c>
      <c r="O2483">
        <v>0</v>
      </c>
      <c r="P2483" t="s">
        <v>185</v>
      </c>
      <c r="Q2483">
        <v>0</v>
      </c>
      <c r="R2483" t="s">
        <v>186</v>
      </c>
      <c r="S2483">
        <v>7237174.96597936</v>
      </c>
      <c r="T2483" t="s">
        <v>187</v>
      </c>
      <c r="U2483">
        <v>0</v>
      </c>
      <c r="V2483" t="s">
        <v>197</v>
      </c>
      <c r="W2483" t="s">
        <v>189</v>
      </c>
      <c r="X2483" t="s">
        <v>194</v>
      </c>
      <c r="Y2483" t="s">
        <v>191</v>
      </c>
      <c r="Z2483" t="s">
        <v>311</v>
      </c>
      <c r="AA2483" t="s">
        <v>193</v>
      </c>
      <c r="AP2483" s="53">
        <v>45513</v>
      </c>
      <c r="AQ2483" s="54">
        <v>45582.053203078707</v>
      </c>
    </row>
    <row r="2484" spans="1:43" x14ac:dyDescent="0.3">
      <c r="A2484">
        <v>1754099</v>
      </c>
      <c r="B2484" t="s">
        <v>309</v>
      </c>
      <c r="C2484" t="s">
        <v>183</v>
      </c>
      <c r="D2484" t="s">
        <v>144</v>
      </c>
      <c r="E2484" t="s">
        <v>145</v>
      </c>
      <c r="F2484" t="s">
        <v>146</v>
      </c>
      <c r="G2484" s="53">
        <v>45231</v>
      </c>
      <c r="H2484" s="53">
        <v>45260</v>
      </c>
      <c r="I2484">
        <v>51.151560000000003</v>
      </c>
      <c r="J2484">
        <v>-119.813151</v>
      </c>
      <c r="K2484" t="s">
        <v>310</v>
      </c>
      <c r="L2484" t="s">
        <v>147</v>
      </c>
      <c r="M2484">
        <v>0</v>
      </c>
      <c r="N2484" t="s">
        <v>148</v>
      </c>
      <c r="O2484">
        <v>0</v>
      </c>
      <c r="P2484" t="s">
        <v>185</v>
      </c>
      <c r="Q2484">
        <v>0</v>
      </c>
      <c r="R2484" t="s">
        <v>186</v>
      </c>
      <c r="S2484">
        <v>7677838.7221316099</v>
      </c>
      <c r="T2484" t="s">
        <v>187</v>
      </c>
      <c r="U2484">
        <v>0</v>
      </c>
      <c r="V2484" t="s">
        <v>197</v>
      </c>
      <c r="W2484" t="s">
        <v>189</v>
      </c>
      <c r="X2484" t="s">
        <v>194</v>
      </c>
      <c r="Y2484" t="s">
        <v>191</v>
      </c>
      <c r="Z2484" t="s">
        <v>311</v>
      </c>
      <c r="AA2484" t="s">
        <v>193</v>
      </c>
      <c r="AP2484" s="53">
        <v>45513</v>
      </c>
      <c r="AQ2484" s="54">
        <v>45582.053203078707</v>
      </c>
    </row>
    <row r="2485" spans="1:43" x14ac:dyDescent="0.3">
      <c r="A2485">
        <v>1754099</v>
      </c>
      <c r="B2485" t="s">
        <v>309</v>
      </c>
      <c r="C2485" t="s">
        <v>183</v>
      </c>
      <c r="D2485" t="s">
        <v>144</v>
      </c>
      <c r="E2485" t="s">
        <v>145</v>
      </c>
      <c r="F2485" t="s">
        <v>146</v>
      </c>
      <c r="G2485" s="53">
        <v>45261</v>
      </c>
      <c r="H2485" s="53">
        <v>45291</v>
      </c>
      <c r="I2485">
        <v>51.151560000000003</v>
      </c>
      <c r="J2485">
        <v>-119.813151</v>
      </c>
      <c r="K2485" t="s">
        <v>310</v>
      </c>
      <c r="L2485" t="s">
        <v>147</v>
      </c>
      <c r="M2485">
        <v>0</v>
      </c>
      <c r="N2485" t="s">
        <v>148</v>
      </c>
      <c r="O2485">
        <v>0</v>
      </c>
      <c r="P2485" t="s">
        <v>185</v>
      </c>
      <c r="Q2485">
        <v>0</v>
      </c>
      <c r="R2485" t="s">
        <v>186</v>
      </c>
      <c r="S2485">
        <v>7988237.1127147404</v>
      </c>
      <c r="T2485" t="s">
        <v>187</v>
      </c>
      <c r="U2485">
        <v>0</v>
      </c>
      <c r="V2485" t="s">
        <v>197</v>
      </c>
      <c r="W2485" t="s">
        <v>189</v>
      </c>
      <c r="X2485" t="s">
        <v>194</v>
      </c>
      <c r="Y2485" t="s">
        <v>191</v>
      </c>
      <c r="Z2485" t="s">
        <v>311</v>
      </c>
      <c r="AA2485" t="s">
        <v>193</v>
      </c>
      <c r="AP2485" s="53">
        <v>45513</v>
      </c>
      <c r="AQ2485" s="54">
        <v>45582.053203078707</v>
      </c>
    </row>
    <row r="2486" spans="1:43" x14ac:dyDescent="0.3">
      <c r="A2486">
        <v>1754099</v>
      </c>
      <c r="B2486" t="s">
        <v>309</v>
      </c>
      <c r="C2486" t="s">
        <v>183</v>
      </c>
      <c r="D2486" t="s">
        <v>144</v>
      </c>
      <c r="E2486" t="s">
        <v>145</v>
      </c>
      <c r="F2486" t="s">
        <v>146</v>
      </c>
      <c r="G2486" s="53">
        <v>45292</v>
      </c>
      <c r="H2486" s="53">
        <v>45322</v>
      </c>
      <c r="I2486">
        <v>51.151560000000003</v>
      </c>
      <c r="J2486">
        <v>-119.813151</v>
      </c>
      <c r="K2486" t="s">
        <v>310</v>
      </c>
      <c r="L2486" t="s">
        <v>147</v>
      </c>
      <c r="M2486">
        <v>0</v>
      </c>
      <c r="N2486" t="s">
        <v>148</v>
      </c>
      <c r="O2486">
        <v>0</v>
      </c>
      <c r="P2486" t="s">
        <v>185</v>
      </c>
      <c r="Q2486">
        <v>0</v>
      </c>
      <c r="R2486" t="s">
        <v>186</v>
      </c>
      <c r="S2486">
        <v>8044557.8472239999</v>
      </c>
      <c r="T2486" t="s">
        <v>187</v>
      </c>
      <c r="U2486">
        <v>0</v>
      </c>
      <c r="V2486" t="s">
        <v>197</v>
      </c>
      <c r="W2486" t="s">
        <v>189</v>
      </c>
      <c r="X2486" t="s">
        <v>194</v>
      </c>
      <c r="Y2486" t="s">
        <v>191</v>
      </c>
      <c r="Z2486" t="s">
        <v>311</v>
      </c>
      <c r="AA2486" t="s">
        <v>193</v>
      </c>
      <c r="AP2486" s="53">
        <v>45513</v>
      </c>
      <c r="AQ2486" s="54">
        <v>45582.053203078707</v>
      </c>
    </row>
    <row r="2487" spans="1:43" x14ac:dyDescent="0.3">
      <c r="A2487">
        <v>1754099</v>
      </c>
      <c r="B2487" t="s">
        <v>309</v>
      </c>
      <c r="C2487" t="s">
        <v>183</v>
      </c>
      <c r="D2487" t="s">
        <v>144</v>
      </c>
      <c r="E2487" t="s">
        <v>145</v>
      </c>
      <c r="F2487" t="s">
        <v>146</v>
      </c>
      <c r="G2487" s="53">
        <v>45323</v>
      </c>
      <c r="H2487" s="53">
        <v>45351</v>
      </c>
      <c r="I2487">
        <v>51.151560000000003</v>
      </c>
      <c r="J2487">
        <v>-119.813151</v>
      </c>
      <c r="K2487" t="s">
        <v>310</v>
      </c>
      <c r="L2487" t="s">
        <v>147</v>
      </c>
      <c r="M2487">
        <v>0</v>
      </c>
      <c r="N2487" t="s">
        <v>148</v>
      </c>
      <c r="O2487">
        <v>0</v>
      </c>
      <c r="P2487" t="s">
        <v>185</v>
      </c>
      <c r="Q2487">
        <v>0</v>
      </c>
      <c r="R2487" t="s">
        <v>186</v>
      </c>
      <c r="S2487">
        <v>8397495.1154504195</v>
      </c>
      <c r="T2487" t="s">
        <v>187</v>
      </c>
      <c r="U2487">
        <v>0</v>
      </c>
      <c r="V2487" t="s">
        <v>197</v>
      </c>
      <c r="W2487" t="s">
        <v>189</v>
      </c>
      <c r="X2487" t="s">
        <v>194</v>
      </c>
      <c r="Y2487" t="s">
        <v>191</v>
      </c>
      <c r="Z2487" t="s">
        <v>311</v>
      </c>
      <c r="AA2487" t="s">
        <v>193</v>
      </c>
      <c r="AP2487" s="53">
        <v>45513</v>
      </c>
      <c r="AQ2487" s="54">
        <v>45582.053203078707</v>
      </c>
    </row>
    <row r="2488" spans="1:43" x14ac:dyDescent="0.3">
      <c r="A2488">
        <v>1754099</v>
      </c>
      <c r="B2488" t="s">
        <v>309</v>
      </c>
      <c r="C2488" t="s">
        <v>183</v>
      </c>
      <c r="D2488" t="s">
        <v>144</v>
      </c>
      <c r="E2488" t="s">
        <v>145</v>
      </c>
      <c r="F2488" t="s">
        <v>146</v>
      </c>
      <c r="G2488" s="53">
        <v>45352</v>
      </c>
      <c r="H2488" s="53">
        <v>45382</v>
      </c>
      <c r="I2488">
        <v>51.151560000000003</v>
      </c>
      <c r="J2488">
        <v>-119.813151</v>
      </c>
      <c r="K2488" t="s">
        <v>310</v>
      </c>
      <c r="L2488" t="s">
        <v>147</v>
      </c>
      <c r="M2488">
        <v>0</v>
      </c>
      <c r="N2488" t="s">
        <v>148</v>
      </c>
      <c r="O2488">
        <v>0</v>
      </c>
      <c r="P2488" t="s">
        <v>185</v>
      </c>
      <c r="Q2488">
        <v>0</v>
      </c>
      <c r="R2488" t="s">
        <v>186</v>
      </c>
      <c r="S2488">
        <v>8384162.2300889101</v>
      </c>
      <c r="T2488" t="s">
        <v>187</v>
      </c>
      <c r="U2488">
        <v>0</v>
      </c>
      <c r="V2488" t="s">
        <v>197</v>
      </c>
      <c r="W2488" t="s">
        <v>189</v>
      </c>
      <c r="X2488" t="s">
        <v>194</v>
      </c>
      <c r="Y2488" t="s">
        <v>191</v>
      </c>
      <c r="Z2488" t="s">
        <v>311</v>
      </c>
      <c r="AA2488" t="s">
        <v>193</v>
      </c>
      <c r="AP2488" s="53">
        <v>45513</v>
      </c>
      <c r="AQ2488" s="54">
        <v>45582.053203078707</v>
      </c>
    </row>
    <row r="2489" spans="1:43" x14ac:dyDescent="0.3">
      <c r="A2489">
        <v>1754099</v>
      </c>
      <c r="B2489" t="s">
        <v>309</v>
      </c>
      <c r="C2489" t="s">
        <v>183</v>
      </c>
      <c r="D2489" t="s">
        <v>144</v>
      </c>
      <c r="E2489" t="s">
        <v>145</v>
      </c>
      <c r="F2489" t="s">
        <v>146</v>
      </c>
      <c r="G2489" s="53">
        <v>45383</v>
      </c>
      <c r="H2489" s="53">
        <v>45412</v>
      </c>
      <c r="I2489">
        <v>51.151560000000003</v>
      </c>
      <c r="J2489">
        <v>-119.813151</v>
      </c>
      <c r="K2489" t="s">
        <v>310</v>
      </c>
      <c r="L2489" t="s">
        <v>147</v>
      </c>
      <c r="M2489">
        <v>0</v>
      </c>
      <c r="N2489" t="s">
        <v>148</v>
      </c>
      <c r="O2489">
        <v>0</v>
      </c>
      <c r="P2489" t="s">
        <v>185</v>
      </c>
      <c r="Q2489">
        <v>0</v>
      </c>
      <c r="R2489" t="s">
        <v>186</v>
      </c>
      <c r="S2489">
        <v>7723924.7225061804</v>
      </c>
      <c r="T2489" t="s">
        <v>187</v>
      </c>
      <c r="U2489">
        <v>0</v>
      </c>
      <c r="V2489" t="s">
        <v>197</v>
      </c>
      <c r="W2489" t="s">
        <v>189</v>
      </c>
      <c r="X2489" t="s">
        <v>194</v>
      </c>
      <c r="Y2489" t="s">
        <v>191</v>
      </c>
      <c r="Z2489" t="s">
        <v>311</v>
      </c>
      <c r="AA2489" t="s">
        <v>193</v>
      </c>
      <c r="AP2489" s="53">
        <v>45513</v>
      </c>
      <c r="AQ2489" s="54">
        <v>45582.053203078707</v>
      </c>
    </row>
    <row r="2490" spans="1:43" x14ac:dyDescent="0.3">
      <c r="A2490">
        <v>1754099</v>
      </c>
      <c r="B2490" t="s">
        <v>309</v>
      </c>
      <c r="C2490" t="s">
        <v>183</v>
      </c>
      <c r="D2490" t="s">
        <v>144</v>
      </c>
      <c r="E2490" t="s">
        <v>145</v>
      </c>
      <c r="F2490" t="s">
        <v>146</v>
      </c>
      <c r="G2490" s="53">
        <v>45413</v>
      </c>
      <c r="H2490" s="53">
        <v>45443</v>
      </c>
      <c r="I2490">
        <v>51.151560000000003</v>
      </c>
      <c r="J2490">
        <v>-119.813151</v>
      </c>
      <c r="K2490" t="s">
        <v>310</v>
      </c>
      <c r="L2490" t="s">
        <v>147</v>
      </c>
      <c r="M2490">
        <v>0</v>
      </c>
      <c r="N2490" t="s">
        <v>148</v>
      </c>
      <c r="O2490">
        <v>0</v>
      </c>
      <c r="P2490" t="s">
        <v>185</v>
      </c>
      <c r="Q2490">
        <v>0</v>
      </c>
      <c r="R2490" t="s">
        <v>186</v>
      </c>
      <c r="S2490">
        <v>7192496.7390233502</v>
      </c>
      <c r="T2490" t="s">
        <v>187</v>
      </c>
      <c r="U2490">
        <v>0</v>
      </c>
      <c r="V2490" t="s">
        <v>197</v>
      </c>
      <c r="W2490" t="s">
        <v>189</v>
      </c>
      <c r="X2490" t="s">
        <v>194</v>
      </c>
      <c r="Y2490" t="s">
        <v>191</v>
      </c>
      <c r="Z2490" t="s">
        <v>311</v>
      </c>
      <c r="AA2490" t="s">
        <v>193</v>
      </c>
      <c r="AP2490" s="53">
        <v>45513</v>
      </c>
      <c r="AQ2490" s="54">
        <v>45582.053203078707</v>
      </c>
    </row>
    <row r="2491" spans="1:43" x14ac:dyDescent="0.3">
      <c r="A2491">
        <v>1754099</v>
      </c>
      <c r="B2491" t="s">
        <v>309</v>
      </c>
      <c r="C2491" t="s">
        <v>183</v>
      </c>
      <c r="D2491" t="s">
        <v>144</v>
      </c>
      <c r="E2491" t="s">
        <v>145</v>
      </c>
      <c r="F2491" t="s">
        <v>146</v>
      </c>
      <c r="G2491" s="53">
        <v>45444</v>
      </c>
      <c r="H2491" s="53">
        <v>45473</v>
      </c>
      <c r="I2491">
        <v>51.151560000000003</v>
      </c>
      <c r="J2491">
        <v>-119.813151</v>
      </c>
      <c r="K2491" t="s">
        <v>310</v>
      </c>
      <c r="L2491" t="s">
        <v>147</v>
      </c>
      <c r="M2491">
        <v>0</v>
      </c>
      <c r="N2491" t="s">
        <v>148</v>
      </c>
      <c r="O2491">
        <v>0</v>
      </c>
      <c r="P2491" t="s">
        <v>185</v>
      </c>
      <c r="Q2491">
        <v>0</v>
      </c>
      <c r="R2491" t="s">
        <v>186</v>
      </c>
      <c r="S2491">
        <v>6975228.5066804998</v>
      </c>
      <c r="T2491" t="s">
        <v>187</v>
      </c>
      <c r="U2491">
        <v>0</v>
      </c>
      <c r="V2491" t="s">
        <v>197</v>
      </c>
      <c r="W2491" t="s">
        <v>189</v>
      </c>
      <c r="X2491" t="s">
        <v>194</v>
      </c>
      <c r="Y2491" t="s">
        <v>191</v>
      </c>
      <c r="Z2491" t="s">
        <v>311</v>
      </c>
      <c r="AA2491" t="s">
        <v>193</v>
      </c>
      <c r="AP2491" s="53">
        <v>45513</v>
      </c>
      <c r="AQ2491" s="54">
        <v>45582.053203078707</v>
      </c>
    </row>
    <row r="2492" spans="1:43" x14ac:dyDescent="0.3">
      <c r="A2492">
        <v>1754099</v>
      </c>
      <c r="B2492" t="s">
        <v>309</v>
      </c>
      <c r="C2492" t="s">
        <v>183</v>
      </c>
      <c r="D2492" t="s">
        <v>144</v>
      </c>
      <c r="E2492" t="s">
        <v>145</v>
      </c>
      <c r="F2492" t="s">
        <v>146</v>
      </c>
      <c r="G2492" s="53">
        <v>45474</v>
      </c>
      <c r="H2492" s="53">
        <v>45504</v>
      </c>
      <c r="I2492">
        <v>51.151560000000003</v>
      </c>
      <c r="J2492">
        <v>-119.813151</v>
      </c>
      <c r="K2492" t="s">
        <v>310</v>
      </c>
      <c r="L2492" t="s">
        <v>147</v>
      </c>
      <c r="M2492">
        <v>0</v>
      </c>
      <c r="N2492" t="s">
        <v>148</v>
      </c>
      <c r="O2492">
        <v>0</v>
      </c>
      <c r="P2492" t="s">
        <v>185</v>
      </c>
      <c r="Q2492">
        <v>0</v>
      </c>
      <c r="R2492" t="s">
        <v>186</v>
      </c>
      <c r="S2492">
        <v>6359137.7858391497</v>
      </c>
      <c r="T2492" t="s">
        <v>187</v>
      </c>
      <c r="U2492">
        <v>0</v>
      </c>
      <c r="V2492" t="s">
        <v>197</v>
      </c>
      <c r="W2492" t="s">
        <v>189</v>
      </c>
      <c r="X2492" t="s">
        <v>194</v>
      </c>
      <c r="Y2492" t="s">
        <v>191</v>
      </c>
      <c r="Z2492" t="s">
        <v>311</v>
      </c>
      <c r="AA2492" t="s">
        <v>193</v>
      </c>
      <c r="AP2492" s="53">
        <v>45513</v>
      </c>
      <c r="AQ2492" s="54">
        <v>45582.053203078707</v>
      </c>
    </row>
    <row r="2493" spans="1:43" x14ac:dyDescent="0.3">
      <c r="A2493">
        <v>1754099</v>
      </c>
      <c r="B2493" t="s">
        <v>309</v>
      </c>
      <c r="C2493" t="s">
        <v>183</v>
      </c>
      <c r="D2493" t="s">
        <v>144</v>
      </c>
      <c r="E2493" t="s">
        <v>145</v>
      </c>
      <c r="F2493" t="s">
        <v>146</v>
      </c>
      <c r="G2493" s="53">
        <v>45505</v>
      </c>
      <c r="H2493" s="53">
        <v>45535</v>
      </c>
      <c r="I2493">
        <v>51.151560000000003</v>
      </c>
      <c r="J2493">
        <v>-119.813151</v>
      </c>
      <c r="K2493" t="s">
        <v>310</v>
      </c>
      <c r="L2493" t="s">
        <v>147</v>
      </c>
      <c r="M2493">
        <v>0</v>
      </c>
      <c r="N2493" t="s">
        <v>148</v>
      </c>
      <c r="O2493">
        <v>0</v>
      </c>
      <c r="P2493" t="s">
        <v>185</v>
      </c>
      <c r="Q2493">
        <v>0</v>
      </c>
      <c r="R2493" t="s">
        <v>186</v>
      </c>
      <c r="S2493">
        <v>5660093.4226756897</v>
      </c>
      <c r="T2493" t="s">
        <v>187</v>
      </c>
      <c r="U2493">
        <v>0</v>
      </c>
      <c r="V2493" t="s">
        <v>197</v>
      </c>
      <c r="W2493" t="s">
        <v>189</v>
      </c>
      <c r="X2493" t="s">
        <v>194</v>
      </c>
      <c r="Y2493" t="s">
        <v>191</v>
      </c>
      <c r="Z2493" t="s">
        <v>311</v>
      </c>
      <c r="AA2493" t="s">
        <v>193</v>
      </c>
      <c r="AP2493" s="53">
        <v>45513</v>
      </c>
      <c r="AQ2493" s="54">
        <v>45582.053203078707</v>
      </c>
    </row>
    <row r="2494" spans="1:43" x14ac:dyDescent="0.3">
      <c r="A2494">
        <v>1754099</v>
      </c>
      <c r="B2494" t="s">
        <v>309</v>
      </c>
      <c r="C2494" t="s">
        <v>183</v>
      </c>
      <c r="D2494" t="s">
        <v>144</v>
      </c>
      <c r="E2494" t="s">
        <v>145</v>
      </c>
      <c r="F2494" t="s">
        <v>146</v>
      </c>
      <c r="G2494" s="53">
        <v>45536</v>
      </c>
      <c r="H2494" s="53">
        <v>45565</v>
      </c>
      <c r="I2494">
        <v>51.151560000000003</v>
      </c>
      <c r="J2494">
        <v>-119.813151</v>
      </c>
      <c r="K2494" t="s">
        <v>310</v>
      </c>
      <c r="L2494" t="s">
        <v>147</v>
      </c>
      <c r="M2494">
        <v>0</v>
      </c>
      <c r="N2494" t="s">
        <v>148</v>
      </c>
      <c r="O2494">
        <v>0</v>
      </c>
      <c r="P2494" t="s">
        <v>185</v>
      </c>
      <c r="Q2494">
        <v>0</v>
      </c>
      <c r="R2494" t="s">
        <v>186</v>
      </c>
      <c r="S2494">
        <v>6239245.7983212201</v>
      </c>
      <c r="T2494" t="s">
        <v>187</v>
      </c>
      <c r="U2494">
        <v>0</v>
      </c>
      <c r="V2494" t="s">
        <v>197</v>
      </c>
      <c r="W2494" t="s">
        <v>189</v>
      </c>
      <c r="X2494" t="s">
        <v>194</v>
      </c>
      <c r="Y2494" t="s">
        <v>191</v>
      </c>
      <c r="Z2494" t="s">
        <v>311</v>
      </c>
      <c r="AA2494" t="s">
        <v>193</v>
      </c>
      <c r="AP2494" s="53">
        <v>45513</v>
      </c>
      <c r="AQ2494" s="54">
        <v>45582.053203078707</v>
      </c>
    </row>
    <row r="2495" spans="1:43" x14ac:dyDescent="0.3">
      <c r="A2495">
        <v>1754099</v>
      </c>
      <c r="B2495" t="s">
        <v>309</v>
      </c>
      <c r="C2495" t="s">
        <v>183</v>
      </c>
      <c r="D2495" t="s">
        <v>144</v>
      </c>
      <c r="E2495" t="s">
        <v>145</v>
      </c>
      <c r="F2495" t="s">
        <v>146</v>
      </c>
      <c r="G2495" s="53">
        <v>45566</v>
      </c>
      <c r="H2495" s="53">
        <v>45596</v>
      </c>
      <c r="I2495">
        <v>51.151560000000003</v>
      </c>
      <c r="J2495">
        <v>-119.813151</v>
      </c>
      <c r="K2495" t="s">
        <v>310</v>
      </c>
      <c r="L2495" t="s">
        <v>147</v>
      </c>
      <c r="M2495">
        <v>0</v>
      </c>
      <c r="N2495" t="s">
        <v>148</v>
      </c>
      <c r="O2495">
        <v>0</v>
      </c>
      <c r="P2495" t="s">
        <v>185</v>
      </c>
      <c r="Q2495">
        <v>0</v>
      </c>
      <c r="R2495" t="s">
        <v>186</v>
      </c>
      <c r="S2495">
        <v>7237174.96597936</v>
      </c>
      <c r="T2495" t="s">
        <v>187</v>
      </c>
      <c r="U2495">
        <v>0</v>
      </c>
      <c r="V2495" t="s">
        <v>197</v>
      </c>
      <c r="W2495" t="s">
        <v>189</v>
      </c>
      <c r="X2495" t="s">
        <v>194</v>
      </c>
      <c r="Y2495" t="s">
        <v>191</v>
      </c>
      <c r="Z2495" t="s">
        <v>311</v>
      </c>
      <c r="AA2495" t="s">
        <v>193</v>
      </c>
      <c r="AP2495" s="53">
        <v>45513</v>
      </c>
      <c r="AQ2495" s="54">
        <v>45582.053203078707</v>
      </c>
    </row>
    <row r="2496" spans="1:43" x14ac:dyDescent="0.3">
      <c r="A2496">
        <v>1754099</v>
      </c>
      <c r="B2496" t="s">
        <v>309</v>
      </c>
      <c r="C2496" t="s">
        <v>183</v>
      </c>
      <c r="D2496" t="s">
        <v>144</v>
      </c>
      <c r="E2496" t="s">
        <v>145</v>
      </c>
      <c r="F2496" t="s">
        <v>146</v>
      </c>
      <c r="G2496" s="53">
        <v>45597</v>
      </c>
      <c r="H2496" s="53">
        <v>45626</v>
      </c>
      <c r="I2496">
        <v>51.151560000000003</v>
      </c>
      <c r="J2496">
        <v>-119.813151</v>
      </c>
      <c r="K2496" t="s">
        <v>310</v>
      </c>
      <c r="L2496" t="s">
        <v>147</v>
      </c>
      <c r="M2496">
        <v>0</v>
      </c>
      <c r="N2496" t="s">
        <v>148</v>
      </c>
      <c r="O2496">
        <v>0</v>
      </c>
      <c r="P2496" t="s">
        <v>185</v>
      </c>
      <c r="Q2496">
        <v>0</v>
      </c>
      <c r="R2496" t="s">
        <v>186</v>
      </c>
      <c r="S2496">
        <v>7677838.7221316099</v>
      </c>
      <c r="T2496" t="s">
        <v>187</v>
      </c>
      <c r="U2496">
        <v>0</v>
      </c>
      <c r="V2496" t="s">
        <v>197</v>
      </c>
      <c r="W2496" t="s">
        <v>189</v>
      </c>
      <c r="X2496" t="s">
        <v>194</v>
      </c>
      <c r="Y2496" t="s">
        <v>191</v>
      </c>
      <c r="Z2496" t="s">
        <v>311</v>
      </c>
      <c r="AA2496" t="s">
        <v>193</v>
      </c>
      <c r="AP2496" s="53">
        <v>45513</v>
      </c>
      <c r="AQ2496" s="54">
        <v>45582.053203078707</v>
      </c>
    </row>
    <row r="2497" spans="1:43" x14ac:dyDescent="0.3">
      <c r="A2497">
        <v>1754099</v>
      </c>
      <c r="B2497" t="s">
        <v>309</v>
      </c>
      <c r="C2497" t="s">
        <v>183</v>
      </c>
      <c r="D2497" t="s">
        <v>144</v>
      </c>
      <c r="E2497" t="s">
        <v>145</v>
      </c>
      <c r="F2497" t="s">
        <v>146</v>
      </c>
      <c r="G2497" s="53">
        <v>45627</v>
      </c>
      <c r="H2497" s="53">
        <v>45657</v>
      </c>
      <c r="I2497">
        <v>51.151560000000003</v>
      </c>
      <c r="J2497">
        <v>-119.813151</v>
      </c>
      <c r="K2497" t="s">
        <v>310</v>
      </c>
      <c r="L2497" t="s">
        <v>147</v>
      </c>
      <c r="M2497">
        <v>0</v>
      </c>
      <c r="N2497" t="s">
        <v>148</v>
      </c>
      <c r="O2497">
        <v>0</v>
      </c>
      <c r="P2497" t="s">
        <v>185</v>
      </c>
      <c r="Q2497">
        <v>0</v>
      </c>
      <c r="R2497" t="s">
        <v>186</v>
      </c>
      <c r="S2497">
        <v>7988237.1127147404</v>
      </c>
      <c r="T2497" t="s">
        <v>187</v>
      </c>
      <c r="U2497">
        <v>0</v>
      </c>
      <c r="V2497" t="s">
        <v>197</v>
      </c>
      <c r="W2497" t="s">
        <v>189</v>
      </c>
      <c r="X2497" t="s">
        <v>194</v>
      </c>
      <c r="Y2497" t="s">
        <v>191</v>
      </c>
      <c r="Z2497" t="s">
        <v>311</v>
      </c>
      <c r="AA2497" t="s">
        <v>193</v>
      </c>
      <c r="AP2497" s="53">
        <v>45513</v>
      </c>
      <c r="AQ2497" s="54">
        <v>45582.053203078707</v>
      </c>
    </row>
    <row r="2498" spans="1:43" x14ac:dyDescent="0.3">
      <c r="A2498">
        <v>1754100</v>
      </c>
      <c r="B2498" t="s">
        <v>312</v>
      </c>
      <c r="C2498" t="s">
        <v>183</v>
      </c>
      <c r="D2498" t="s">
        <v>144</v>
      </c>
      <c r="E2498" t="s">
        <v>145</v>
      </c>
      <c r="F2498" t="s">
        <v>146</v>
      </c>
      <c r="G2498" s="53">
        <v>44197</v>
      </c>
      <c r="H2498" s="53">
        <v>44227</v>
      </c>
      <c r="I2498">
        <v>49.805166999999997</v>
      </c>
      <c r="J2498">
        <v>-78.946231999999995</v>
      </c>
      <c r="K2498" t="s">
        <v>313</v>
      </c>
      <c r="L2498" t="s">
        <v>147</v>
      </c>
      <c r="M2498">
        <v>0</v>
      </c>
      <c r="N2498" t="s">
        <v>148</v>
      </c>
      <c r="O2498">
        <v>0</v>
      </c>
      <c r="P2498" t="s">
        <v>185</v>
      </c>
      <c r="Q2498">
        <v>0</v>
      </c>
      <c r="R2498" t="s">
        <v>186</v>
      </c>
      <c r="S2498">
        <v>8826759.4140525609</v>
      </c>
      <c r="T2498" t="s">
        <v>187</v>
      </c>
      <c r="U2498">
        <v>0</v>
      </c>
      <c r="V2498" t="s">
        <v>197</v>
      </c>
      <c r="W2498" t="s">
        <v>189</v>
      </c>
      <c r="X2498" t="s">
        <v>194</v>
      </c>
      <c r="Y2498" t="s">
        <v>191</v>
      </c>
      <c r="Z2498" t="s">
        <v>192</v>
      </c>
      <c r="AA2498" t="s">
        <v>193</v>
      </c>
      <c r="AP2498" s="53">
        <v>45513</v>
      </c>
      <c r="AQ2498" s="54">
        <v>45582.053203078707</v>
      </c>
    </row>
    <row r="2499" spans="1:43" x14ac:dyDescent="0.3">
      <c r="A2499">
        <v>1754100</v>
      </c>
      <c r="B2499" t="s">
        <v>312</v>
      </c>
      <c r="C2499" t="s">
        <v>183</v>
      </c>
      <c r="D2499" t="s">
        <v>144</v>
      </c>
      <c r="E2499" t="s">
        <v>145</v>
      </c>
      <c r="F2499" t="s">
        <v>146</v>
      </c>
      <c r="G2499" s="53">
        <v>44228</v>
      </c>
      <c r="H2499" s="53">
        <v>44255</v>
      </c>
      <c r="I2499">
        <v>49.805166999999997</v>
      </c>
      <c r="J2499">
        <v>-78.946231999999995</v>
      </c>
      <c r="K2499" t="s">
        <v>313</v>
      </c>
      <c r="L2499" t="s">
        <v>147</v>
      </c>
      <c r="M2499">
        <v>0</v>
      </c>
      <c r="N2499" t="s">
        <v>148</v>
      </c>
      <c r="O2499">
        <v>0</v>
      </c>
      <c r="P2499" t="s">
        <v>185</v>
      </c>
      <c r="Q2499">
        <v>0</v>
      </c>
      <c r="R2499" t="s">
        <v>186</v>
      </c>
      <c r="S2499">
        <v>9214014.0542765204</v>
      </c>
      <c r="T2499" t="s">
        <v>187</v>
      </c>
      <c r="U2499">
        <v>0</v>
      </c>
      <c r="V2499" t="s">
        <v>197</v>
      </c>
      <c r="W2499" t="s">
        <v>189</v>
      </c>
      <c r="X2499" t="s">
        <v>194</v>
      </c>
      <c r="Y2499" t="s">
        <v>191</v>
      </c>
      <c r="Z2499" t="s">
        <v>192</v>
      </c>
      <c r="AA2499" t="s">
        <v>193</v>
      </c>
      <c r="AP2499" s="53">
        <v>45513</v>
      </c>
      <c r="AQ2499" s="54">
        <v>45582.053203078707</v>
      </c>
    </row>
    <row r="2500" spans="1:43" x14ac:dyDescent="0.3">
      <c r="A2500">
        <v>1754100</v>
      </c>
      <c r="B2500" t="s">
        <v>312</v>
      </c>
      <c r="C2500" t="s">
        <v>183</v>
      </c>
      <c r="D2500" t="s">
        <v>144</v>
      </c>
      <c r="E2500" t="s">
        <v>145</v>
      </c>
      <c r="F2500" t="s">
        <v>146</v>
      </c>
      <c r="G2500" s="53">
        <v>44256</v>
      </c>
      <c r="H2500" s="53">
        <v>44286</v>
      </c>
      <c r="I2500">
        <v>49.805166999999997</v>
      </c>
      <c r="J2500">
        <v>-78.946231999999995</v>
      </c>
      <c r="K2500" t="s">
        <v>313</v>
      </c>
      <c r="L2500" t="s">
        <v>147</v>
      </c>
      <c r="M2500">
        <v>0</v>
      </c>
      <c r="N2500" t="s">
        <v>148</v>
      </c>
      <c r="O2500">
        <v>0</v>
      </c>
      <c r="P2500" t="s">
        <v>185</v>
      </c>
      <c r="Q2500">
        <v>0</v>
      </c>
      <c r="R2500" t="s">
        <v>186</v>
      </c>
      <c r="S2500">
        <v>9199384.7640636601</v>
      </c>
      <c r="T2500" t="s">
        <v>187</v>
      </c>
      <c r="U2500">
        <v>0</v>
      </c>
      <c r="V2500" t="s">
        <v>197</v>
      </c>
      <c r="W2500" t="s">
        <v>189</v>
      </c>
      <c r="X2500" t="s">
        <v>194</v>
      </c>
      <c r="Y2500" t="s">
        <v>191</v>
      </c>
      <c r="Z2500" t="s">
        <v>192</v>
      </c>
      <c r="AA2500" t="s">
        <v>193</v>
      </c>
      <c r="AP2500" s="53">
        <v>45513</v>
      </c>
      <c r="AQ2500" s="54">
        <v>45582.053203078707</v>
      </c>
    </row>
    <row r="2501" spans="1:43" x14ac:dyDescent="0.3">
      <c r="A2501">
        <v>1754100</v>
      </c>
      <c r="B2501" t="s">
        <v>312</v>
      </c>
      <c r="C2501" t="s">
        <v>183</v>
      </c>
      <c r="D2501" t="s">
        <v>144</v>
      </c>
      <c r="E2501" t="s">
        <v>145</v>
      </c>
      <c r="F2501" t="s">
        <v>146</v>
      </c>
      <c r="G2501" s="53">
        <v>44287</v>
      </c>
      <c r="H2501" s="53">
        <v>44316</v>
      </c>
      <c r="I2501">
        <v>49.805166999999997</v>
      </c>
      <c r="J2501">
        <v>-78.946231999999995</v>
      </c>
      <c r="K2501" t="s">
        <v>313</v>
      </c>
      <c r="L2501" t="s">
        <v>147</v>
      </c>
      <c r="M2501">
        <v>0</v>
      </c>
      <c r="N2501" t="s">
        <v>148</v>
      </c>
      <c r="O2501">
        <v>0</v>
      </c>
      <c r="P2501" t="s">
        <v>185</v>
      </c>
      <c r="Q2501">
        <v>0</v>
      </c>
      <c r="R2501" t="s">
        <v>186</v>
      </c>
      <c r="S2501">
        <v>8474949.9664970692</v>
      </c>
      <c r="T2501" t="s">
        <v>187</v>
      </c>
      <c r="U2501">
        <v>0</v>
      </c>
      <c r="V2501" t="s">
        <v>197</v>
      </c>
      <c r="W2501" t="s">
        <v>189</v>
      </c>
      <c r="X2501" t="s">
        <v>194</v>
      </c>
      <c r="Y2501" t="s">
        <v>191</v>
      </c>
      <c r="Z2501" t="s">
        <v>192</v>
      </c>
      <c r="AA2501" t="s">
        <v>193</v>
      </c>
      <c r="AP2501" s="53">
        <v>45513</v>
      </c>
      <c r="AQ2501" s="54">
        <v>45582.053203078707</v>
      </c>
    </row>
    <row r="2502" spans="1:43" x14ac:dyDescent="0.3">
      <c r="A2502">
        <v>1754100</v>
      </c>
      <c r="B2502" t="s">
        <v>312</v>
      </c>
      <c r="C2502" t="s">
        <v>183</v>
      </c>
      <c r="D2502" t="s">
        <v>144</v>
      </c>
      <c r="E2502" t="s">
        <v>145</v>
      </c>
      <c r="F2502" t="s">
        <v>146</v>
      </c>
      <c r="G2502" s="53">
        <v>44317</v>
      </c>
      <c r="H2502" s="53">
        <v>44347</v>
      </c>
      <c r="I2502">
        <v>49.805166999999997</v>
      </c>
      <c r="J2502">
        <v>-78.946231999999995</v>
      </c>
      <c r="K2502" t="s">
        <v>313</v>
      </c>
      <c r="L2502" t="s">
        <v>147</v>
      </c>
      <c r="M2502">
        <v>0</v>
      </c>
      <c r="N2502" t="s">
        <v>148</v>
      </c>
      <c r="O2502">
        <v>0</v>
      </c>
      <c r="P2502" t="s">
        <v>185</v>
      </c>
      <c r="Q2502">
        <v>0</v>
      </c>
      <c r="R2502" t="s">
        <v>186</v>
      </c>
      <c r="S2502">
        <v>7891849.3107268102</v>
      </c>
      <c r="T2502" t="s">
        <v>187</v>
      </c>
      <c r="U2502">
        <v>0</v>
      </c>
      <c r="V2502" t="s">
        <v>197</v>
      </c>
      <c r="W2502" t="s">
        <v>189</v>
      </c>
      <c r="X2502" t="s">
        <v>194</v>
      </c>
      <c r="Y2502" t="s">
        <v>191</v>
      </c>
      <c r="Z2502" t="s">
        <v>192</v>
      </c>
      <c r="AA2502" t="s">
        <v>193</v>
      </c>
      <c r="AP2502" s="53">
        <v>45513</v>
      </c>
      <c r="AQ2502" s="54">
        <v>45582.053203078707</v>
      </c>
    </row>
    <row r="2503" spans="1:43" x14ac:dyDescent="0.3">
      <c r="A2503">
        <v>1754100</v>
      </c>
      <c r="B2503" t="s">
        <v>312</v>
      </c>
      <c r="C2503" t="s">
        <v>183</v>
      </c>
      <c r="D2503" t="s">
        <v>144</v>
      </c>
      <c r="E2503" t="s">
        <v>145</v>
      </c>
      <c r="F2503" t="s">
        <v>146</v>
      </c>
      <c r="G2503" s="53">
        <v>44348</v>
      </c>
      <c r="H2503" s="53">
        <v>44377</v>
      </c>
      <c r="I2503">
        <v>49.805166999999997</v>
      </c>
      <c r="J2503">
        <v>-78.946231999999995</v>
      </c>
      <c r="K2503" t="s">
        <v>313</v>
      </c>
      <c r="L2503" t="s">
        <v>147</v>
      </c>
      <c r="M2503">
        <v>0</v>
      </c>
      <c r="N2503" t="s">
        <v>148</v>
      </c>
      <c r="O2503">
        <v>0</v>
      </c>
      <c r="P2503" t="s">
        <v>185</v>
      </c>
      <c r="Q2503">
        <v>0</v>
      </c>
      <c r="R2503" t="s">
        <v>186</v>
      </c>
      <c r="S2503">
        <v>7653455.29931839</v>
      </c>
      <c r="T2503" t="s">
        <v>187</v>
      </c>
      <c r="U2503">
        <v>0</v>
      </c>
      <c r="V2503" t="s">
        <v>197</v>
      </c>
      <c r="W2503" t="s">
        <v>189</v>
      </c>
      <c r="X2503" t="s">
        <v>194</v>
      </c>
      <c r="Y2503" t="s">
        <v>191</v>
      </c>
      <c r="Z2503" t="s">
        <v>192</v>
      </c>
      <c r="AA2503" t="s">
        <v>193</v>
      </c>
      <c r="AP2503" s="53">
        <v>45513</v>
      </c>
      <c r="AQ2503" s="54">
        <v>45582.053203078707</v>
      </c>
    </row>
    <row r="2504" spans="1:43" x14ac:dyDescent="0.3">
      <c r="A2504">
        <v>1754100</v>
      </c>
      <c r="B2504" t="s">
        <v>312</v>
      </c>
      <c r="C2504" t="s">
        <v>183</v>
      </c>
      <c r="D2504" t="s">
        <v>144</v>
      </c>
      <c r="E2504" t="s">
        <v>145</v>
      </c>
      <c r="F2504" t="s">
        <v>146</v>
      </c>
      <c r="G2504" s="53">
        <v>44378</v>
      </c>
      <c r="H2504" s="53">
        <v>44408</v>
      </c>
      <c r="I2504">
        <v>49.805166999999997</v>
      </c>
      <c r="J2504">
        <v>-78.946231999999995</v>
      </c>
      <c r="K2504" t="s">
        <v>313</v>
      </c>
      <c r="L2504" t="s">
        <v>147</v>
      </c>
      <c r="M2504">
        <v>0</v>
      </c>
      <c r="N2504" t="s">
        <v>148</v>
      </c>
      <c r="O2504">
        <v>0</v>
      </c>
      <c r="P2504" t="s">
        <v>185</v>
      </c>
      <c r="Q2504">
        <v>0</v>
      </c>
      <c r="R2504" t="s">
        <v>186</v>
      </c>
      <c r="S2504">
        <v>6977459.8408516003</v>
      </c>
      <c r="T2504" t="s">
        <v>187</v>
      </c>
      <c r="U2504">
        <v>0</v>
      </c>
      <c r="V2504" t="s">
        <v>197</v>
      </c>
      <c r="W2504" t="s">
        <v>189</v>
      </c>
      <c r="X2504" t="s">
        <v>194</v>
      </c>
      <c r="Y2504" t="s">
        <v>191</v>
      </c>
      <c r="Z2504" t="s">
        <v>192</v>
      </c>
      <c r="AA2504" t="s">
        <v>193</v>
      </c>
      <c r="AP2504" s="53">
        <v>45513</v>
      </c>
      <c r="AQ2504" s="54">
        <v>45582.053203078707</v>
      </c>
    </row>
    <row r="2505" spans="1:43" x14ac:dyDescent="0.3">
      <c r="A2505">
        <v>1754100</v>
      </c>
      <c r="B2505" t="s">
        <v>312</v>
      </c>
      <c r="C2505" t="s">
        <v>183</v>
      </c>
      <c r="D2505" t="s">
        <v>144</v>
      </c>
      <c r="E2505" t="s">
        <v>145</v>
      </c>
      <c r="F2505" t="s">
        <v>146</v>
      </c>
      <c r="G2505" s="53">
        <v>44409</v>
      </c>
      <c r="H2505" s="53">
        <v>44439</v>
      </c>
      <c r="I2505">
        <v>49.805166999999997</v>
      </c>
      <c r="J2505">
        <v>-78.946231999999995</v>
      </c>
      <c r="K2505" t="s">
        <v>313</v>
      </c>
      <c r="L2505" t="s">
        <v>147</v>
      </c>
      <c r="M2505">
        <v>0</v>
      </c>
      <c r="N2505" t="s">
        <v>148</v>
      </c>
      <c r="O2505">
        <v>0</v>
      </c>
      <c r="P2505" t="s">
        <v>185</v>
      </c>
      <c r="Q2505">
        <v>0</v>
      </c>
      <c r="R2505" t="s">
        <v>186</v>
      </c>
      <c r="S2505">
        <v>6210444.8562402697</v>
      </c>
      <c r="T2505" t="s">
        <v>187</v>
      </c>
      <c r="U2505">
        <v>0</v>
      </c>
      <c r="V2505" t="s">
        <v>197</v>
      </c>
      <c r="W2505" t="s">
        <v>189</v>
      </c>
      <c r="X2505" t="s">
        <v>194</v>
      </c>
      <c r="Y2505" t="s">
        <v>191</v>
      </c>
      <c r="Z2505" t="s">
        <v>192</v>
      </c>
      <c r="AA2505" t="s">
        <v>193</v>
      </c>
      <c r="AP2505" s="53">
        <v>45513</v>
      </c>
      <c r="AQ2505" s="54">
        <v>45582.053203078707</v>
      </c>
    </row>
    <row r="2506" spans="1:43" x14ac:dyDescent="0.3">
      <c r="A2506">
        <v>1754100</v>
      </c>
      <c r="B2506" t="s">
        <v>312</v>
      </c>
      <c r="C2506" t="s">
        <v>183</v>
      </c>
      <c r="D2506" t="s">
        <v>144</v>
      </c>
      <c r="E2506" t="s">
        <v>145</v>
      </c>
      <c r="F2506" t="s">
        <v>146</v>
      </c>
      <c r="G2506" s="53">
        <v>44440</v>
      </c>
      <c r="H2506" s="53">
        <v>44469</v>
      </c>
      <c r="I2506">
        <v>49.805166999999997</v>
      </c>
      <c r="J2506">
        <v>-78.946231999999995</v>
      </c>
      <c r="K2506" t="s">
        <v>313</v>
      </c>
      <c r="L2506" t="s">
        <v>147</v>
      </c>
      <c r="M2506">
        <v>0</v>
      </c>
      <c r="N2506" t="s">
        <v>148</v>
      </c>
      <c r="O2506">
        <v>0</v>
      </c>
      <c r="P2506" t="s">
        <v>185</v>
      </c>
      <c r="Q2506">
        <v>0</v>
      </c>
      <c r="R2506" t="s">
        <v>186</v>
      </c>
      <c r="S2506">
        <v>6845910.3200959601</v>
      </c>
      <c r="T2506" t="s">
        <v>187</v>
      </c>
      <c r="U2506">
        <v>0</v>
      </c>
      <c r="V2506" t="s">
        <v>197</v>
      </c>
      <c r="W2506" t="s">
        <v>189</v>
      </c>
      <c r="X2506" t="s">
        <v>194</v>
      </c>
      <c r="Y2506" t="s">
        <v>191</v>
      </c>
      <c r="Z2506" t="s">
        <v>192</v>
      </c>
      <c r="AA2506" t="s">
        <v>193</v>
      </c>
      <c r="AP2506" s="53">
        <v>45513</v>
      </c>
      <c r="AQ2506" s="54">
        <v>45582.053203078707</v>
      </c>
    </row>
    <row r="2507" spans="1:43" x14ac:dyDescent="0.3">
      <c r="A2507">
        <v>1754100</v>
      </c>
      <c r="B2507" t="s">
        <v>312</v>
      </c>
      <c r="C2507" t="s">
        <v>183</v>
      </c>
      <c r="D2507" t="s">
        <v>144</v>
      </c>
      <c r="E2507" t="s">
        <v>145</v>
      </c>
      <c r="F2507" t="s">
        <v>146</v>
      </c>
      <c r="G2507" s="53">
        <v>44470</v>
      </c>
      <c r="H2507" s="53">
        <v>44500</v>
      </c>
      <c r="I2507">
        <v>49.805166999999997</v>
      </c>
      <c r="J2507">
        <v>-78.946231999999995</v>
      </c>
      <c r="K2507" t="s">
        <v>313</v>
      </c>
      <c r="L2507" t="s">
        <v>147</v>
      </c>
      <c r="M2507">
        <v>0</v>
      </c>
      <c r="N2507" t="s">
        <v>148</v>
      </c>
      <c r="O2507">
        <v>0</v>
      </c>
      <c r="P2507" t="s">
        <v>185</v>
      </c>
      <c r="Q2507">
        <v>0</v>
      </c>
      <c r="R2507" t="s">
        <v>186</v>
      </c>
      <c r="S2507">
        <v>7940871.7639028002</v>
      </c>
      <c r="T2507" t="s">
        <v>187</v>
      </c>
      <c r="U2507">
        <v>0</v>
      </c>
      <c r="V2507" t="s">
        <v>197</v>
      </c>
      <c r="W2507" t="s">
        <v>189</v>
      </c>
      <c r="X2507" t="s">
        <v>194</v>
      </c>
      <c r="Y2507" t="s">
        <v>191</v>
      </c>
      <c r="Z2507" t="s">
        <v>192</v>
      </c>
      <c r="AA2507" t="s">
        <v>193</v>
      </c>
      <c r="AP2507" s="53">
        <v>45513</v>
      </c>
      <c r="AQ2507" s="54">
        <v>45582.053203078707</v>
      </c>
    </row>
    <row r="2508" spans="1:43" x14ac:dyDescent="0.3">
      <c r="A2508">
        <v>1754100</v>
      </c>
      <c r="B2508" t="s">
        <v>312</v>
      </c>
      <c r="C2508" t="s">
        <v>183</v>
      </c>
      <c r="D2508" t="s">
        <v>144</v>
      </c>
      <c r="E2508" t="s">
        <v>145</v>
      </c>
      <c r="F2508" t="s">
        <v>146</v>
      </c>
      <c r="G2508" s="53">
        <v>44501</v>
      </c>
      <c r="H2508" s="53">
        <v>44530</v>
      </c>
      <c r="I2508">
        <v>49.805166999999997</v>
      </c>
      <c r="J2508">
        <v>-78.946231999999995</v>
      </c>
      <c r="K2508" t="s">
        <v>313</v>
      </c>
      <c r="L2508" t="s">
        <v>147</v>
      </c>
      <c r="M2508">
        <v>0</v>
      </c>
      <c r="N2508" t="s">
        <v>148</v>
      </c>
      <c r="O2508">
        <v>0</v>
      </c>
      <c r="P2508" t="s">
        <v>185</v>
      </c>
      <c r="Q2508">
        <v>0</v>
      </c>
      <c r="R2508" t="s">
        <v>186</v>
      </c>
      <c r="S2508">
        <v>8424382.8569818195</v>
      </c>
      <c r="T2508" t="s">
        <v>187</v>
      </c>
      <c r="U2508">
        <v>0</v>
      </c>
      <c r="V2508" t="s">
        <v>197</v>
      </c>
      <c r="W2508" t="s">
        <v>189</v>
      </c>
      <c r="X2508" t="s">
        <v>194</v>
      </c>
      <c r="Y2508" t="s">
        <v>191</v>
      </c>
      <c r="Z2508" t="s">
        <v>192</v>
      </c>
      <c r="AA2508" t="s">
        <v>193</v>
      </c>
      <c r="AP2508" s="53">
        <v>45513</v>
      </c>
      <c r="AQ2508" s="54">
        <v>45582.053203078707</v>
      </c>
    </row>
    <row r="2509" spans="1:43" x14ac:dyDescent="0.3">
      <c r="A2509">
        <v>1754100</v>
      </c>
      <c r="B2509" t="s">
        <v>312</v>
      </c>
      <c r="C2509" t="s">
        <v>183</v>
      </c>
      <c r="D2509" t="s">
        <v>144</v>
      </c>
      <c r="E2509" t="s">
        <v>145</v>
      </c>
      <c r="F2509" t="s">
        <v>146</v>
      </c>
      <c r="G2509" s="53">
        <v>44531</v>
      </c>
      <c r="H2509" s="53">
        <v>44561</v>
      </c>
      <c r="I2509">
        <v>49.805166999999997</v>
      </c>
      <c r="J2509">
        <v>-78.946231999999995</v>
      </c>
      <c r="K2509" t="s">
        <v>313</v>
      </c>
      <c r="L2509" t="s">
        <v>147</v>
      </c>
      <c r="M2509">
        <v>0</v>
      </c>
      <c r="N2509" t="s">
        <v>148</v>
      </c>
      <c r="O2509">
        <v>0</v>
      </c>
      <c r="P2509" t="s">
        <v>185</v>
      </c>
      <c r="Q2509">
        <v>0</v>
      </c>
      <c r="R2509" t="s">
        <v>186</v>
      </c>
      <c r="S2509">
        <v>8764962.4100435097</v>
      </c>
      <c r="T2509" t="s">
        <v>187</v>
      </c>
      <c r="U2509">
        <v>0</v>
      </c>
      <c r="V2509" t="s">
        <v>197</v>
      </c>
      <c r="W2509" t="s">
        <v>189</v>
      </c>
      <c r="X2509" t="s">
        <v>194</v>
      </c>
      <c r="Y2509" t="s">
        <v>191</v>
      </c>
      <c r="Z2509" t="s">
        <v>192</v>
      </c>
      <c r="AA2509" t="s">
        <v>193</v>
      </c>
      <c r="AP2509" s="53">
        <v>45513</v>
      </c>
      <c r="AQ2509" s="54">
        <v>45582.053203078707</v>
      </c>
    </row>
    <row r="2510" spans="1:43" x14ac:dyDescent="0.3">
      <c r="A2510">
        <v>1754100</v>
      </c>
      <c r="B2510" t="s">
        <v>312</v>
      </c>
      <c r="C2510" t="s">
        <v>183</v>
      </c>
      <c r="D2510" t="s">
        <v>144</v>
      </c>
      <c r="E2510" t="s">
        <v>145</v>
      </c>
      <c r="F2510" t="s">
        <v>146</v>
      </c>
      <c r="G2510" s="53">
        <v>44562</v>
      </c>
      <c r="H2510" s="53">
        <v>44592</v>
      </c>
      <c r="I2510">
        <v>49.805166999999997</v>
      </c>
      <c r="J2510">
        <v>-78.946231999999995</v>
      </c>
      <c r="K2510" t="s">
        <v>313</v>
      </c>
      <c r="L2510" t="s">
        <v>147</v>
      </c>
      <c r="M2510">
        <v>0</v>
      </c>
      <c r="N2510" t="s">
        <v>148</v>
      </c>
      <c r="O2510">
        <v>0</v>
      </c>
      <c r="P2510" t="s">
        <v>185</v>
      </c>
      <c r="Q2510">
        <v>0</v>
      </c>
      <c r="R2510" t="s">
        <v>186</v>
      </c>
      <c r="S2510">
        <v>8353444.1471486101</v>
      </c>
      <c r="T2510" t="s">
        <v>187</v>
      </c>
      <c r="U2510">
        <v>0</v>
      </c>
      <c r="V2510" t="s">
        <v>197</v>
      </c>
      <c r="W2510" t="s">
        <v>189</v>
      </c>
      <c r="X2510" t="s">
        <v>194</v>
      </c>
      <c r="Y2510" t="s">
        <v>191</v>
      </c>
      <c r="Z2510" t="s">
        <v>192</v>
      </c>
      <c r="AA2510" t="s">
        <v>193</v>
      </c>
      <c r="AP2510" s="53">
        <v>45513</v>
      </c>
      <c r="AQ2510" s="54">
        <v>45582.053203078707</v>
      </c>
    </row>
    <row r="2511" spans="1:43" x14ac:dyDescent="0.3">
      <c r="A2511">
        <v>1754100</v>
      </c>
      <c r="B2511" t="s">
        <v>312</v>
      </c>
      <c r="C2511" t="s">
        <v>183</v>
      </c>
      <c r="D2511" t="s">
        <v>144</v>
      </c>
      <c r="E2511" t="s">
        <v>145</v>
      </c>
      <c r="F2511" t="s">
        <v>146</v>
      </c>
      <c r="G2511" s="53">
        <v>44593</v>
      </c>
      <c r="H2511" s="53">
        <v>44620</v>
      </c>
      <c r="I2511">
        <v>49.805166999999997</v>
      </c>
      <c r="J2511">
        <v>-78.946231999999995</v>
      </c>
      <c r="K2511" t="s">
        <v>313</v>
      </c>
      <c r="L2511" t="s">
        <v>147</v>
      </c>
      <c r="M2511">
        <v>0</v>
      </c>
      <c r="N2511" t="s">
        <v>148</v>
      </c>
      <c r="O2511">
        <v>0</v>
      </c>
      <c r="P2511" t="s">
        <v>185</v>
      </c>
      <c r="Q2511">
        <v>0</v>
      </c>
      <c r="R2511" t="s">
        <v>186</v>
      </c>
      <c r="S2511">
        <v>8719933.1218775306</v>
      </c>
      <c r="T2511" t="s">
        <v>187</v>
      </c>
      <c r="U2511">
        <v>0</v>
      </c>
      <c r="V2511" t="s">
        <v>197</v>
      </c>
      <c r="W2511" t="s">
        <v>189</v>
      </c>
      <c r="X2511" t="s">
        <v>194</v>
      </c>
      <c r="Y2511" t="s">
        <v>191</v>
      </c>
      <c r="Z2511" t="s">
        <v>192</v>
      </c>
      <c r="AA2511" t="s">
        <v>193</v>
      </c>
      <c r="AP2511" s="53">
        <v>45513</v>
      </c>
      <c r="AQ2511" s="54">
        <v>45582.053203078707</v>
      </c>
    </row>
    <row r="2512" spans="1:43" x14ac:dyDescent="0.3">
      <c r="A2512">
        <v>1754100</v>
      </c>
      <c r="B2512" t="s">
        <v>312</v>
      </c>
      <c r="C2512" t="s">
        <v>183</v>
      </c>
      <c r="D2512" t="s">
        <v>144</v>
      </c>
      <c r="E2512" t="s">
        <v>145</v>
      </c>
      <c r="F2512" t="s">
        <v>146</v>
      </c>
      <c r="G2512" s="53">
        <v>44621</v>
      </c>
      <c r="H2512" s="53">
        <v>44651</v>
      </c>
      <c r="I2512">
        <v>49.805166999999997</v>
      </c>
      <c r="J2512">
        <v>-78.946231999999995</v>
      </c>
      <c r="K2512" t="s">
        <v>313</v>
      </c>
      <c r="L2512" t="s">
        <v>147</v>
      </c>
      <c r="M2512">
        <v>0</v>
      </c>
      <c r="N2512" t="s">
        <v>148</v>
      </c>
      <c r="O2512">
        <v>0</v>
      </c>
      <c r="P2512" t="s">
        <v>185</v>
      </c>
      <c r="Q2512">
        <v>0</v>
      </c>
      <c r="R2512" t="s">
        <v>186</v>
      </c>
      <c r="S2512">
        <v>8706088.2946908996</v>
      </c>
      <c r="T2512" t="s">
        <v>187</v>
      </c>
      <c r="U2512">
        <v>0</v>
      </c>
      <c r="V2512" t="s">
        <v>197</v>
      </c>
      <c r="W2512" t="s">
        <v>189</v>
      </c>
      <c r="X2512" t="s">
        <v>194</v>
      </c>
      <c r="Y2512" t="s">
        <v>191</v>
      </c>
      <c r="Z2512" t="s">
        <v>192</v>
      </c>
      <c r="AA2512" t="s">
        <v>193</v>
      </c>
      <c r="AP2512" s="53">
        <v>45513</v>
      </c>
      <c r="AQ2512" s="54">
        <v>45582.053203078707</v>
      </c>
    </row>
    <row r="2513" spans="1:43" x14ac:dyDescent="0.3">
      <c r="A2513">
        <v>1754100</v>
      </c>
      <c r="B2513" t="s">
        <v>312</v>
      </c>
      <c r="C2513" t="s">
        <v>183</v>
      </c>
      <c r="D2513" t="s">
        <v>144</v>
      </c>
      <c r="E2513" t="s">
        <v>145</v>
      </c>
      <c r="F2513" t="s">
        <v>146</v>
      </c>
      <c r="G2513" s="53">
        <v>44652</v>
      </c>
      <c r="H2513" s="53">
        <v>44681</v>
      </c>
      <c r="I2513">
        <v>49.805166999999997</v>
      </c>
      <c r="J2513">
        <v>-78.946231999999995</v>
      </c>
      <c r="K2513" t="s">
        <v>313</v>
      </c>
      <c r="L2513" t="s">
        <v>147</v>
      </c>
      <c r="M2513">
        <v>0</v>
      </c>
      <c r="N2513" t="s">
        <v>148</v>
      </c>
      <c r="O2513">
        <v>0</v>
      </c>
      <c r="P2513" t="s">
        <v>185</v>
      </c>
      <c r="Q2513">
        <v>0</v>
      </c>
      <c r="R2513" t="s">
        <v>186</v>
      </c>
      <c r="S2513">
        <v>8020499.6957664499</v>
      </c>
      <c r="T2513" t="s">
        <v>187</v>
      </c>
      <c r="U2513">
        <v>0</v>
      </c>
      <c r="V2513" t="s">
        <v>197</v>
      </c>
      <c r="W2513" t="s">
        <v>189</v>
      </c>
      <c r="X2513" t="s">
        <v>194</v>
      </c>
      <c r="Y2513" t="s">
        <v>191</v>
      </c>
      <c r="Z2513" t="s">
        <v>192</v>
      </c>
      <c r="AA2513" t="s">
        <v>193</v>
      </c>
      <c r="AP2513" s="53">
        <v>45513</v>
      </c>
      <c r="AQ2513" s="54">
        <v>45582.053203078707</v>
      </c>
    </row>
    <row r="2514" spans="1:43" x14ac:dyDescent="0.3">
      <c r="A2514">
        <v>1754100</v>
      </c>
      <c r="B2514" t="s">
        <v>312</v>
      </c>
      <c r="C2514" t="s">
        <v>183</v>
      </c>
      <c r="D2514" t="s">
        <v>144</v>
      </c>
      <c r="E2514" t="s">
        <v>145</v>
      </c>
      <c r="F2514" t="s">
        <v>146</v>
      </c>
      <c r="G2514" s="53">
        <v>44682</v>
      </c>
      <c r="H2514" s="53">
        <v>44712</v>
      </c>
      <c r="I2514">
        <v>49.805166999999997</v>
      </c>
      <c r="J2514">
        <v>-78.946231999999995</v>
      </c>
      <c r="K2514" t="s">
        <v>313</v>
      </c>
      <c r="L2514" t="s">
        <v>147</v>
      </c>
      <c r="M2514">
        <v>0</v>
      </c>
      <c r="N2514" t="s">
        <v>148</v>
      </c>
      <c r="O2514">
        <v>0</v>
      </c>
      <c r="P2514" t="s">
        <v>185</v>
      </c>
      <c r="Q2514">
        <v>0</v>
      </c>
      <c r="R2514" t="s">
        <v>186</v>
      </c>
      <c r="S2514">
        <v>7468666.5108279502</v>
      </c>
      <c r="T2514" t="s">
        <v>187</v>
      </c>
      <c r="U2514">
        <v>0</v>
      </c>
      <c r="V2514" t="s">
        <v>197</v>
      </c>
      <c r="W2514" t="s">
        <v>189</v>
      </c>
      <c r="X2514" t="s">
        <v>194</v>
      </c>
      <c r="Y2514" t="s">
        <v>191</v>
      </c>
      <c r="Z2514" t="s">
        <v>192</v>
      </c>
      <c r="AA2514" t="s">
        <v>193</v>
      </c>
      <c r="AP2514" s="53">
        <v>45513</v>
      </c>
      <c r="AQ2514" s="54">
        <v>45582.053203078707</v>
      </c>
    </row>
    <row r="2515" spans="1:43" x14ac:dyDescent="0.3">
      <c r="A2515">
        <v>1754100</v>
      </c>
      <c r="B2515" t="s">
        <v>312</v>
      </c>
      <c r="C2515" t="s">
        <v>183</v>
      </c>
      <c r="D2515" t="s">
        <v>144</v>
      </c>
      <c r="E2515" t="s">
        <v>145</v>
      </c>
      <c r="F2515" t="s">
        <v>146</v>
      </c>
      <c r="G2515" s="53">
        <v>44713</v>
      </c>
      <c r="H2515" s="53">
        <v>44742</v>
      </c>
      <c r="I2515">
        <v>49.805166999999997</v>
      </c>
      <c r="J2515">
        <v>-78.946231999999995</v>
      </c>
      <c r="K2515" t="s">
        <v>313</v>
      </c>
      <c r="L2515" t="s">
        <v>147</v>
      </c>
      <c r="M2515">
        <v>0</v>
      </c>
      <c r="N2515" t="s">
        <v>148</v>
      </c>
      <c r="O2515">
        <v>0</v>
      </c>
      <c r="P2515" t="s">
        <v>185</v>
      </c>
      <c r="Q2515">
        <v>0</v>
      </c>
      <c r="R2515" t="s">
        <v>186</v>
      </c>
      <c r="S2515">
        <v>7243055.84604144</v>
      </c>
      <c r="T2515" t="s">
        <v>187</v>
      </c>
      <c r="U2515">
        <v>0</v>
      </c>
      <c r="V2515" t="s">
        <v>197</v>
      </c>
      <c r="W2515" t="s">
        <v>189</v>
      </c>
      <c r="X2515" t="s">
        <v>194</v>
      </c>
      <c r="Y2515" t="s">
        <v>191</v>
      </c>
      <c r="Z2515" t="s">
        <v>192</v>
      </c>
      <c r="AA2515" t="s">
        <v>193</v>
      </c>
      <c r="AP2515" s="53">
        <v>45513</v>
      </c>
      <c r="AQ2515" s="54">
        <v>45582.053203078707</v>
      </c>
    </row>
    <row r="2516" spans="1:43" x14ac:dyDescent="0.3">
      <c r="A2516">
        <v>1754100</v>
      </c>
      <c r="B2516" t="s">
        <v>312</v>
      </c>
      <c r="C2516" t="s">
        <v>183</v>
      </c>
      <c r="D2516" t="s">
        <v>144</v>
      </c>
      <c r="E2516" t="s">
        <v>145</v>
      </c>
      <c r="F2516" t="s">
        <v>146</v>
      </c>
      <c r="G2516" s="53">
        <v>44743</v>
      </c>
      <c r="H2516" s="53">
        <v>44773</v>
      </c>
      <c r="I2516">
        <v>49.805166999999997</v>
      </c>
      <c r="J2516">
        <v>-78.946231999999995</v>
      </c>
      <c r="K2516" t="s">
        <v>313</v>
      </c>
      <c r="L2516" t="s">
        <v>147</v>
      </c>
      <c r="M2516">
        <v>0</v>
      </c>
      <c r="N2516" t="s">
        <v>148</v>
      </c>
      <c r="O2516">
        <v>0</v>
      </c>
      <c r="P2516" t="s">
        <v>185</v>
      </c>
      <c r="Q2516">
        <v>0</v>
      </c>
      <c r="R2516" t="s">
        <v>186</v>
      </c>
      <c r="S2516">
        <v>6603309.1348035196</v>
      </c>
      <c r="T2516" t="s">
        <v>187</v>
      </c>
      <c r="U2516">
        <v>0</v>
      </c>
      <c r="V2516" t="s">
        <v>197</v>
      </c>
      <c r="W2516" t="s">
        <v>189</v>
      </c>
      <c r="X2516" t="s">
        <v>194</v>
      </c>
      <c r="Y2516" t="s">
        <v>191</v>
      </c>
      <c r="Z2516" t="s">
        <v>192</v>
      </c>
      <c r="AA2516" t="s">
        <v>193</v>
      </c>
      <c r="AP2516" s="53">
        <v>45513</v>
      </c>
      <c r="AQ2516" s="54">
        <v>45582.053203078707</v>
      </c>
    </row>
    <row r="2517" spans="1:43" x14ac:dyDescent="0.3">
      <c r="A2517">
        <v>1754100</v>
      </c>
      <c r="B2517" t="s">
        <v>312</v>
      </c>
      <c r="C2517" t="s">
        <v>183</v>
      </c>
      <c r="D2517" t="s">
        <v>144</v>
      </c>
      <c r="E2517" t="s">
        <v>145</v>
      </c>
      <c r="F2517" t="s">
        <v>146</v>
      </c>
      <c r="G2517" s="53">
        <v>44774</v>
      </c>
      <c r="H2517" s="53">
        <v>44804</v>
      </c>
      <c r="I2517">
        <v>49.805166999999997</v>
      </c>
      <c r="J2517">
        <v>-78.946231999999995</v>
      </c>
      <c r="K2517" t="s">
        <v>313</v>
      </c>
      <c r="L2517" t="s">
        <v>147</v>
      </c>
      <c r="M2517">
        <v>0</v>
      </c>
      <c r="N2517" t="s">
        <v>148</v>
      </c>
      <c r="O2517">
        <v>0</v>
      </c>
      <c r="P2517" t="s">
        <v>185</v>
      </c>
      <c r="Q2517">
        <v>0</v>
      </c>
      <c r="R2517" t="s">
        <v>186</v>
      </c>
      <c r="S2517">
        <v>5877423.6162998397</v>
      </c>
      <c r="T2517" t="s">
        <v>187</v>
      </c>
      <c r="U2517">
        <v>0</v>
      </c>
      <c r="V2517" t="s">
        <v>197</v>
      </c>
      <c r="W2517" t="s">
        <v>189</v>
      </c>
      <c r="X2517" t="s">
        <v>194</v>
      </c>
      <c r="Y2517" t="s">
        <v>191</v>
      </c>
      <c r="Z2517" t="s">
        <v>192</v>
      </c>
      <c r="AA2517" t="s">
        <v>193</v>
      </c>
      <c r="AP2517" s="53">
        <v>45513</v>
      </c>
      <c r="AQ2517" s="54">
        <v>45582.053203078707</v>
      </c>
    </row>
    <row r="2518" spans="1:43" x14ac:dyDescent="0.3">
      <c r="A2518">
        <v>1754100</v>
      </c>
      <c r="B2518" t="s">
        <v>312</v>
      </c>
      <c r="C2518" t="s">
        <v>183</v>
      </c>
      <c r="D2518" t="s">
        <v>144</v>
      </c>
      <c r="E2518" t="s">
        <v>145</v>
      </c>
      <c r="F2518" t="s">
        <v>146</v>
      </c>
      <c r="G2518" s="53">
        <v>44805</v>
      </c>
      <c r="H2518" s="53">
        <v>44834</v>
      </c>
      <c r="I2518">
        <v>49.805166999999997</v>
      </c>
      <c r="J2518">
        <v>-78.946231999999995</v>
      </c>
      <c r="K2518" t="s">
        <v>313</v>
      </c>
      <c r="L2518" t="s">
        <v>147</v>
      </c>
      <c r="M2518">
        <v>0</v>
      </c>
      <c r="N2518" t="s">
        <v>148</v>
      </c>
      <c r="O2518">
        <v>0</v>
      </c>
      <c r="P2518" t="s">
        <v>185</v>
      </c>
      <c r="Q2518">
        <v>0</v>
      </c>
      <c r="R2518" t="s">
        <v>186</v>
      </c>
      <c r="S2518">
        <v>6478813.6634001797</v>
      </c>
      <c r="T2518" t="s">
        <v>187</v>
      </c>
      <c r="U2518">
        <v>0</v>
      </c>
      <c r="V2518" t="s">
        <v>197</v>
      </c>
      <c r="W2518" t="s">
        <v>189</v>
      </c>
      <c r="X2518" t="s">
        <v>194</v>
      </c>
      <c r="Y2518" t="s">
        <v>191</v>
      </c>
      <c r="Z2518" t="s">
        <v>192</v>
      </c>
      <c r="AA2518" t="s">
        <v>193</v>
      </c>
      <c r="AP2518" s="53">
        <v>45513</v>
      </c>
      <c r="AQ2518" s="54">
        <v>45582.053203078707</v>
      </c>
    </row>
    <row r="2519" spans="1:43" x14ac:dyDescent="0.3">
      <c r="A2519">
        <v>1754100</v>
      </c>
      <c r="B2519" t="s">
        <v>312</v>
      </c>
      <c r="C2519" t="s">
        <v>183</v>
      </c>
      <c r="D2519" t="s">
        <v>144</v>
      </c>
      <c r="E2519" t="s">
        <v>145</v>
      </c>
      <c r="F2519" t="s">
        <v>146</v>
      </c>
      <c r="G2519" s="53">
        <v>44835</v>
      </c>
      <c r="H2519" s="53">
        <v>44865</v>
      </c>
      <c r="I2519">
        <v>49.805166999999997</v>
      </c>
      <c r="J2519">
        <v>-78.946231999999995</v>
      </c>
      <c r="K2519" t="s">
        <v>313</v>
      </c>
      <c r="L2519" t="s">
        <v>147</v>
      </c>
      <c r="M2519">
        <v>0</v>
      </c>
      <c r="N2519" t="s">
        <v>148</v>
      </c>
      <c r="O2519">
        <v>0</v>
      </c>
      <c r="P2519" t="s">
        <v>185</v>
      </c>
      <c r="Q2519">
        <v>0</v>
      </c>
      <c r="R2519" t="s">
        <v>186</v>
      </c>
      <c r="S2519">
        <v>7515060.2444001902</v>
      </c>
      <c r="T2519" t="s">
        <v>187</v>
      </c>
      <c r="U2519">
        <v>0</v>
      </c>
      <c r="V2519" t="s">
        <v>197</v>
      </c>
      <c r="W2519" t="s">
        <v>189</v>
      </c>
      <c r="X2519" t="s">
        <v>194</v>
      </c>
      <c r="Y2519" t="s">
        <v>191</v>
      </c>
      <c r="Z2519" t="s">
        <v>192</v>
      </c>
      <c r="AA2519" t="s">
        <v>193</v>
      </c>
      <c r="AP2519" s="53">
        <v>45513</v>
      </c>
      <c r="AQ2519" s="54">
        <v>45582.053203078707</v>
      </c>
    </row>
    <row r="2520" spans="1:43" x14ac:dyDescent="0.3">
      <c r="A2520">
        <v>1754100</v>
      </c>
      <c r="B2520" t="s">
        <v>312</v>
      </c>
      <c r="C2520" t="s">
        <v>183</v>
      </c>
      <c r="D2520" t="s">
        <v>144</v>
      </c>
      <c r="E2520" t="s">
        <v>145</v>
      </c>
      <c r="F2520" t="s">
        <v>146</v>
      </c>
      <c r="G2520" s="53">
        <v>44866</v>
      </c>
      <c r="H2520" s="53">
        <v>44895</v>
      </c>
      <c r="I2520">
        <v>49.805166999999997</v>
      </c>
      <c r="J2520">
        <v>-78.946231999999995</v>
      </c>
      <c r="K2520" t="s">
        <v>313</v>
      </c>
      <c r="L2520" t="s">
        <v>147</v>
      </c>
      <c r="M2520">
        <v>0</v>
      </c>
      <c r="N2520" t="s">
        <v>148</v>
      </c>
      <c r="O2520">
        <v>0</v>
      </c>
      <c r="P2520" t="s">
        <v>185</v>
      </c>
      <c r="Q2520">
        <v>0</v>
      </c>
      <c r="R2520" t="s">
        <v>186</v>
      </c>
      <c r="S2520">
        <v>7972644.1346025299</v>
      </c>
      <c r="T2520" t="s">
        <v>187</v>
      </c>
      <c r="U2520">
        <v>0</v>
      </c>
      <c r="V2520" t="s">
        <v>197</v>
      </c>
      <c r="W2520" t="s">
        <v>189</v>
      </c>
      <c r="X2520" t="s">
        <v>194</v>
      </c>
      <c r="Y2520" t="s">
        <v>191</v>
      </c>
      <c r="Z2520" t="s">
        <v>192</v>
      </c>
      <c r="AA2520" t="s">
        <v>193</v>
      </c>
      <c r="AP2520" s="53">
        <v>45513</v>
      </c>
      <c r="AQ2520" s="54">
        <v>45582.053203078707</v>
      </c>
    </row>
    <row r="2521" spans="1:43" x14ac:dyDescent="0.3">
      <c r="A2521">
        <v>1754100</v>
      </c>
      <c r="B2521" t="s">
        <v>312</v>
      </c>
      <c r="C2521" t="s">
        <v>183</v>
      </c>
      <c r="D2521" t="s">
        <v>144</v>
      </c>
      <c r="E2521" t="s">
        <v>145</v>
      </c>
      <c r="F2521" t="s">
        <v>146</v>
      </c>
      <c r="G2521" s="53">
        <v>44896</v>
      </c>
      <c r="H2521" s="53">
        <v>44926</v>
      </c>
      <c r="I2521">
        <v>49.805166999999997</v>
      </c>
      <c r="J2521">
        <v>-78.946231999999995</v>
      </c>
      <c r="K2521" t="s">
        <v>313</v>
      </c>
      <c r="L2521" t="s">
        <v>147</v>
      </c>
      <c r="M2521">
        <v>0</v>
      </c>
      <c r="N2521" t="s">
        <v>148</v>
      </c>
      <c r="O2521">
        <v>0</v>
      </c>
      <c r="P2521" t="s">
        <v>185</v>
      </c>
      <c r="Q2521">
        <v>0</v>
      </c>
      <c r="R2521" t="s">
        <v>186</v>
      </c>
      <c r="S2521">
        <v>8294960.8695111899</v>
      </c>
      <c r="T2521" t="s">
        <v>187</v>
      </c>
      <c r="U2521">
        <v>0</v>
      </c>
      <c r="V2521" t="s">
        <v>197</v>
      </c>
      <c r="W2521" t="s">
        <v>189</v>
      </c>
      <c r="X2521" t="s">
        <v>194</v>
      </c>
      <c r="Y2521" t="s">
        <v>191</v>
      </c>
      <c r="Z2521" t="s">
        <v>192</v>
      </c>
      <c r="AA2521" t="s">
        <v>193</v>
      </c>
      <c r="AP2521" s="53">
        <v>45513</v>
      </c>
      <c r="AQ2521" s="54">
        <v>45582.053203078707</v>
      </c>
    </row>
    <row r="2522" spans="1:43" x14ac:dyDescent="0.3">
      <c r="A2522">
        <v>1754100</v>
      </c>
      <c r="B2522" t="s">
        <v>312</v>
      </c>
      <c r="C2522" t="s">
        <v>183</v>
      </c>
      <c r="D2522" t="s">
        <v>144</v>
      </c>
      <c r="E2522" t="s">
        <v>145</v>
      </c>
      <c r="F2522" t="s">
        <v>146</v>
      </c>
      <c r="G2522" s="53">
        <v>44927</v>
      </c>
      <c r="H2522" s="53">
        <v>44957</v>
      </c>
      <c r="I2522">
        <v>49.805166999999997</v>
      </c>
      <c r="J2522">
        <v>-78.946231999999995</v>
      </c>
      <c r="K2522" t="s">
        <v>313</v>
      </c>
      <c r="L2522" t="s">
        <v>147</v>
      </c>
      <c r="M2522">
        <v>0</v>
      </c>
      <c r="N2522" t="s">
        <v>148</v>
      </c>
      <c r="O2522">
        <v>0</v>
      </c>
      <c r="P2522" t="s">
        <v>185</v>
      </c>
      <c r="Q2522">
        <v>0</v>
      </c>
      <c r="R2522" t="s">
        <v>186</v>
      </c>
      <c r="S2522">
        <v>8044557.8472239999</v>
      </c>
      <c r="T2522" t="s">
        <v>187</v>
      </c>
      <c r="U2522">
        <v>0</v>
      </c>
      <c r="V2522" t="s">
        <v>197</v>
      </c>
      <c r="W2522" t="s">
        <v>189</v>
      </c>
      <c r="X2522" t="s">
        <v>194</v>
      </c>
      <c r="Y2522" t="s">
        <v>191</v>
      </c>
      <c r="Z2522" t="s">
        <v>192</v>
      </c>
      <c r="AA2522" t="s">
        <v>193</v>
      </c>
      <c r="AP2522" s="53">
        <v>45513</v>
      </c>
      <c r="AQ2522" s="54">
        <v>45582.053203078707</v>
      </c>
    </row>
    <row r="2523" spans="1:43" x14ac:dyDescent="0.3">
      <c r="A2523">
        <v>1754100</v>
      </c>
      <c r="B2523" t="s">
        <v>312</v>
      </c>
      <c r="C2523" t="s">
        <v>183</v>
      </c>
      <c r="D2523" t="s">
        <v>144</v>
      </c>
      <c r="E2523" t="s">
        <v>145</v>
      </c>
      <c r="F2523" t="s">
        <v>146</v>
      </c>
      <c r="G2523" s="53">
        <v>44958</v>
      </c>
      <c r="H2523" s="53">
        <v>44985</v>
      </c>
      <c r="I2523">
        <v>49.805166999999997</v>
      </c>
      <c r="J2523">
        <v>-78.946231999999995</v>
      </c>
      <c r="K2523" t="s">
        <v>313</v>
      </c>
      <c r="L2523" t="s">
        <v>147</v>
      </c>
      <c r="M2523">
        <v>0</v>
      </c>
      <c r="N2523" t="s">
        <v>148</v>
      </c>
      <c r="O2523">
        <v>0</v>
      </c>
      <c r="P2523" t="s">
        <v>185</v>
      </c>
      <c r="Q2523">
        <v>0</v>
      </c>
      <c r="R2523" t="s">
        <v>186</v>
      </c>
      <c r="S2523">
        <v>8397495.1154504195</v>
      </c>
      <c r="T2523" t="s">
        <v>187</v>
      </c>
      <c r="U2523">
        <v>0</v>
      </c>
      <c r="V2523" t="s">
        <v>197</v>
      </c>
      <c r="W2523" t="s">
        <v>189</v>
      </c>
      <c r="X2523" t="s">
        <v>194</v>
      </c>
      <c r="Y2523" t="s">
        <v>191</v>
      </c>
      <c r="Z2523" t="s">
        <v>192</v>
      </c>
      <c r="AA2523" t="s">
        <v>193</v>
      </c>
      <c r="AP2523" s="53">
        <v>45513</v>
      </c>
      <c r="AQ2523" s="54">
        <v>45582.053203078707</v>
      </c>
    </row>
    <row r="2524" spans="1:43" x14ac:dyDescent="0.3">
      <c r="A2524">
        <v>1754100</v>
      </c>
      <c r="B2524" t="s">
        <v>312</v>
      </c>
      <c r="C2524" t="s">
        <v>183</v>
      </c>
      <c r="D2524" t="s">
        <v>144</v>
      </c>
      <c r="E2524" t="s">
        <v>145</v>
      </c>
      <c r="F2524" t="s">
        <v>146</v>
      </c>
      <c r="G2524" s="53">
        <v>44986</v>
      </c>
      <c r="H2524" s="53">
        <v>45016</v>
      </c>
      <c r="I2524">
        <v>49.805166999999997</v>
      </c>
      <c r="J2524">
        <v>-78.946231999999995</v>
      </c>
      <c r="K2524" t="s">
        <v>313</v>
      </c>
      <c r="L2524" t="s">
        <v>147</v>
      </c>
      <c r="M2524">
        <v>0</v>
      </c>
      <c r="N2524" t="s">
        <v>148</v>
      </c>
      <c r="O2524">
        <v>0</v>
      </c>
      <c r="P2524" t="s">
        <v>185</v>
      </c>
      <c r="Q2524">
        <v>0</v>
      </c>
      <c r="R2524" t="s">
        <v>186</v>
      </c>
      <c r="S2524">
        <v>8384162.2300889101</v>
      </c>
      <c r="T2524" t="s">
        <v>187</v>
      </c>
      <c r="U2524">
        <v>0</v>
      </c>
      <c r="V2524" t="s">
        <v>197</v>
      </c>
      <c r="W2524" t="s">
        <v>189</v>
      </c>
      <c r="X2524" t="s">
        <v>194</v>
      </c>
      <c r="Y2524" t="s">
        <v>191</v>
      </c>
      <c r="Z2524" t="s">
        <v>192</v>
      </c>
      <c r="AA2524" t="s">
        <v>193</v>
      </c>
      <c r="AP2524" s="53">
        <v>45513</v>
      </c>
      <c r="AQ2524" s="54">
        <v>45582.053203078707</v>
      </c>
    </row>
    <row r="2525" spans="1:43" x14ac:dyDescent="0.3">
      <c r="A2525">
        <v>1754100</v>
      </c>
      <c r="B2525" t="s">
        <v>312</v>
      </c>
      <c r="C2525" t="s">
        <v>183</v>
      </c>
      <c r="D2525" t="s">
        <v>144</v>
      </c>
      <c r="E2525" t="s">
        <v>145</v>
      </c>
      <c r="F2525" t="s">
        <v>146</v>
      </c>
      <c r="G2525" s="53">
        <v>45017</v>
      </c>
      <c r="H2525" s="53">
        <v>45046</v>
      </c>
      <c r="I2525">
        <v>49.805166999999997</v>
      </c>
      <c r="J2525">
        <v>-78.946231999999995</v>
      </c>
      <c r="K2525" t="s">
        <v>313</v>
      </c>
      <c r="L2525" t="s">
        <v>147</v>
      </c>
      <c r="M2525">
        <v>0</v>
      </c>
      <c r="N2525" t="s">
        <v>148</v>
      </c>
      <c r="O2525">
        <v>0</v>
      </c>
      <c r="P2525" t="s">
        <v>185</v>
      </c>
      <c r="Q2525">
        <v>0</v>
      </c>
      <c r="R2525" t="s">
        <v>186</v>
      </c>
      <c r="S2525">
        <v>7723924.7225061804</v>
      </c>
      <c r="T2525" t="s">
        <v>187</v>
      </c>
      <c r="U2525">
        <v>0</v>
      </c>
      <c r="V2525" t="s">
        <v>197</v>
      </c>
      <c r="W2525" t="s">
        <v>189</v>
      </c>
      <c r="X2525" t="s">
        <v>194</v>
      </c>
      <c r="Y2525" t="s">
        <v>191</v>
      </c>
      <c r="Z2525" t="s">
        <v>192</v>
      </c>
      <c r="AA2525" t="s">
        <v>193</v>
      </c>
      <c r="AP2525" s="53">
        <v>45513</v>
      </c>
      <c r="AQ2525" s="54">
        <v>45582.053203078707</v>
      </c>
    </row>
    <row r="2526" spans="1:43" x14ac:dyDescent="0.3">
      <c r="A2526">
        <v>1754100</v>
      </c>
      <c r="B2526" t="s">
        <v>312</v>
      </c>
      <c r="C2526" t="s">
        <v>183</v>
      </c>
      <c r="D2526" t="s">
        <v>144</v>
      </c>
      <c r="E2526" t="s">
        <v>145</v>
      </c>
      <c r="F2526" t="s">
        <v>146</v>
      </c>
      <c r="G2526" s="53">
        <v>45047</v>
      </c>
      <c r="H2526" s="53">
        <v>45077</v>
      </c>
      <c r="I2526">
        <v>49.805166999999997</v>
      </c>
      <c r="J2526">
        <v>-78.946231999999995</v>
      </c>
      <c r="K2526" t="s">
        <v>313</v>
      </c>
      <c r="L2526" t="s">
        <v>147</v>
      </c>
      <c r="M2526">
        <v>0</v>
      </c>
      <c r="N2526" t="s">
        <v>148</v>
      </c>
      <c r="O2526">
        <v>0</v>
      </c>
      <c r="P2526" t="s">
        <v>185</v>
      </c>
      <c r="Q2526">
        <v>0</v>
      </c>
      <c r="R2526" t="s">
        <v>186</v>
      </c>
      <c r="S2526">
        <v>7192496.7390233502</v>
      </c>
      <c r="T2526" t="s">
        <v>187</v>
      </c>
      <c r="U2526">
        <v>0</v>
      </c>
      <c r="V2526" t="s">
        <v>197</v>
      </c>
      <c r="W2526" t="s">
        <v>189</v>
      </c>
      <c r="X2526" t="s">
        <v>194</v>
      </c>
      <c r="Y2526" t="s">
        <v>191</v>
      </c>
      <c r="Z2526" t="s">
        <v>192</v>
      </c>
      <c r="AA2526" t="s">
        <v>193</v>
      </c>
      <c r="AP2526" s="53">
        <v>45513</v>
      </c>
      <c r="AQ2526" s="54">
        <v>45582.053203078707</v>
      </c>
    </row>
    <row r="2527" spans="1:43" x14ac:dyDescent="0.3">
      <c r="A2527">
        <v>1754100</v>
      </c>
      <c r="B2527" t="s">
        <v>312</v>
      </c>
      <c r="C2527" t="s">
        <v>183</v>
      </c>
      <c r="D2527" t="s">
        <v>144</v>
      </c>
      <c r="E2527" t="s">
        <v>145</v>
      </c>
      <c r="F2527" t="s">
        <v>146</v>
      </c>
      <c r="G2527" s="53">
        <v>45078</v>
      </c>
      <c r="H2527" s="53">
        <v>45107</v>
      </c>
      <c r="I2527">
        <v>49.805166999999997</v>
      </c>
      <c r="J2527">
        <v>-78.946231999999995</v>
      </c>
      <c r="K2527" t="s">
        <v>313</v>
      </c>
      <c r="L2527" t="s">
        <v>147</v>
      </c>
      <c r="M2527">
        <v>0</v>
      </c>
      <c r="N2527" t="s">
        <v>148</v>
      </c>
      <c r="O2527">
        <v>0</v>
      </c>
      <c r="P2527" t="s">
        <v>185</v>
      </c>
      <c r="Q2527">
        <v>0</v>
      </c>
      <c r="R2527" t="s">
        <v>186</v>
      </c>
      <c r="S2527">
        <v>6975228.5066804998</v>
      </c>
      <c r="T2527" t="s">
        <v>187</v>
      </c>
      <c r="U2527">
        <v>0</v>
      </c>
      <c r="V2527" t="s">
        <v>197</v>
      </c>
      <c r="W2527" t="s">
        <v>189</v>
      </c>
      <c r="X2527" t="s">
        <v>194</v>
      </c>
      <c r="Y2527" t="s">
        <v>191</v>
      </c>
      <c r="Z2527" t="s">
        <v>192</v>
      </c>
      <c r="AA2527" t="s">
        <v>193</v>
      </c>
      <c r="AP2527" s="53">
        <v>45513</v>
      </c>
      <c r="AQ2527" s="54">
        <v>45582.053203078707</v>
      </c>
    </row>
    <row r="2528" spans="1:43" x14ac:dyDescent="0.3">
      <c r="A2528">
        <v>1754100</v>
      </c>
      <c r="B2528" t="s">
        <v>312</v>
      </c>
      <c r="C2528" t="s">
        <v>183</v>
      </c>
      <c r="D2528" t="s">
        <v>144</v>
      </c>
      <c r="E2528" t="s">
        <v>145</v>
      </c>
      <c r="F2528" t="s">
        <v>146</v>
      </c>
      <c r="G2528" s="53">
        <v>45108</v>
      </c>
      <c r="H2528" s="53">
        <v>45138</v>
      </c>
      <c r="I2528">
        <v>49.805166999999997</v>
      </c>
      <c r="J2528">
        <v>-78.946231999999995</v>
      </c>
      <c r="K2528" t="s">
        <v>313</v>
      </c>
      <c r="L2528" t="s">
        <v>147</v>
      </c>
      <c r="M2528">
        <v>0</v>
      </c>
      <c r="N2528" t="s">
        <v>148</v>
      </c>
      <c r="O2528">
        <v>0</v>
      </c>
      <c r="P2528" t="s">
        <v>185</v>
      </c>
      <c r="Q2528">
        <v>0</v>
      </c>
      <c r="R2528" t="s">
        <v>186</v>
      </c>
      <c r="S2528">
        <v>6359137.7858391497</v>
      </c>
      <c r="T2528" t="s">
        <v>187</v>
      </c>
      <c r="U2528">
        <v>0</v>
      </c>
      <c r="V2528" t="s">
        <v>197</v>
      </c>
      <c r="W2528" t="s">
        <v>189</v>
      </c>
      <c r="X2528" t="s">
        <v>194</v>
      </c>
      <c r="Y2528" t="s">
        <v>191</v>
      </c>
      <c r="Z2528" t="s">
        <v>192</v>
      </c>
      <c r="AA2528" t="s">
        <v>193</v>
      </c>
      <c r="AP2528" s="53">
        <v>45513</v>
      </c>
      <c r="AQ2528" s="54">
        <v>45582.053203078707</v>
      </c>
    </row>
    <row r="2529" spans="1:43" x14ac:dyDescent="0.3">
      <c r="A2529">
        <v>1754100</v>
      </c>
      <c r="B2529" t="s">
        <v>312</v>
      </c>
      <c r="C2529" t="s">
        <v>183</v>
      </c>
      <c r="D2529" t="s">
        <v>144</v>
      </c>
      <c r="E2529" t="s">
        <v>145</v>
      </c>
      <c r="F2529" t="s">
        <v>146</v>
      </c>
      <c r="G2529" s="53">
        <v>45139</v>
      </c>
      <c r="H2529" s="53">
        <v>45169</v>
      </c>
      <c r="I2529">
        <v>49.805166999999997</v>
      </c>
      <c r="J2529">
        <v>-78.946231999999995</v>
      </c>
      <c r="K2529" t="s">
        <v>313</v>
      </c>
      <c r="L2529" t="s">
        <v>147</v>
      </c>
      <c r="M2529">
        <v>0</v>
      </c>
      <c r="N2529" t="s">
        <v>148</v>
      </c>
      <c r="O2529">
        <v>0</v>
      </c>
      <c r="P2529" t="s">
        <v>185</v>
      </c>
      <c r="Q2529">
        <v>0</v>
      </c>
      <c r="R2529" t="s">
        <v>186</v>
      </c>
      <c r="S2529">
        <v>5660093.4226756897</v>
      </c>
      <c r="T2529" t="s">
        <v>187</v>
      </c>
      <c r="U2529">
        <v>0</v>
      </c>
      <c r="V2529" t="s">
        <v>197</v>
      </c>
      <c r="W2529" t="s">
        <v>189</v>
      </c>
      <c r="X2529" t="s">
        <v>194</v>
      </c>
      <c r="Y2529" t="s">
        <v>191</v>
      </c>
      <c r="Z2529" t="s">
        <v>192</v>
      </c>
      <c r="AA2529" t="s">
        <v>193</v>
      </c>
      <c r="AP2529" s="53">
        <v>45513</v>
      </c>
      <c r="AQ2529" s="54">
        <v>45582.053203078707</v>
      </c>
    </row>
    <row r="2530" spans="1:43" x14ac:dyDescent="0.3">
      <c r="A2530">
        <v>1754100</v>
      </c>
      <c r="B2530" t="s">
        <v>312</v>
      </c>
      <c r="C2530" t="s">
        <v>183</v>
      </c>
      <c r="D2530" t="s">
        <v>144</v>
      </c>
      <c r="E2530" t="s">
        <v>145</v>
      </c>
      <c r="F2530" t="s">
        <v>146</v>
      </c>
      <c r="G2530" s="53">
        <v>45170</v>
      </c>
      <c r="H2530" s="53">
        <v>45199</v>
      </c>
      <c r="I2530">
        <v>49.805166999999997</v>
      </c>
      <c r="J2530">
        <v>-78.946231999999995</v>
      </c>
      <c r="K2530" t="s">
        <v>313</v>
      </c>
      <c r="L2530" t="s">
        <v>147</v>
      </c>
      <c r="M2530">
        <v>0</v>
      </c>
      <c r="N2530" t="s">
        <v>148</v>
      </c>
      <c r="O2530">
        <v>0</v>
      </c>
      <c r="P2530" t="s">
        <v>185</v>
      </c>
      <c r="Q2530">
        <v>0</v>
      </c>
      <c r="R2530" t="s">
        <v>186</v>
      </c>
      <c r="S2530">
        <v>6239245.7983212201</v>
      </c>
      <c r="T2530" t="s">
        <v>187</v>
      </c>
      <c r="U2530">
        <v>0</v>
      </c>
      <c r="V2530" t="s">
        <v>197</v>
      </c>
      <c r="W2530" t="s">
        <v>189</v>
      </c>
      <c r="X2530" t="s">
        <v>194</v>
      </c>
      <c r="Y2530" t="s">
        <v>191</v>
      </c>
      <c r="Z2530" t="s">
        <v>192</v>
      </c>
      <c r="AA2530" t="s">
        <v>193</v>
      </c>
      <c r="AP2530" s="53">
        <v>45513</v>
      </c>
      <c r="AQ2530" s="54">
        <v>45582.053203078707</v>
      </c>
    </row>
    <row r="2531" spans="1:43" x14ac:dyDescent="0.3">
      <c r="A2531">
        <v>1754100</v>
      </c>
      <c r="B2531" t="s">
        <v>312</v>
      </c>
      <c r="C2531" t="s">
        <v>183</v>
      </c>
      <c r="D2531" t="s">
        <v>144</v>
      </c>
      <c r="E2531" t="s">
        <v>145</v>
      </c>
      <c r="F2531" t="s">
        <v>146</v>
      </c>
      <c r="G2531" s="53">
        <v>45200</v>
      </c>
      <c r="H2531" s="53">
        <v>45230</v>
      </c>
      <c r="I2531">
        <v>49.805166999999997</v>
      </c>
      <c r="J2531">
        <v>-78.946231999999995</v>
      </c>
      <c r="K2531" t="s">
        <v>313</v>
      </c>
      <c r="L2531" t="s">
        <v>147</v>
      </c>
      <c r="M2531">
        <v>0</v>
      </c>
      <c r="N2531" t="s">
        <v>148</v>
      </c>
      <c r="O2531">
        <v>0</v>
      </c>
      <c r="P2531" t="s">
        <v>185</v>
      </c>
      <c r="Q2531">
        <v>0</v>
      </c>
      <c r="R2531" t="s">
        <v>186</v>
      </c>
      <c r="S2531">
        <v>7237174.96597936</v>
      </c>
      <c r="T2531" t="s">
        <v>187</v>
      </c>
      <c r="U2531">
        <v>0</v>
      </c>
      <c r="V2531" t="s">
        <v>197</v>
      </c>
      <c r="W2531" t="s">
        <v>189</v>
      </c>
      <c r="X2531" t="s">
        <v>194</v>
      </c>
      <c r="Y2531" t="s">
        <v>191</v>
      </c>
      <c r="Z2531" t="s">
        <v>192</v>
      </c>
      <c r="AA2531" t="s">
        <v>193</v>
      </c>
      <c r="AP2531" s="53">
        <v>45513</v>
      </c>
      <c r="AQ2531" s="54">
        <v>45582.053203078707</v>
      </c>
    </row>
    <row r="2532" spans="1:43" x14ac:dyDescent="0.3">
      <c r="A2532">
        <v>1754100</v>
      </c>
      <c r="B2532" t="s">
        <v>312</v>
      </c>
      <c r="C2532" t="s">
        <v>183</v>
      </c>
      <c r="D2532" t="s">
        <v>144</v>
      </c>
      <c r="E2532" t="s">
        <v>145</v>
      </c>
      <c r="F2532" t="s">
        <v>146</v>
      </c>
      <c r="G2532" s="53">
        <v>45231</v>
      </c>
      <c r="H2532" s="53">
        <v>45260</v>
      </c>
      <c r="I2532">
        <v>49.805166999999997</v>
      </c>
      <c r="J2532">
        <v>-78.946231999999995</v>
      </c>
      <c r="K2532" t="s">
        <v>313</v>
      </c>
      <c r="L2532" t="s">
        <v>147</v>
      </c>
      <c r="M2532">
        <v>0</v>
      </c>
      <c r="N2532" t="s">
        <v>148</v>
      </c>
      <c r="O2532">
        <v>0</v>
      </c>
      <c r="P2532" t="s">
        <v>185</v>
      </c>
      <c r="Q2532">
        <v>0</v>
      </c>
      <c r="R2532" t="s">
        <v>186</v>
      </c>
      <c r="S2532">
        <v>7677838.7221316099</v>
      </c>
      <c r="T2532" t="s">
        <v>187</v>
      </c>
      <c r="U2532">
        <v>0</v>
      </c>
      <c r="V2532" t="s">
        <v>197</v>
      </c>
      <c r="W2532" t="s">
        <v>189</v>
      </c>
      <c r="X2532" t="s">
        <v>194</v>
      </c>
      <c r="Y2532" t="s">
        <v>191</v>
      </c>
      <c r="Z2532" t="s">
        <v>192</v>
      </c>
      <c r="AA2532" t="s">
        <v>193</v>
      </c>
      <c r="AP2532" s="53">
        <v>45513</v>
      </c>
      <c r="AQ2532" s="54">
        <v>45582.053203078707</v>
      </c>
    </row>
    <row r="2533" spans="1:43" x14ac:dyDescent="0.3">
      <c r="A2533">
        <v>1754100</v>
      </c>
      <c r="B2533" t="s">
        <v>312</v>
      </c>
      <c r="C2533" t="s">
        <v>183</v>
      </c>
      <c r="D2533" t="s">
        <v>144</v>
      </c>
      <c r="E2533" t="s">
        <v>145</v>
      </c>
      <c r="F2533" t="s">
        <v>146</v>
      </c>
      <c r="G2533" s="53">
        <v>45261</v>
      </c>
      <c r="H2533" s="53">
        <v>45291</v>
      </c>
      <c r="I2533">
        <v>49.805166999999997</v>
      </c>
      <c r="J2533">
        <v>-78.946231999999995</v>
      </c>
      <c r="K2533" t="s">
        <v>313</v>
      </c>
      <c r="L2533" t="s">
        <v>147</v>
      </c>
      <c r="M2533">
        <v>0</v>
      </c>
      <c r="N2533" t="s">
        <v>148</v>
      </c>
      <c r="O2533">
        <v>0</v>
      </c>
      <c r="P2533" t="s">
        <v>185</v>
      </c>
      <c r="Q2533">
        <v>0</v>
      </c>
      <c r="R2533" t="s">
        <v>186</v>
      </c>
      <c r="S2533">
        <v>7988237.1127147404</v>
      </c>
      <c r="T2533" t="s">
        <v>187</v>
      </c>
      <c r="U2533">
        <v>0</v>
      </c>
      <c r="V2533" t="s">
        <v>197</v>
      </c>
      <c r="W2533" t="s">
        <v>189</v>
      </c>
      <c r="X2533" t="s">
        <v>194</v>
      </c>
      <c r="Y2533" t="s">
        <v>191</v>
      </c>
      <c r="Z2533" t="s">
        <v>192</v>
      </c>
      <c r="AA2533" t="s">
        <v>193</v>
      </c>
      <c r="AP2533" s="53">
        <v>45513</v>
      </c>
      <c r="AQ2533" s="54">
        <v>45582.053203078707</v>
      </c>
    </row>
    <row r="2534" spans="1:43" x14ac:dyDescent="0.3">
      <c r="A2534">
        <v>1754100</v>
      </c>
      <c r="B2534" t="s">
        <v>312</v>
      </c>
      <c r="C2534" t="s">
        <v>183</v>
      </c>
      <c r="D2534" t="s">
        <v>144</v>
      </c>
      <c r="E2534" t="s">
        <v>145</v>
      </c>
      <c r="F2534" t="s">
        <v>146</v>
      </c>
      <c r="G2534" s="53">
        <v>45292</v>
      </c>
      <c r="H2534" s="53">
        <v>45322</v>
      </c>
      <c r="I2534">
        <v>49.805166999999997</v>
      </c>
      <c r="J2534">
        <v>-78.946231999999995</v>
      </c>
      <c r="K2534" t="s">
        <v>313</v>
      </c>
      <c r="L2534" t="s">
        <v>147</v>
      </c>
      <c r="M2534">
        <v>0</v>
      </c>
      <c r="N2534" t="s">
        <v>148</v>
      </c>
      <c r="O2534">
        <v>0</v>
      </c>
      <c r="P2534" t="s">
        <v>185</v>
      </c>
      <c r="Q2534">
        <v>0</v>
      </c>
      <c r="R2534" t="s">
        <v>186</v>
      </c>
      <c r="S2534">
        <v>8044557.8472239999</v>
      </c>
      <c r="T2534" t="s">
        <v>187</v>
      </c>
      <c r="U2534">
        <v>0</v>
      </c>
      <c r="V2534" t="s">
        <v>197</v>
      </c>
      <c r="W2534" t="s">
        <v>189</v>
      </c>
      <c r="X2534" t="s">
        <v>194</v>
      </c>
      <c r="Y2534" t="s">
        <v>191</v>
      </c>
      <c r="Z2534" t="s">
        <v>192</v>
      </c>
      <c r="AA2534" t="s">
        <v>193</v>
      </c>
      <c r="AP2534" s="53">
        <v>45513</v>
      </c>
      <c r="AQ2534" s="54">
        <v>45582.053203078707</v>
      </c>
    </row>
    <row r="2535" spans="1:43" x14ac:dyDescent="0.3">
      <c r="A2535">
        <v>1754100</v>
      </c>
      <c r="B2535" t="s">
        <v>312</v>
      </c>
      <c r="C2535" t="s">
        <v>183</v>
      </c>
      <c r="D2535" t="s">
        <v>144</v>
      </c>
      <c r="E2535" t="s">
        <v>145</v>
      </c>
      <c r="F2535" t="s">
        <v>146</v>
      </c>
      <c r="G2535" s="53">
        <v>45323</v>
      </c>
      <c r="H2535" s="53">
        <v>45351</v>
      </c>
      <c r="I2535">
        <v>49.805166999999997</v>
      </c>
      <c r="J2535">
        <v>-78.946231999999995</v>
      </c>
      <c r="K2535" t="s">
        <v>313</v>
      </c>
      <c r="L2535" t="s">
        <v>147</v>
      </c>
      <c r="M2535">
        <v>0</v>
      </c>
      <c r="N2535" t="s">
        <v>148</v>
      </c>
      <c r="O2535">
        <v>0</v>
      </c>
      <c r="P2535" t="s">
        <v>185</v>
      </c>
      <c r="Q2535">
        <v>0</v>
      </c>
      <c r="R2535" t="s">
        <v>186</v>
      </c>
      <c r="S2535">
        <v>8397495.1154504195</v>
      </c>
      <c r="T2535" t="s">
        <v>187</v>
      </c>
      <c r="U2535">
        <v>0</v>
      </c>
      <c r="V2535" t="s">
        <v>197</v>
      </c>
      <c r="W2535" t="s">
        <v>189</v>
      </c>
      <c r="X2535" t="s">
        <v>194</v>
      </c>
      <c r="Y2535" t="s">
        <v>191</v>
      </c>
      <c r="Z2535" t="s">
        <v>192</v>
      </c>
      <c r="AA2535" t="s">
        <v>193</v>
      </c>
      <c r="AP2535" s="53">
        <v>45513</v>
      </c>
      <c r="AQ2535" s="54">
        <v>45582.053203078707</v>
      </c>
    </row>
    <row r="2536" spans="1:43" x14ac:dyDescent="0.3">
      <c r="A2536">
        <v>1754100</v>
      </c>
      <c r="B2536" t="s">
        <v>312</v>
      </c>
      <c r="C2536" t="s">
        <v>183</v>
      </c>
      <c r="D2536" t="s">
        <v>144</v>
      </c>
      <c r="E2536" t="s">
        <v>145</v>
      </c>
      <c r="F2536" t="s">
        <v>146</v>
      </c>
      <c r="G2536" s="53">
        <v>45352</v>
      </c>
      <c r="H2536" s="53">
        <v>45382</v>
      </c>
      <c r="I2536">
        <v>49.805166999999997</v>
      </c>
      <c r="J2536">
        <v>-78.946231999999995</v>
      </c>
      <c r="K2536" t="s">
        <v>313</v>
      </c>
      <c r="L2536" t="s">
        <v>147</v>
      </c>
      <c r="M2536">
        <v>0</v>
      </c>
      <c r="N2536" t="s">
        <v>148</v>
      </c>
      <c r="O2536">
        <v>0</v>
      </c>
      <c r="P2536" t="s">
        <v>185</v>
      </c>
      <c r="Q2536">
        <v>0</v>
      </c>
      <c r="R2536" t="s">
        <v>186</v>
      </c>
      <c r="S2536">
        <v>8384162.2300889101</v>
      </c>
      <c r="T2536" t="s">
        <v>187</v>
      </c>
      <c r="U2536">
        <v>0</v>
      </c>
      <c r="V2536" t="s">
        <v>197</v>
      </c>
      <c r="W2536" t="s">
        <v>189</v>
      </c>
      <c r="X2536" t="s">
        <v>194</v>
      </c>
      <c r="Y2536" t="s">
        <v>191</v>
      </c>
      <c r="Z2536" t="s">
        <v>192</v>
      </c>
      <c r="AA2536" t="s">
        <v>193</v>
      </c>
      <c r="AP2536" s="53">
        <v>45513</v>
      </c>
      <c r="AQ2536" s="54">
        <v>45582.053203078707</v>
      </c>
    </row>
    <row r="2537" spans="1:43" x14ac:dyDescent="0.3">
      <c r="A2537">
        <v>1754100</v>
      </c>
      <c r="B2537" t="s">
        <v>312</v>
      </c>
      <c r="C2537" t="s">
        <v>183</v>
      </c>
      <c r="D2537" t="s">
        <v>144</v>
      </c>
      <c r="E2537" t="s">
        <v>145</v>
      </c>
      <c r="F2537" t="s">
        <v>146</v>
      </c>
      <c r="G2537" s="53">
        <v>45383</v>
      </c>
      <c r="H2537" s="53">
        <v>45412</v>
      </c>
      <c r="I2537">
        <v>49.805166999999997</v>
      </c>
      <c r="J2537">
        <v>-78.946231999999995</v>
      </c>
      <c r="K2537" t="s">
        <v>313</v>
      </c>
      <c r="L2537" t="s">
        <v>147</v>
      </c>
      <c r="M2537">
        <v>0</v>
      </c>
      <c r="N2537" t="s">
        <v>148</v>
      </c>
      <c r="O2537">
        <v>0</v>
      </c>
      <c r="P2537" t="s">
        <v>185</v>
      </c>
      <c r="Q2537">
        <v>0</v>
      </c>
      <c r="R2537" t="s">
        <v>186</v>
      </c>
      <c r="S2537">
        <v>7723924.7225061804</v>
      </c>
      <c r="T2537" t="s">
        <v>187</v>
      </c>
      <c r="U2537">
        <v>0</v>
      </c>
      <c r="V2537" t="s">
        <v>197</v>
      </c>
      <c r="W2537" t="s">
        <v>189</v>
      </c>
      <c r="X2537" t="s">
        <v>194</v>
      </c>
      <c r="Y2537" t="s">
        <v>191</v>
      </c>
      <c r="Z2537" t="s">
        <v>192</v>
      </c>
      <c r="AA2537" t="s">
        <v>193</v>
      </c>
      <c r="AP2537" s="53">
        <v>45513</v>
      </c>
      <c r="AQ2537" s="54">
        <v>45582.053203078707</v>
      </c>
    </row>
    <row r="2538" spans="1:43" x14ac:dyDescent="0.3">
      <c r="A2538">
        <v>1754100</v>
      </c>
      <c r="B2538" t="s">
        <v>312</v>
      </c>
      <c r="C2538" t="s">
        <v>183</v>
      </c>
      <c r="D2538" t="s">
        <v>144</v>
      </c>
      <c r="E2538" t="s">
        <v>145</v>
      </c>
      <c r="F2538" t="s">
        <v>146</v>
      </c>
      <c r="G2538" s="53">
        <v>45413</v>
      </c>
      <c r="H2538" s="53">
        <v>45443</v>
      </c>
      <c r="I2538">
        <v>49.805166999999997</v>
      </c>
      <c r="J2538">
        <v>-78.946231999999995</v>
      </c>
      <c r="K2538" t="s">
        <v>313</v>
      </c>
      <c r="L2538" t="s">
        <v>147</v>
      </c>
      <c r="M2538">
        <v>0</v>
      </c>
      <c r="N2538" t="s">
        <v>148</v>
      </c>
      <c r="O2538">
        <v>0</v>
      </c>
      <c r="P2538" t="s">
        <v>185</v>
      </c>
      <c r="Q2538">
        <v>0</v>
      </c>
      <c r="R2538" t="s">
        <v>186</v>
      </c>
      <c r="S2538">
        <v>7192496.7390233502</v>
      </c>
      <c r="T2538" t="s">
        <v>187</v>
      </c>
      <c r="U2538">
        <v>0</v>
      </c>
      <c r="V2538" t="s">
        <v>197</v>
      </c>
      <c r="W2538" t="s">
        <v>189</v>
      </c>
      <c r="X2538" t="s">
        <v>194</v>
      </c>
      <c r="Y2538" t="s">
        <v>191</v>
      </c>
      <c r="Z2538" t="s">
        <v>192</v>
      </c>
      <c r="AA2538" t="s">
        <v>193</v>
      </c>
      <c r="AP2538" s="53">
        <v>45513</v>
      </c>
      <c r="AQ2538" s="54">
        <v>45582.053203078707</v>
      </c>
    </row>
    <row r="2539" spans="1:43" x14ac:dyDescent="0.3">
      <c r="A2539">
        <v>1754100</v>
      </c>
      <c r="B2539" t="s">
        <v>312</v>
      </c>
      <c r="C2539" t="s">
        <v>183</v>
      </c>
      <c r="D2539" t="s">
        <v>144</v>
      </c>
      <c r="E2539" t="s">
        <v>145</v>
      </c>
      <c r="F2539" t="s">
        <v>146</v>
      </c>
      <c r="G2539" s="53">
        <v>45444</v>
      </c>
      <c r="H2539" s="53">
        <v>45473</v>
      </c>
      <c r="I2539">
        <v>49.805166999999997</v>
      </c>
      <c r="J2539">
        <v>-78.946231999999995</v>
      </c>
      <c r="K2539" t="s">
        <v>313</v>
      </c>
      <c r="L2539" t="s">
        <v>147</v>
      </c>
      <c r="M2539">
        <v>0</v>
      </c>
      <c r="N2539" t="s">
        <v>148</v>
      </c>
      <c r="O2539">
        <v>0</v>
      </c>
      <c r="P2539" t="s">
        <v>185</v>
      </c>
      <c r="Q2539">
        <v>0</v>
      </c>
      <c r="R2539" t="s">
        <v>186</v>
      </c>
      <c r="S2539">
        <v>6975228.5066804998</v>
      </c>
      <c r="T2539" t="s">
        <v>187</v>
      </c>
      <c r="U2539">
        <v>0</v>
      </c>
      <c r="V2539" t="s">
        <v>197</v>
      </c>
      <c r="W2539" t="s">
        <v>189</v>
      </c>
      <c r="X2539" t="s">
        <v>194</v>
      </c>
      <c r="Y2539" t="s">
        <v>191</v>
      </c>
      <c r="Z2539" t="s">
        <v>192</v>
      </c>
      <c r="AA2539" t="s">
        <v>193</v>
      </c>
      <c r="AP2539" s="53">
        <v>45513</v>
      </c>
      <c r="AQ2539" s="54">
        <v>45582.053203078707</v>
      </c>
    </row>
    <row r="2540" spans="1:43" x14ac:dyDescent="0.3">
      <c r="A2540">
        <v>1754100</v>
      </c>
      <c r="B2540" t="s">
        <v>312</v>
      </c>
      <c r="C2540" t="s">
        <v>183</v>
      </c>
      <c r="D2540" t="s">
        <v>144</v>
      </c>
      <c r="E2540" t="s">
        <v>145</v>
      </c>
      <c r="F2540" t="s">
        <v>146</v>
      </c>
      <c r="G2540" s="53">
        <v>45474</v>
      </c>
      <c r="H2540" s="53">
        <v>45504</v>
      </c>
      <c r="I2540">
        <v>49.805166999999997</v>
      </c>
      <c r="J2540">
        <v>-78.946231999999995</v>
      </c>
      <c r="K2540" t="s">
        <v>313</v>
      </c>
      <c r="L2540" t="s">
        <v>147</v>
      </c>
      <c r="M2540">
        <v>0</v>
      </c>
      <c r="N2540" t="s">
        <v>148</v>
      </c>
      <c r="O2540">
        <v>0</v>
      </c>
      <c r="P2540" t="s">
        <v>185</v>
      </c>
      <c r="Q2540">
        <v>0</v>
      </c>
      <c r="R2540" t="s">
        <v>186</v>
      </c>
      <c r="S2540">
        <v>6359137.7858391497</v>
      </c>
      <c r="T2540" t="s">
        <v>187</v>
      </c>
      <c r="U2540">
        <v>0</v>
      </c>
      <c r="V2540" t="s">
        <v>197</v>
      </c>
      <c r="W2540" t="s">
        <v>189</v>
      </c>
      <c r="X2540" t="s">
        <v>194</v>
      </c>
      <c r="Y2540" t="s">
        <v>191</v>
      </c>
      <c r="Z2540" t="s">
        <v>192</v>
      </c>
      <c r="AA2540" t="s">
        <v>193</v>
      </c>
      <c r="AP2540" s="53">
        <v>45513</v>
      </c>
      <c r="AQ2540" s="54">
        <v>45582.053203078707</v>
      </c>
    </row>
    <row r="2541" spans="1:43" x14ac:dyDescent="0.3">
      <c r="A2541">
        <v>1754100</v>
      </c>
      <c r="B2541" t="s">
        <v>312</v>
      </c>
      <c r="C2541" t="s">
        <v>183</v>
      </c>
      <c r="D2541" t="s">
        <v>144</v>
      </c>
      <c r="E2541" t="s">
        <v>145</v>
      </c>
      <c r="F2541" t="s">
        <v>146</v>
      </c>
      <c r="G2541" s="53">
        <v>45505</v>
      </c>
      <c r="H2541" s="53">
        <v>45535</v>
      </c>
      <c r="I2541">
        <v>49.805166999999997</v>
      </c>
      <c r="J2541">
        <v>-78.946231999999995</v>
      </c>
      <c r="K2541" t="s">
        <v>313</v>
      </c>
      <c r="L2541" t="s">
        <v>147</v>
      </c>
      <c r="M2541">
        <v>0</v>
      </c>
      <c r="N2541" t="s">
        <v>148</v>
      </c>
      <c r="O2541">
        <v>0</v>
      </c>
      <c r="P2541" t="s">
        <v>185</v>
      </c>
      <c r="Q2541">
        <v>0</v>
      </c>
      <c r="R2541" t="s">
        <v>186</v>
      </c>
      <c r="S2541">
        <v>5660093.4226756897</v>
      </c>
      <c r="T2541" t="s">
        <v>187</v>
      </c>
      <c r="U2541">
        <v>0</v>
      </c>
      <c r="V2541" t="s">
        <v>197</v>
      </c>
      <c r="W2541" t="s">
        <v>189</v>
      </c>
      <c r="X2541" t="s">
        <v>194</v>
      </c>
      <c r="Y2541" t="s">
        <v>191</v>
      </c>
      <c r="Z2541" t="s">
        <v>192</v>
      </c>
      <c r="AA2541" t="s">
        <v>193</v>
      </c>
      <c r="AP2541" s="53">
        <v>45513</v>
      </c>
      <c r="AQ2541" s="54">
        <v>45582.053203078707</v>
      </c>
    </row>
    <row r="2542" spans="1:43" x14ac:dyDescent="0.3">
      <c r="A2542">
        <v>1754100</v>
      </c>
      <c r="B2542" t="s">
        <v>312</v>
      </c>
      <c r="C2542" t="s">
        <v>183</v>
      </c>
      <c r="D2542" t="s">
        <v>144</v>
      </c>
      <c r="E2542" t="s">
        <v>145</v>
      </c>
      <c r="F2542" t="s">
        <v>146</v>
      </c>
      <c r="G2542" s="53">
        <v>45536</v>
      </c>
      <c r="H2542" s="53">
        <v>45565</v>
      </c>
      <c r="I2542">
        <v>49.805166999999997</v>
      </c>
      <c r="J2542">
        <v>-78.946231999999995</v>
      </c>
      <c r="K2542" t="s">
        <v>313</v>
      </c>
      <c r="L2542" t="s">
        <v>147</v>
      </c>
      <c r="M2542">
        <v>0</v>
      </c>
      <c r="N2542" t="s">
        <v>148</v>
      </c>
      <c r="O2542">
        <v>0</v>
      </c>
      <c r="P2542" t="s">
        <v>185</v>
      </c>
      <c r="Q2542">
        <v>0</v>
      </c>
      <c r="R2542" t="s">
        <v>186</v>
      </c>
      <c r="S2542">
        <v>6239245.7983212201</v>
      </c>
      <c r="T2542" t="s">
        <v>187</v>
      </c>
      <c r="U2542">
        <v>0</v>
      </c>
      <c r="V2542" t="s">
        <v>197</v>
      </c>
      <c r="W2542" t="s">
        <v>189</v>
      </c>
      <c r="X2542" t="s">
        <v>194</v>
      </c>
      <c r="Y2542" t="s">
        <v>191</v>
      </c>
      <c r="Z2542" t="s">
        <v>192</v>
      </c>
      <c r="AA2542" t="s">
        <v>193</v>
      </c>
      <c r="AP2542" s="53">
        <v>45513</v>
      </c>
      <c r="AQ2542" s="54">
        <v>45582.053203078707</v>
      </c>
    </row>
    <row r="2543" spans="1:43" x14ac:dyDescent="0.3">
      <c r="A2543">
        <v>1754100</v>
      </c>
      <c r="B2543" t="s">
        <v>312</v>
      </c>
      <c r="C2543" t="s">
        <v>183</v>
      </c>
      <c r="D2543" t="s">
        <v>144</v>
      </c>
      <c r="E2543" t="s">
        <v>145</v>
      </c>
      <c r="F2543" t="s">
        <v>146</v>
      </c>
      <c r="G2543" s="53">
        <v>45566</v>
      </c>
      <c r="H2543" s="53">
        <v>45596</v>
      </c>
      <c r="I2543">
        <v>49.805166999999997</v>
      </c>
      <c r="J2543">
        <v>-78.946231999999995</v>
      </c>
      <c r="K2543" t="s">
        <v>313</v>
      </c>
      <c r="L2543" t="s">
        <v>147</v>
      </c>
      <c r="M2543">
        <v>0</v>
      </c>
      <c r="N2543" t="s">
        <v>148</v>
      </c>
      <c r="O2543">
        <v>0</v>
      </c>
      <c r="P2543" t="s">
        <v>185</v>
      </c>
      <c r="Q2543">
        <v>0</v>
      </c>
      <c r="R2543" t="s">
        <v>186</v>
      </c>
      <c r="S2543">
        <v>7237174.96597936</v>
      </c>
      <c r="T2543" t="s">
        <v>187</v>
      </c>
      <c r="U2543">
        <v>0</v>
      </c>
      <c r="V2543" t="s">
        <v>197</v>
      </c>
      <c r="W2543" t="s">
        <v>189</v>
      </c>
      <c r="X2543" t="s">
        <v>194</v>
      </c>
      <c r="Y2543" t="s">
        <v>191</v>
      </c>
      <c r="Z2543" t="s">
        <v>192</v>
      </c>
      <c r="AA2543" t="s">
        <v>193</v>
      </c>
      <c r="AP2543" s="53">
        <v>45513</v>
      </c>
      <c r="AQ2543" s="54">
        <v>45582.053203078707</v>
      </c>
    </row>
    <row r="2544" spans="1:43" x14ac:dyDescent="0.3">
      <c r="A2544">
        <v>1754100</v>
      </c>
      <c r="B2544" t="s">
        <v>312</v>
      </c>
      <c r="C2544" t="s">
        <v>183</v>
      </c>
      <c r="D2544" t="s">
        <v>144</v>
      </c>
      <c r="E2544" t="s">
        <v>145</v>
      </c>
      <c r="F2544" t="s">
        <v>146</v>
      </c>
      <c r="G2544" s="53">
        <v>45597</v>
      </c>
      <c r="H2544" s="53">
        <v>45626</v>
      </c>
      <c r="I2544">
        <v>49.805166999999997</v>
      </c>
      <c r="J2544">
        <v>-78.946231999999995</v>
      </c>
      <c r="K2544" t="s">
        <v>313</v>
      </c>
      <c r="L2544" t="s">
        <v>147</v>
      </c>
      <c r="M2544">
        <v>0</v>
      </c>
      <c r="N2544" t="s">
        <v>148</v>
      </c>
      <c r="O2544">
        <v>0</v>
      </c>
      <c r="P2544" t="s">
        <v>185</v>
      </c>
      <c r="Q2544">
        <v>0</v>
      </c>
      <c r="R2544" t="s">
        <v>186</v>
      </c>
      <c r="S2544">
        <v>7677838.7221316099</v>
      </c>
      <c r="T2544" t="s">
        <v>187</v>
      </c>
      <c r="U2544">
        <v>0</v>
      </c>
      <c r="V2544" t="s">
        <v>197</v>
      </c>
      <c r="W2544" t="s">
        <v>189</v>
      </c>
      <c r="X2544" t="s">
        <v>194</v>
      </c>
      <c r="Y2544" t="s">
        <v>191</v>
      </c>
      <c r="Z2544" t="s">
        <v>192</v>
      </c>
      <c r="AA2544" t="s">
        <v>193</v>
      </c>
      <c r="AP2544" s="53">
        <v>45513</v>
      </c>
      <c r="AQ2544" s="54">
        <v>45582.053203078707</v>
      </c>
    </row>
    <row r="2545" spans="1:43" x14ac:dyDescent="0.3">
      <c r="A2545">
        <v>1754100</v>
      </c>
      <c r="B2545" t="s">
        <v>312</v>
      </c>
      <c r="C2545" t="s">
        <v>183</v>
      </c>
      <c r="D2545" t="s">
        <v>144</v>
      </c>
      <c r="E2545" t="s">
        <v>145</v>
      </c>
      <c r="F2545" t="s">
        <v>146</v>
      </c>
      <c r="G2545" s="53">
        <v>45627</v>
      </c>
      <c r="H2545" s="53">
        <v>45657</v>
      </c>
      <c r="I2545">
        <v>49.805166999999997</v>
      </c>
      <c r="J2545">
        <v>-78.946231999999995</v>
      </c>
      <c r="K2545" t="s">
        <v>313</v>
      </c>
      <c r="L2545" t="s">
        <v>147</v>
      </c>
      <c r="M2545">
        <v>0</v>
      </c>
      <c r="N2545" t="s">
        <v>148</v>
      </c>
      <c r="O2545">
        <v>0</v>
      </c>
      <c r="P2545" t="s">
        <v>185</v>
      </c>
      <c r="Q2545">
        <v>0</v>
      </c>
      <c r="R2545" t="s">
        <v>186</v>
      </c>
      <c r="S2545">
        <v>7988237.1127147404</v>
      </c>
      <c r="T2545" t="s">
        <v>187</v>
      </c>
      <c r="U2545">
        <v>0</v>
      </c>
      <c r="V2545" t="s">
        <v>197</v>
      </c>
      <c r="W2545" t="s">
        <v>189</v>
      </c>
      <c r="X2545" t="s">
        <v>194</v>
      </c>
      <c r="Y2545" t="s">
        <v>191</v>
      </c>
      <c r="Z2545" t="s">
        <v>192</v>
      </c>
      <c r="AA2545" t="s">
        <v>193</v>
      </c>
      <c r="AP2545" s="53">
        <v>45513</v>
      </c>
      <c r="AQ2545" s="54">
        <v>45582.053203078707</v>
      </c>
    </row>
    <row r="2546" spans="1:43" x14ac:dyDescent="0.3">
      <c r="A2546">
        <v>1754101</v>
      </c>
      <c r="B2546" t="s">
        <v>314</v>
      </c>
      <c r="C2546" t="s">
        <v>183</v>
      </c>
      <c r="D2546" t="s">
        <v>144</v>
      </c>
      <c r="E2546" t="s">
        <v>145</v>
      </c>
      <c r="F2546" t="s">
        <v>146</v>
      </c>
      <c r="G2546" s="53">
        <v>44197</v>
      </c>
      <c r="H2546" s="53">
        <v>44227</v>
      </c>
      <c r="I2546">
        <v>46.480960000000003</v>
      </c>
      <c r="J2546">
        <v>-81.052206999999996</v>
      </c>
      <c r="K2546" t="s">
        <v>216</v>
      </c>
      <c r="L2546" t="s">
        <v>147</v>
      </c>
      <c r="M2546">
        <v>0</v>
      </c>
      <c r="N2546" t="s">
        <v>148</v>
      </c>
      <c r="O2546">
        <v>0</v>
      </c>
      <c r="P2546" t="s">
        <v>185</v>
      </c>
      <c r="Q2546">
        <v>0</v>
      </c>
      <c r="R2546" t="s">
        <v>186</v>
      </c>
      <c r="S2546">
        <v>8826759.4140525609</v>
      </c>
      <c r="T2546" t="s">
        <v>187</v>
      </c>
      <c r="U2546">
        <v>0</v>
      </c>
      <c r="V2546" t="s">
        <v>207</v>
      </c>
      <c r="W2546" t="s">
        <v>189</v>
      </c>
      <c r="X2546" t="s">
        <v>194</v>
      </c>
      <c r="Y2546" t="s">
        <v>191</v>
      </c>
      <c r="Z2546" t="s">
        <v>212</v>
      </c>
      <c r="AA2546" t="s">
        <v>193</v>
      </c>
      <c r="AP2546" s="53">
        <v>45513</v>
      </c>
      <c r="AQ2546" s="54">
        <v>45582.053203078707</v>
      </c>
    </row>
    <row r="2547" spans="1:43" x14ac:dyDescent="0.3">
      <c r="A2547">
        <v>1754101</v>
      </c>
      <c r="B2547" t="s">
        <v>314</v>
      </c>
      <c r="C2547" t="s">
        <v>183</v>
      </c>
      <c r="D2547" t="s">
        <v>144</v>
      </c>
      <c r="E2547" t="s">
        <v>145</v>
      </c>
      <c r="F2547" t="s">
        <v>146</v>
      </c>
      <c r="G2547" s="53">
        <v>44228</v>
      </c>
      <c r="H2547" s="53">
        <v>44255</v>
      </c>
      <c r="I2547">
        <v>46.480960000000003</v>
      </c>
      <c r="J2547">
        <v>-81.052206999999996</v>
      </c>
      <c r="K2547" t="s">
        <v>216</v>
      </c>
      <c r="L2547" t="s">
        <v>147</v>
      </c>
      <c r="M2547">
        <v>0</v>
      </c>
      <c r="N2547" t="s">
        <v>148</v>
      </c>
      <c r="O2547">
        <v>0</v>
      </c>
      <c r="P2547" t="s">
        <v>185</v>
      </c>
      <c r="Q2547">
        <v>0</v>
      </c>
      <c r="R2547" t="s">
        <v>186</v>
      </c>
      <c r="S2547">
        <v>9214014.0542765204</v>
      </c>
      <c r="T2547" t="s">
        <v>187</v>
      </c>
      <c r="U2547">
        <v>0</v>
      </c>
      <c r="V2547" t="s">
        <v>207</v>
      </c>
      <c r="W2547" t="s">
        <v>189</v>
      </c>
      <c r="X2547" t="s">
        <v>194</v>
      </c>
      <c r="Y2547" t="s">
        <v>191</v>
      </c>
      <c r="Z2547" t="s">
        <v>212</v>
      </c>
      <c r="AA2547" t="s">
        <v>193</v>
      </c>
      <c r="AP2547" s="53">
        <v>45513</v>
      </c>
      <c r="AQ2547" s="54">
        <v>45582.053203078707</v>
      </c>
    </row>
    <row r="2548" spans="1:43" x14ac:dyDescent="0.3">
      <c r="A2548">
        <v>1754101</v>
      </c>
      <c r="B2548" t="s">
        <v>314</v>
      </c>
      <c r="C2548" t="s">
        <v>183</v>
      </c>
      <c r="D2548" t="s">
        <v>144</v>
      </c>
      <c r="E2548" t="s">
        <v>145</v>
      </c>
      <c r="F2548" t="s">
        <v>146</v>
      </c>
      <c r="G2548" s="53">
        <v>44256</v>
      </c>
      <c r="H2548" s="53">
        <v>44286</v>
      </c>
      <c r="I2548">
        <v>46.480960000000003</v>
      </c>
      <c r="J2548">
        <v>-81.052206999999996</v>
      </c>
      <c r="K2548" t="s">
        <v>216</v>
      </c>
      <c r="L2548" t="s">
        <v>147</v>
      </c>
      <c r="M2548">
        <v>0</v>
      </c>
      <c r="N2548" t="s">
        <v>148</v>
      </c>
      <c r="O2548">
        <v>0</v>
      </c>
      <c r="P2548" t="s">
        <v>185</v>
      </c>
      <c r="Q2548">
        <v>0</v>
      </c>
      <c r="R2548" t="s">
        <v>186</v>
      </c>
      <c r="S2548">
        <v>9199384.7640636601</v>
      </c>
      <c r="T2548" t="s">
        <v>187</v>
      </c>
      <c r="U2548">
        <v>0</v>
      </c>
      <c r="V2548" t="s">
        <v>207</v>
      </c>
      <c r="W2548" t="s">
        <v>189</v>
      </c>
      <c r="X2548" t="s">
        <v>194</v>
      </c>
      <c r="Y2548" t="s">
        <v>191</v>
      </c>
      <c r="Z2548" t="s">
        <v>212</v>
      </c>
      <c r="AA2548" t="s">
        <v>193</v>
      </c>
      <c r="AP2548" s="53">
        <v>45513</v>
      </c>
      <c r="AQ2548" s="54">
        <v>45582.053203078707</v>
      </c>
    </row>
    <row r="2549" spans="1:43" x14ac:dyDescent="0.3">
      <c r="A2549">
        <v>1754101</v>
      </c>
      <c r="B2549" t="s">
        <v>314</v>
      </c>
      <c r="C2549" t="s">
        <v>183</v>
      </c>
      <c r="D2549" t="s">
        <v>144</v>
      </c>
      <c r="E2549" t="s">
        <v>145</v>
      </c>
      <c r="F2549" t="s">
        <v>146</v>
      </c>
      <c r="G2549" s="53">
        <v>44287</v>
      </c>
      <c r="H2549" s="53">
        <v>44316</v>
      </c>
      <c r="I2549">
        <v>46.480960000000003</v>
      </c>
      <c r="J2549">
        <v>-81.052206999999996</v>
      </c>
      <c r="K2549" t="s">
        <v>216</v>
      </c>
      <c r="L2549" t="s">
        <v>147</v>
      </c>
      <c r="M2549">
        <v>0</v>
      </c>
      <c r="N2549" t="s">
        <v>148</v>
      </c>
      <c r="O2549">
        <v>0</v>
      </c>
      <c r="P2549" t="s">
        <v>185</v>
      </c>
      <c r="Q2549">
        <v>0</v>
      </c>
      <c r="R2549" t="s">
        <v>186</v>
      </c>
      <c r="S2549">
        <v>8474949.9664970692</v>
      </c>
      <c r="T2549" t="s">
        <v>187</v>
      </c>
      <c r="U2549">
        <v>0</v>
      </c>
      <c r="V2549" t="s">
        <v>207</v>
      </c>
      <c r="W2549" t="s">
        <v>189</v>
      </c>
      <c r="X2549" t="s">
        <v>194</v>
      </c>
      <c r="Y2549" t="s">
        <v>191</v>
      </c>
      <c r="Z2549" t="s">
        <v>212</v>
      </c>
      <c r="AA2549" t="s">
        <v>193</v>
      </c>
      <c r="AP2549" s="53">
        <v>45513</v>
      </c>
      <c r="AQ2549" s="54">
        <v>45582.053203078707</v>
      </c>
    </row>
    <row r="2550" spans="1:43" x14ac:dyDescent="0.3">
      <c r="A2550">
        <v>1754101</v>
      </c>
      <c r="B2550" t="s">
        <v>314</v>
      </c>
      <c r="C2550" t="s">
        <v>183</v>
      </c>
      <c r="D2550" t="s">
        <v>144</v>
      </c>
      <c r="E2550" t="s">
        <v>145</v>
      </c>
      <c r="F2550" t="s">
        <v>146</v>
      </c>
      <c r="G2550" s="53">
        <v>44317</v>
      </c>
      <c r="H2550" s="53">
        <v>44347</v>
      </c>
      <c r="I2550">
        <v>46.480960000000003</v>
      </c>
      <c r="J2550">
        <v>-81.052206999999996</v>
      </c>
      <c r="K2550" t="s">
        <v>216</v>
      </c>
      <c r="L2550" t="s">
        <v>147</v>
      </c>
      <c r="M2550">
        <v>0</v>
      </c>
      <c r="N2550" t="s">
        <v>148</v>
      </c>
      <c r="O2550">
        <v>0</v>
      </c>
      <c r="P2550" t="s">
        <v>185</v>
      </c>
      <c r="Q2550">
        <v>0</v>
      </c>
      <c r="R2550" t="s">
        <v>186</v>
      </c>
      <c r="S2550">
        <v>7891849.3107268102</v>
      </c>
      <c r="T2550" t="s">
        <v>187</v>
      </c>
      <c r="U2550">
        <v>0</v>
      </c>
      <c r="V2550" t="s">
        <v>207</v>
      </c>
      <c r="W2550" t="s">
        <v>189</v>
      </c>
      <c r="X2550" t="s">
        <v>194</v>
      </c>
      <c r="Y2550" t="s">
        <v>191</v>
      </c>
      <c r="Z2550" t="s">
        <v>212</v>
      </c>
      <c r="AA2550" t="s">
        <v>193</v>
      </c>
      <c r="AP2550" s="53">
        <v>45513</v>
      </c>
      <c r="AQ2550" s="54">
        <v>45582.053203078707</v>
      </c>
    </row>
    <row r="2551" spans="1:43" x14ac:dyDescent="0.3">
      <c r="A2551">
        <v>1754101</v>
      </c>
      <c r="B2551" t="s">
        <v>314</v>
      </c>
      <c r="C2551" t="s">
        <v>183</v>
      </c>
      <c r="D2551" t="s">
        <v>144</v>
      </c>
      <c r="E2551" t="s">
        <v>145</v>
      </c>
      <c r="F2551" t="s">
        <v>146</v>
      </c>
      <c r="G2551" s="53">
        <v>44348</v>
      </c>
      <c r="H2551" s="53">
        <v>44377</v>
      </c>
      <c r="I2551">
        <v>46.480960000000003</v>
      </c>
      <c r="J2551">
        <v>-81.052206999999996</v>
      </c>
      <c r="K2551" t="s">
        <v>216</v>
      </c>
      <c r="L2551" t="s">
        <v>147</v>
      </c>
      <c r="M2551">
        <v>0</v>
      </c>
      <c r="N2551" t="s">
        <v>148</v>
      </c>
      <c r="O2551">
        <v>0</v>
      </c>
      <c r="P2551" t="s">
        <v>185</v>
      </c>
      <c r="Q2551">
        <v>0</v>
      </c>
      <c r="R2551" t="s">
        <v>186</v>
      </c>
      <c r="S2551">
        <v>7653455.29931839</v>
      </c>
      <c r="T2551" t="s">
        <v>187</v>
      </c>
      <c r="U2551">
        <v>0</v>
      </c>
      <c r="V2551" t="s">
        <v>207</v>
      </c>
      <c r="W2551" t="s">
        <v>189</v>
      </c>
      <c r="X2551" t="s">
        <v>194</v>
      </c>
      <c r="Y2551" t="s">
        <v>191</v>
      </c>
      <c r="Z2551" t="s">
        <v>212</v>
      </c>
      <c r="AA2551" t="s">
        <v>193</v>
      </c>
      <c r="AP2551" s="53">
        <v>45513</v>
      </c>
      <c r="AQ2551" s="54">
        <v>45582.053203078707</v>
      </c>
    </row>
    <row r="2552" spans="1:43" x14ac:dyDescent="0.3">
      <c r="A2552">
        <v>1754101</v>
      </c>
      <c r="B2552" t="s">
        <v>314</v>
      </c>
      <c r="C2552" t="s">
        <v>183</v>
      </c>
      <c r="D2552" t="s">
        <v>144</v>
      </c>
      <c r="E2552" t="s">
        <v>145</v>
      </c>
      <c r="F2552" t="s">
        <v>146</v>
      </c>
      <c r="G2552" s="53">
        <v>44378</v>
      </c>
      <c r="H2552" s="53">
        <v>44408</v>
      </c>
      <c r="I2552">
        <v>46.480960000000003</v>
      </c>
      <c r="J2552">
        <v>-81.052206999999996</v>
      </c>
      <c r="K2552" t="s">
        <v>216</v>
      </c>
      <c r="L2552" t="s">
        <v>147</v>
      </c>
      <c r="M2552">
        <v>0</v>
      </c>
      <c r="N2552" t="s">
        <v>148</v>
      </c>
      <c r="O2552">
        <v>0</v>
      </c>
      <c r="P2552" t="s">
        <v>185</v>
      </c>
      <c r="Q2552">
        <v>0</v>
      </c>
      <c r="R2552" t="s">
        <v>186</v>
      </c>
      <c r="S2552">
        <v>6977459.8408516003</v>
      </c>
      <c r="T2552" t="s">
        <v>187</v>
      </c>
      <c r="U2552">
        <v>0</v>
      </c>
      <c r="V2552" t="s">
        <v>207</v>
      </c>
      <c r="W2552" t="s">
        <v>189</v>
      </c>
      <c r="X2552" t="s">
        <v>194</v>
      </c>
      <c r="Y2552" t="s">
        <v>191</v>
      </c>
      <c r="Z2552" t="s">
        <v>212</v>
      </c>
      <c r="AA2552" t="s">
        <v>193</v>
      </c>
      <c r="AP2552" s="53">
        <v>45513</v>
      </c>
      <c r="AQ2552" s="54">
        <v>45582.053203078707</v>
      </c>
    </row>
    <row r="2553" spans="1:43" x14ac:dyDescent="0.3">
      <c r="A2553">
        <v>1754101</v>
      </c>
      <c r="B2553" t="s">
        <v>314</v>
      </c>
      <c r="C2553" t="s">
        <v>183</v>
      </c>
      <c r="D2553" t="s">
        <v>144</v>
      </c>
      <c r="E2553" t="s">
        <v>145</v>
      </c>
      <c r="F2553" t="s">
        <v>146</v>
      </c>
      <c r="G2553" s="53">
        <v>44409</v>
      </c>
      <c r="H2553" s="53">
        <v>44439</v>
      </c>
      <c r="I2553">
        <v>46.480960000000003</v>
      </c>
      <c r="J2553">
        <v>-81.052206999999996</v>
      </c>
      <c r="K2553" t="s">
        <v>216</v>
      </c>
      <c r="L2553" t="s">
        <v>147</v>
      </c>
      <c r="M2553">
        <v>0</v>
      </c>
      <c r="N2553" t="s">
        <v>148</v>
      </c>
      <c r="O2553">
        <v>0</v>
      </c>
      <c r="P2553" t="s">
        <v>185</v>
      </c>
      <c r="Q2553">
        <v>0</v>
      </c>
      <c r="R2553" t="s">
        <v>186</v>
      </c>
      <c r="S2553">
        <v>6210444.8562402697</v>
      </c>
      <c r="T2553" t="s">
        <v>187</v>
      </c>
      <c r="U2553">
        <v>0</v>
      </c>
      <c r="V2553" t="s">
        <v>207</v>
      </c>
      <c r="W2553" t="s">
        <v>189</v>
      </c>
      <c r="X2553" t="s">
        <v>194</v>
      </c>
      <c r="Y2553" t="s">
        <v>191</v>
      </c>
      <c r="Z2553" t="s">
        <v>212</v>
      </c>
      <c r="AA2553" t="s">
        <v>193</v>
      </c>
      <c r="AP2553" s="53">
        <v>45513</v>
      </c>
      <c r="AQ2553" s="54">
        <v>45582.053203078707</v>
      </c>
    </row>
    <row r="2554" spans="1:43" x14ac:dyDescent="0.3">
      <c r="A2554">
        <v>1754101</v>
      </c>
      <c r="B2554" t="s">
        <v>314</v>
      </c>
      <c r="C2554" t="s">
        <v>183</v>
      </c>
      <c r="D2554" t="s">
        <v>144</v>
      </c>
      <c r="E2554" t="s">
        <v>145</v>
      </c>
      <c r="F2554" t="s">
        <v>146</v>
      </c>
      <c r="G2554" s="53">
        <v>44440</v>
      </c>
      <c r="H2554" s="53">
        <v>44469</v>
      </c>
      <c r="I2554">
        <v>46.480960000000003</v>
      </c>
      <c r="J2554">
        <v>-81.052206999999996</v>
      </c>
      <c r="K2554" t="s">
        <v>216</v>
      </c>
      <c r="L2554" t="s">
        <v>147</v>
      </c>
      <c r="M2554">
        <v>0</v>
      </c>
      <c r="N2554" t="s">
        <v>148</v>
      </c>
      <c r="O2554">
        <v>0</v>
      </c>
      <c r="P2554" t="s">
        <v>185</v>
      </c>
      <c r="Q2554">
        <v>0</v>
      </c>
      <c r="R2554" t="s">
        <v>186</v>
      </c>
      <c r="S2554">
        <v>6845910.3200959601</v>
      </c>
      <c r="T2554" t="s">
        <v>187</v>
      </c>
      <c r="U2554">
        <v>0</v>
      </c>
      <c r="V2554" t="s">
        <v>207</v>
      </c>
      <c r="W2554" t="s">
        <v>189</v>
      </c>
      <c r="X2554" t="s">
        <v>194</v>
      </c>
      <c r="Y2554" t="s">
        <v>191</v>
      </c>
      <c r="Z2554" t="s">
        <v>212</v>
      </c>
      <c r="AA2554" t="s">
        <v>193</v>
      </c>
      <c r="AP2554" s="53">
        <v>45513</v>
      </c>
      <c r="AQ2554" s="54">
        <v>45582.053203078707</v>
      </c>
    </row>
    <row r="2555" spans="1:43" x14ac:dyDescent="0.3">
      <c r="A2555">
        <v>1754101</v>
      </c>
      <c r="B2555" t="s">
        <v>314</v>
      </c>
      <c r="C2555" t="s">
        <v>183</v>
      </c>
      <c r="D2555" t="s">
        <v>144</v>
      </c>
      <c r="E2555" t="s">
        <v>145</v>
      </c>
      <c r="F2555" t="s">
        <v>146</v>
      </c>
      <c r="G2555" s="53">
        <v>44470</v>
      </c>
      <c r="H2555" s="53">
        <v>44500</v>
      </c>
      <c r="I2555">
        <v>46.480960000000003</v>
      </c>
      <c r="J2555">
        <v>-81.052206999999996</v>
      </c>
      <c r="K2555" t="s">
        <v>216</v>
      </c>
      <c r="L2555" t="s">
        <v>147</v>
      </c>
      <c r="M2555">
        <v>0</v>
      </c>
      <c r="N2555" t="s">
        <v>148</v>
      </c>
      <c r="O2555">
        <v>0</v>
      </c>
      <c r="P2555" t="s">
        <v>185</v>
      </c>
      <c r="Q2555">
        <v>0</v>
      </c>
      <c r="R2555" t="s">
        <v>186</v>
      </c>
      <c r="S2555">
        <v>7940871.7639028002</v>
      </c>
      <c r="T2555" t="s">
        <v>187</v>
      </c>
      <c r="U2555">
        <v>0</v>
      </c>
      <c r="V2555" t="s">
        <v>207</v>
      </c>
      <c r="W2555" t="s">
        <v>189</v>
      </c>
      <c r="X2555" t="s">
        <v>194</v>
      </c>
      <c r="Y2555" t="s">
        <v>191</v>
      </c>
      <c r="Z2555" t="s">
        <v>212</v>
      </c>
      <c r="AA2555" t="s">
        <v>193</v>
      </c>
      <c r="AP2555" s="53">
        <v>45513</v>
      </c>
      <c r="AQ2555" s="54">
        <v>45582.053203078707</v>
      </c>
    </row>
    <row r="2556" spans="1:43" x14ac:dyDescent="0.3">
      <c r="A2556">
        <v>1754101</v>
      </c>
      <c r="B2556" t="s">
        <v>314</v>
      </c>
      <c r="C2556" t="s">
        <v>183</v>
      </c>
      <c r="D2556" t="s">
        <v>144</v>
      </c>
      <c r="E2556" t="s">
        <v>145</v>
      </c>
      <c r="F2556" t="s">
        <v>146</v>
      </c>
      <c r="G2556" s="53">
        <v>44501</v>
      </c>
      <c r="H2556" s="53">
        <v>44530</v>
      </c>
      <c r="I2556">
        <v>46.480960000000003</v>
      </c>
      <c r="J2556">
        <v>-81.052206999999996</v>
      </c>
      <c r="K2556" t="s">
        <v>216</v>
      </c>
      <c r="L2556" t="s">
        <v>147</v>
      </c>
      <c r="M2556">
        <v>0</v>
      </c>
      <c r="N2556" t="s">
        <v>148</v>
      </c>
      <c r="O2556">
        <v>0</v>
      </c>
      <c r="P2556" t="s">
        <v>185</v>
      </c>
      <c r="Q2556">
        <v>0</v>
      </c>
      <c r="R2556" t="s">
        <v>186</v>
      </c>
      <c r="S2556">
        <v>8424382.8569818195</v>
      </c>
      <c r="T2556" t="s">
        <v>187</v>
      </c>
      <c r="U2556">
        <v>0</v>
      </c>
      <c r="V2556" t="s">
        <v>207</v>
      </c>
      <c r="W2556" t="s">
        <v>189</v>
      </c>
      <c r="X2556" t="s">
        <v>194</v>
      </c>
      <c r="Y2556" t="s">
        <v>191</v>
      </c>
      <c r="Z2556" t="s">
        <v>212</v>
      </c>
      <c r="AA2556" t="s">
        <v>193</v>
      </c>
      <c r="AP2556" s="53">
        <v>45513</v>
      </c>
      <c r="AQ2556" s="54">
        <v>45582.053203078707</v>
      </c>
    </row>
    <row r="2557" spans="1:43" x14ac:dyDescent="0.3">
      <c r="A2557">
        <v>1754101</v>
      </c>
      <c r="B2557" t="s">
        <v>314</v>
      </c>
      <c r="C2557" t="s">
        <v>183</v>
      </c>
      <c r="D2557" t="s">
        <v>144</v>
      </c>
      <c r="E2557" t="s">
        <v>145</v>
      </c>
      <c r="F2557" t="s">
        <v>146</v>
      </c>
      <c r="G2557" s="53">
        <v>44531</v>
      </c>
      <c r="H2557" s="53">
        <v>44561</v>
      </c>
      <c r="I2557">
        <v>46.480960000000003</v>
      </c>
      <c r="J2557">
        <v>-81.052206999999996</v>
      </c>
      <c r="K2557" t="s">
        <v>216</v>
      </c>
      <c r="L2557" t="s">
        <v>147</v>
      </c>
      <c r="M2557">
        <v>0</v>
      </c>
      <c r="N2557" t="s">
        <v>148</v>
      </c>
      <c r="O2557">
        <v>0</v>
      </c>
      <c r="P2557" t="s">
        <v>185</v>
      </c>
      <c r="Q2557">
        <v>0</v>
      </c>
      <c r="R2557" t="s">
        <v>186</v>
      </c>
      <c r="S2557">
        <v>8764962.4100435097</v>
      </c>
      <c r="T2557" t="s">
        <v>187</v>
      </c>
      <c r="U2557">
        <v>0</v>
      </c>
      <c r="V2557" t="s">
        <v>207</v>
      </c>
      <c r="W2557" t="s">
        <v>189</v>
      </c>
      <c r="X2557" t="s">
        <v>194</v>
      </c>
      <c r="Y2557" t="s">
        <v>191</v>
      </c>
      <c r="Z2557" t="s">
        <v>212</v>
      </c>
      <c r="AA2557" t="s">
        <v>193</v>
      </c>
      <c r="AP2557" s="53">
        <v>45513</v>
      </c>
      <c r="AQ2557" s="54">
        <v>45582.053203078707</v>
      </c>
    </row>
    <row r="2558" spans="1:43" x14ac:dyDescent="0.3">
      <c r="A2558">
        <v>1754101</v>
      </c>
      <c r="B2558" t="s">
        <v>314</v>
      </c>
      <c r="C2558" t="s">
        <v>183</v>
      </c>
      <c r="D2558" t="s">
        <v>144</v>
      </c>
      <c r="E2558" t="s">
        <v>145</v>
      </c>
      <c r="F2558" t="s">
        <v>146</v>
      </c>
      <c r="G2558" s="53">
        <v>44562</v>
      </c>
      <c r="H2558" s="53">
        <v>44592</v>
      </c>
      <c r="I2558">
        <v>46.480960000000003</v>
      </c>
      <c r="J2558">
        <v>-81.052206999999996</v>
      </c>
      <c r="K2558" t="s">
        <v>216</v>
      </c>
      <c r="L2558" t="s">
        <v>147</v>
      </c>
      <c r="M2558">
        <v>0</v>
      </c>
      <c r="N2558" t="s">
        <v>148</v>
      </c>
      <c r="O2558">
        <v>0</v>
      </c>
      <c r="P2558" t="s">
        <v>185</v>
      </c>
      <c r="Q2558">
        <v>0</v>
      </c>
      <c r="R2558" t="s">
        <v>186</v>
      </c>
      <c r="S2558">
        <v>8353444.1471486101</v>
      </c>
      <c r="T2558" t="s">
        <v>187</v>
      </c>
      <c r="U2558">
        <v>0</v>
      </c>
      <c r="V2558" t="s">
        <v>207</v>
      </c>
      <c r="W2558" t="s">
        <v>189</v>
      </c>
      <c r="X2558" t="s">
        <v>194</v>
      </c>
      <c r="Y2558" t="s">
        <v>191</v>
      </c>
      <c r="Z2558" t="s">
        <v>212</v>
      </c>
      <c r="AA2558" t="s">
        <v>193</v>
      </c>
      <c r="AP2558" s="53">
        <v>45513</v>
      </c>
      <c r="AQ2558" s="54">
        <v>45582.053203078707</v>
      </c>
    </row>
    <row r="2559" spans="1:43" x14ac:dyDescent="0.3">
      <c r="A2559">
        <v>1754101</v>
      </c>
      <c r="B2559" t="s">
        <v>314</v>
      </c>
      <c r="C2559" t="s">
        <v>183</v>
      </c>
      <c r="D2559" t="s">
        <v>144</v>
      </c>
      <c r="E2559" t="s">
        <v>145</v>
      </c>
      <c r="F2559" t="s">
        <v>146</v>
      </c>
      <c r="G2559" s="53">
        <v>44593</v>
      </c>
      <c r="H2559" s="53">
        <v>44620</v>
      </c>
      <c r="I2559">
        <v>46.480960000000003</v>
      </c>
      <c r="J2559">
        <v>-81.052206999999996</v>
      </c>
      <c r="K2559" t="s">
        <v>216</v>
      </c>
      <c r="L2559" t="s">
        <v>147</v>
      </c>
      <c r="M2559">
        <v>0</v>
      </c>
      <c r="N2559" t="s">
        <v>148</v>
      </c>
      <c r="O2559">
        <v>0</v>
      </c>
      <c r="P2559" t="s">
        <v>185</v>
      </c>
      <c r="Q2559">
        <v>0</v>
      </c>
      <c r="R2559" t="s">
        <v>186</v>
      </c>
      <c r="S2559">
        <v>8719933.1218775306</v>
      </c>
      <c r="T2559" t="s">
        <v>187</v>
      </c>
      <c r="U2559">
        <v>0</v>
      </c>
      <c r="V2559" t="s">
        <v>207</v>
      </c>
      <c r="W2559" t="s">
        <v>189</v>
      </c>
      <c r="X2559" t="s">
        <v>194</v>
      </c>
      <c r="Y2559" t="s">
        <v>191</v>
      </c>
      <c r="Z2559" t="s">
        <v>212</v>
      </c>
      <c r="AA2559" t="s">
        <v>193</v>
      </c>
      <c r="AP2559" s="53">
        <v>45513</v>
      </c>
      <c r="AQ2559" s="54">
        <v>45582.053203078707</v>
      </c>
    </row>
    <row r="2560" spans="1:43" x14ac:dyDescent="0.3">
      <c r="A2560">
        <v>1754101</v>
      </c>
      <c r="B2560" t="s">
        <v>314</v>
      </c>
      <c r="C2560" t="s">
        <v>183</v>
      </c>
      <c r="D2560" t="s">
        <v>144</v>
      </c>
      <c r="E2560" t="s">
        <v>145</v>
      </c>
      <c r="F2560" t="s">
        <v>146</v>
      </c>
      <c r="G2560" s="53">
        <v>44621</v>
      </c>
      <c r="H2560" s="53">
        <v>44651</v>
      </c>
      <c r="I2560">
        <v>46.480960000000003</v>
      </c>
      <c r="J2560">
        <v>-81.052206999999996</v>
      </c>
      <c r="K2560" t="s">
        <v>216</v>
      </c>
      <c r="L2560" t="s">
        <v>147</v>
      </c>
      <c r="M2560">
        <v>0</v>
      </c>
      <c r="N2560" t="s">
        <v>148</v>
      </c>
      <c r="O2560">
        <v>0</v>
      </c>
      <c r="P2560" t="s">
        <v>185</v>
      </c>
      <c r="Q2560">
        <v>0</v>
      </c>
      <c r="R2560" t="s">
        <v>186</v>
      </c>
      <c r="S2560">
        <v>8706088.2946908996</v>
      </c>
      <c r="T2560" t="s">
        <v>187</v>
      </c>
      <c r="U2560">
        <v>0</v>
      </c>
      <c r="V2560" t="s">
        <v>207</v>
      </c>
      <c r="W2560" t="s">
        <v>189</v>
      </c>
      <c r="X2560" t="s">
        <v>194</v>
      </c>
      <c r="Y2560" t="s">
        <v>191</v>
      </c>
      <c r="Z2560" t="s">
        <v>212</v>
      </c>
      <c r="AA2560" t="s">
        <v>193</v>
      </c>
      <c r="AP2560" s="53">
        <v>45513</v>
      </c>
      <c r="AQ2560" s="54">
        <v>45582.053203078707</v>
      </c>
    </row>
    <row r="2561" spans="1:43" x14ac:dyDescent="0.3">
      <c r="A2561">
        <v>1754101</v>
      </c>
      <c r="B2561" t="s">
        <v>314</v>
      </c>
      <c r="C2561" t="s">
        <v>183</v>
      </c>
      <c r="D2561" t="s">
        <v>144</v>
      </c>
      <c r="E2561" t="s">
        <v>145</v>
      </c>
      <c r="F2561" t="s">
        <v>146</v>
      </c>
      <c r="G2561" s="53">
        <v>44652</v>
      </c>
      <c r="H2561" s="53">
        <v>44681</v>
      </c>
      <c r="I2561">
        <v>46.480960000000003</v>
      </c>
      <c r="J2561">
        <v>-81.052206999999996</v>
      </c>
      <c r="K2561" t="s">
        <v>216</v>
      </c>
      <c r="L2561" t="s">
        <v>147</v>
      </c>
      <c r="M2561">
        <v>0</v>
      </c>
      <c r="N2561" t="s">
        <v>148</v>
      </c>
      <c r="O2561">
        <v>0</v>
      </c>
      <c r="P2561" t="s">
        <v>185</v>
      </c>
      <c r="Q2561">
        <v>0</v>
      </c>
      <c r="R2561" t="s">
        <v>186</v>
      </c>
      <c r="S2561">
        <v>8020499.6957664499</v>
      </c>
      <c r="T2561" t="s">
        <v>187</v>
      </c>
      <c r="U2561">
        <v>0</v>
      </c>
      <c r="V2561" t="s">
        <v>207</v>
      </c>
      <c r="W2561" t="s">
        <v>189</v>
      </c>
      <c r="X2561" t="s">
        <v>194</v>
      </c>
      <c r="Y2561" t="s">
        <v>191</v>
      </c>
      <c r="Z2561" t="s">
        <v>212</v>
      </c>
      <c r="AA2561" t="s">
        <v>193</v>
      </c>
      <c r="AP2561" s="53">
        <v>45513</v>
      </c>
      <c r="AQ2561" s="54">
        <v>45582.053203078707</v>
      </c>
    </row>
    <row r="2562" spans="1:43" x14ac:dyDescent="0.3">
      <c r="A2562">
        <v>1754101</v>
      </c>
      <c r="B2562" t="s">
        <v>314</v>
      </c>
      <c r="C2562" t="s">
        <v>183</v>
      </c>
      <c r="D2562" t="s">
        <v>144</v>
      </c>
      <c r="E2562" t="s">
        <v>145</v>
      </c>
      <c r="F2562" t="s">
        <v>146</v>
      </c>
      <c r="G2562" s="53">
        <v>44682</v>
      </c>
      <c r="H2562" s="53">
        <v>44712</v>
      </c>
      <c r="I2562">
        <v>46.480960000000003</v>
      </c>
      <c r="J2562">
        <v>-81.052206999999996</v>
      </c>
      <c r="K2562" t="s">
        <v>216</v>
      </c>
      <c r="L2562" t="s">
        <v>147</v>
      </c>
      <c r="M2562">
        <v>0</v>
      </c>
      <c r="N2562" t="s">
        <v>148</v>
      </c>
      <c r="O2562">
        <v>0</v>
      </c>
      <c r="P2562" t="s">
        <v>185</v>
      </c>
      <c r="Q2562">
        <v>0</v>
      </c>
      <c r="R2562" t="s">
        <v>186</v>
      </c>
      <c r="S2562">
        <v>7468666.5108279502</v>
      </c>
      <c r="T2562" t="s">
        <v>187</v>
      </c>
      <c r="U2562">
        <v>0</v>
      </c>
      <c r="V2562" t="s">
        <v>207</v>
      </c>
      <c r="W2562" t="s">
        <v>189</v>
      </c>
      <c r="X2562" t="s">
        <v>194</v>
      </c>
      <c r="Y2562" t="s">
        <v>191</v>
      </c>
      <c r="Z2562" t="s">
        <v>212</v>
      </c>
      <c r="AA2562" t="s">
        <v>193</v>
      </c>
      <c r="AP2562" s="53">
        <v>45513</v>
      </c>
      <c r="AQ2562" s="54">
        <v>45582.053203078707</v>
      </c>
    </row>
    <row r="2563" spans="1:43" x14ac:dyDescent="0.3">
      <c r="A2563">
        <v>1754101</v>
      </c>
      <c r="B2563" t="s">
        <v>314</v>
      </c>
      <c r="C2563" t="s">
        <v>183</v>
      </c>
      <c r="D2563" t="s">
        <v>144</v>
      </c>
      <c r="E2563" t="s">
        <v>145</v>
      </c>
      <c r="F2563" t="s">
        <v>146</v>
      </c>
      <c r="G2563" s="53">
        <v>44713</v>
      </c>
      <c r="H2563" s="53">
        <v>44742</v>
      </c>
      <c r="I2563">
        <v>46.480960000000003</v>
      </c>
      <c r="J2563">
        <v>-81.052206999999996</v>
      </c>
      <c r="K2563" t="s">
        <v>216</v>
      </c>
      <c r="L2563" t="s">
        <v>147</v>
      </c>
      <c r="M2563">
        <v>0</v>
      </c>
      <c r="N2563" t="s">
        <v>148</v>
      </c>
      <c r="O2563">
        <v>0</v>
      </c>
      <c r="P2563" t="s">
        <v>185</v>
      </c>
      <c r="Q2563">
        <v>0</v>
      </c>
      <c r="R2563" t="s">
        <v>186</v>
      </c>
      <c r="S2563">
        <v>7243055.84604144</v>
      </c>
      <c r="T2563" t="s">
        <v>187</v>
      </c>
      <c r="U2563">
        <v>0</v>
      </c>
      <c r="V2563" t="s">
        <v>207</v>
      </c>
      <c r="W2563" t="s">
        <v>189</v>
      </c>
      <c r="X2563" t="s">
        <v>194</v>
      </c>
      <c r="Y2563" t="s">
        <v>191</v>
      </c>
      <c r="Z2563" t="s">
        <v>212</v>
      </c>
      <c r="AA2563" t="s">
        <v>193</v>
      </c>
      <c r="AP2563" s="53">
        <v>45513</v>
      </c>
      <c r="AQ2563" s="54">
        <v>45582.053203078707</v>
      </c>
    </row>
    <row r="2564" spans="1:43" x14ac:dyDescent="0.3">
      <c r="A2564">
        <v>1754101</v>
      </c>
      <c r="B2564" t="s">
        <v>314</v>
      </c>
      <c r="C2564" t="s">
        <v>183</v>
      </c>
      <c r="D2564" t="s">
        <v>144</v>
      </c>
      <c r="E2564" t="s">
        <v>145</v>
      </c>
      <c r="F2564" t="s">
        <v>146</v>
      </c>
      <c r="G2564" s="53">
        <v>44743</v>
      </c>
      <c r="H2564" s="53">
        <v>44773</v>
      </c>
      <c r="I2564">
        <v>46.480960000000003</v>
      </c>
      <c r="J2564">
        <v>-81.052206999999996</v>
      </c>
      <c r="K2564" t="s">
        <v>216</v>
      </c>
      <c r="L2564" t="s">
        <v>147</v>
      </c>
      <c r="M2564">
        <v>0</v>
      </c>
      <c r="N2564" t="s">
        <v>148</v>
      </c>
      <c r="O2564">
        <v>0</v>
      </c>
      <c r="P2564" t="s">
        <v>185</v>
      </c>
      <c r="Q2564">
        <v>0</v>
      </c>
      <c r="R2564" t="s">
        <v>186</v>
      </c>
      <c r="S2564">
        <v>6603309.1348035196</v>
      </c>
      <c r="T2564" t="s">
        <v>187</v>
      </c>
      <c r="U2564">
        <v>0</v>
      </c>
      <c r="V2564" t="s">
        <v>207</v>
      </c>
      <c r="W2564" t="s">
        <v>189</v>
      </c>
      <c r="X2564" t="s">
        <v>194</v>
      </c>
      <c r="Y2564" t="s">
        <v>191</v>
      </c>
      <c r="Z2564" t="s">
        <v>212</v>
      </c>
      <c r="AA2564" t="s">
        <v>193</v>
      </c>
      <c r="AP2564" s="53">
        <v>45513</v>
      </c>
      <c r="AQ2564" s="54">
        <v>45582.053203078707</v>
      </c>
    </row>
    <row r="2565" spans="1:43" x14ac:dyDescent="0.3">
      <c r="A2565">
        <v>1754101</v>
      </c>
      <c r="B2565" t="s">
        <v>314</v>
      </c>
      <c r="C2565" t="s">
        <v>183</v>
      </c>
      <c r="D2565" t="s">
        <v>144</v>
      </c>
      <c r="E2565" t="s">
        <v>145</v>
      </c>
      <c r="F2565" t="s">
        <v>146</v>
      </c>
      <c r="G2565" s="53">
        <v>44774</v>
      </c>
      <c r="H2565" s="53">
        <v>44804</v>
      </c>
      <c r="I2565">
        <v>46.480960000000003</v>
      </c>
      <c r="J2565">
        <v>-81.052206999999996</v>
      </c>
      <c r="K2565" t="s">
        <v>216</v>
      </c>
      <c r="L2565" t="s">
        <v>147</v>
      </c>
      <c r="M2565">
        <v>0</v>
      </c>
      <c r="N2565" t="s">
        <v>148</v>
      </c>
      <c r="O2565">
        <v>0</v>
      </c>
      <c r="P2565" t="s">
        <v>185</v>
      </c>
      <c r="Q2565">
        <v>0</v>
      </c>
      <c r="R2565" t="s">
        <v>186</v>
      </c>
      <c r="S2565">
        <v>5877423.6162998397</v>
      </c>
      <c r="T2565" t="s">
        <v>187</v>
      </c>
      <c r="U2565">
        <v>0</v>
      </c>
      <c r="V2565" t="s">
        <v>207</v>
      </c>
      <c r="W2565" t="s">
        <v>189</v>
      </c>
      <c r="X2565" t="s">
        <v>194</v>
      </c>
      <c r="Y2565" t="s">
        <v>191</v>
      </c>
      <c r="Z2565" t="s">
        <v>212</v>
      </c>
      <c r="AA2565" t="s">
        <v>193</v>
      </c>
      <c r="AP2565" s="53">
        <v>45513</v>
      </c>
      <c r="AQ2565" s="54">
        <v>45582.053203078707</v>
      </c>
    </row>
    <row r="2566" spans="1:43" x14ac:dyDescent="0.3">
      <c r="A2566">
        <v>1754101</v>
      </c>
      <c r="B2566" t="s">
        <v>314</v>
      </c>
      <c r="C2566" t="s">
        <v>183</v>
      </c>
      <c r="D2566" t="s">
        <v>144</v>
      </c>
      <c r="E2566" t="s">
        <v>145</v>
      </c>
      <c r="F2566" t="s">
        <v>146</v>
      </c>
      <c r="G2566" s="53">
        <v>44805</v>
      </c>
      <c r="H2566" s="53">
        <v>44834</v>
      </c>
      <c r="I2566">
        <v>46.480960000000003</v>
      </c>
      <c r="J2566">
        <v>-81.052206999999996</v>
      </c>
      <c r="K2566" t="s">
        <v>216</v>
      </c>
      <c r="L2566" t="s">
        <v>147</v>
      </c>
      <c r="M2566">
        <v>0</v>
      </c>
      <c r="N2566" t="s">
        <v>148</v>
      </c>
      <c r="O2566">
        <v>0</v>
      </c>
      <c r="P2566" t="s">
        <v>185</v>
      </c>
      <c r="Q2566">
        <v>0</v>
      </c>
      <c r="R2566" t="s">
        <v>186</v>
      </c>
      <c r="S2566">
        <v>6478813.6634001797</v>
      </c>
      <c r="T2566" t="s">
        <v>187</v>
      </c>
      <c r="U2566">
        <v>0</v>
      </c>
      <c r="V2566" t="s">
        <v>207</v>
      </c>
      <c r="W2566" t="s">
        <v>189</v>
      </c>
      <c r="X2566" t="s">
        <v>194</v>
      </c>
      <c r="Y2566" t="s">
        <v>191</v>
      </c>
      <c r="Z2566" t="s">
        <v>212</v>
      </c>
      <c r="AA2566" t="s">
        <v>193</v>
      </c>
      <c r="AP2566" s="53">
        <v>45513</v>
      </c>
      <c r="AQ2566" s="54">
        <v>45582.053203078707</v>
      </c>
    </row>
    <row r="2567" spans="1:43" x14ac:dyDescent="0.3">
      <c r="A2567">
        <v>1754101</v>
      </c>
      <c r="B2567" t="s">
        <v>314</v>
      </c>
      <c r="C2567" t="s">
        <v>183</v>
      </c>
      <c r="D2567" t="s">
        <v>144</v>
      </c>
      <c r="E2567" t="s">
        <v>145</v>
      </c>
      <c r="F2567" t="s">
        <v>146</v>
      </c>
      <c r="G2567" s="53">
        <v>44835</v>
      </c>
      <c r="H2567" s="53">
        <v>44865</v>
      </c>
      <c r="I2567">
        <v>46.480960000000003</v>
      </c>
      <c r="J2567">
        <v>-81.052206999999996</v>
      </c>
      <c r="K2567" t="s">
        <v>216</v>
      </c>
      <c r="L2567" t="s">
        <v>147</v>
      </c>
      <c r="M2567">
        <v>0</v>
      </c>
      <c r="N2567" t="s">
        <v>148</v>
      </c>
      <c r="O2567">
        <v>0</v>
      </c>
      <c r="P2567" t="s">
        <v>185</v>
      </c>
      <c r="Q2567">
        <v>0</v>
      </c>
      <c r="R2567" t="s">
        <v>186</v>
      </c>
      <c r="S2567">
        <v>7515060.2444001902</v>
      </c>
      <c r="T2567" t="s">
        <v>187</v>
      </c>
      <c r="U2567">
        <v>0</v>
      </c>
      <c r="V2567" t="s">
        <v>207</v>
      </c>
      <c r="W2567" t="s">
        <v>189</v>
      </c>
      <c r="X2567" t="s">
        <v>194</v>
      </c>
      <c r="Y2567" t="s">
        <v>191</v>
      </c>
      <c r="Z2567" t="s">
        <v>212</v>
      </c>
      <c r="AA2567" t="s">
        <v>193</v>
      </c>
      <c r="AP2567" s="53">
        <v>45513</v>
      </c>
      <c r="AQ2567" s="54">
        <v>45582.053203078707</v>
      </c>
    </row>
    <row r="2568" spans="1:43" x14ac:dyDescent="0.3">
      <c r="A2568">
        <v>1754101</v>
      </c>
      <c r="B2568" t="s">
        <v>314</v>
      </c>
      <c r="C2568" t="s">
        <v>183</v>
      </c>
      <c r="D2568" t="s">
        <v>144</v>
      </c>
      <c r="E2568" t="s">
        <v>145</v>
      </c>
      <c r="F2568" t="s">
        <v>146</v>
      </c>
      <c r="G2568" s="53">
        <v>44866</v>
      </c>
      <c r="H2568" s="53">
        <v>44895</v>
      </c>
      <c r="I2568">
        <v>46.480960000000003</v>
      </c>
      <c r="J2568">
        <v>-81.052206999999996</v>
      </c>
      <c r="K2568" t="s">
        <v>216</v>
      </c>
      <c r="L2568" t="s">
        <v>147</v>
      </c>
      <c r="M2568">
        <v>0</v>
      </c>
      <c r="N2568" t="s">
        <v>148</v>
      </c>
      <c r="O2568">
        <v>0</v>
      </c>
      <c r="P2568" t="s">
        <v>185</v>
      </c>
      <c r="Q2568">
        <v>0</v>
      </c>
      <c r="R2568" t="s">
        <v>186</v>
      </c>
      <c r="S2568">
        <v>7972644.1346025299</v>
      </c>
      <c r="T2568" t="s">
        <v>187</v>
      </c>
      <c r="U2568">
        <v>0</v>
      </c>
      <c r="V2568" t="s">
        <v>207</v>
      </c>
      <c r="W2568" t="s">
        <v>189</v>
      </c>
      <c r="X2568" t="s">
        <v>194</v>
      </c>
      <c r="Y2568" t="s">
        <v>191</v>
      </c>
      <c r="Z2568" t="s">
        <v>212</v>
      </c>
      <c r="AA2568" t="s">
        <v>193</v>
      </c>
      <c r="AP2568" s="53">
        <v>45513</v>
      </c>
      <c r="AQ2568" s="54">
        <v>45582.053203078707</v>
      </c>
    </row>
    <row r="2569" spans="1:43" x14ac:dyDescent="0.3">
      <c r="A2569">
        <v>1754101</v>
      </c>
      <c r="B2569" t="s">
        <v>314</v>
      </c>
      <c r="C2569" t="s">
        <v>183</v>
      </c>
      <c r="D2569" t="s">
        <v>144</v>
      </c>
      <c r="E2569" t="s">
        <v>145</v>
      </c>
      <c r="F2569" t="s">
        <v>146</v>
      </c>
      <c r="G2569" s="53">
        <v>44896</v>
      </c>
      <c r="H2569" s="53">
        <v>44926</v>
      </c>
      <c r="I2569">
        <v>46.480960000000003</v>
      </c>
      <c r="J2569">
        <v>-81.052206999999996</v>
      </c>
      <c r="K2569" t="s">
        <v>216</v>
      </c>
      <c r="L2569" t="s">
        <v>147</v>
      </c>
      <c r="M2569">
        <v>0</v>
      </c>
      <c r="N2569" t="s">
        <v>148</v>
      </c>
      <c r="O2569">
        <v>0</v>
      </c>
      <c r="P2569" t="s">
        <v>185</v>
      </c>
      <c r="Q2569">
        <v>0</v>
      </c>
      <c r="R2569" t="s">
        <v>186</v>
      </c>
      <c r="S2569">
        <v>8294960.8695111899</v>
      </c>
      <c r="T2569" t="s">
        <v>187</v>
      </c>
      <c r="U2569">
        <v>0</v>
      </c>
      <c r="V2569" t="s">
        <v>207</v>
      </c>
      <c r="W2569" t="s">
        <v>189</v>
      </c>
      <c r="X2569" t="s">
        <v>194</v>
      </c>
      <c r="Y2569" t="s">
        <v>191</v>
      </c>
      <c r="Z2569" t="s">
        <v>212</v>
      </c>
      <c r="AA2569" t="s">
        <v>193</v>
      </c>
      <c r="AP2569" s="53">
        <v>45513</v>
      </c>
      <c r="AQ2569" s="54">
        <v>45582.053203078707</v>
      </c>
    </row>
    <row r="2570" spans="1:43" x14ac:dyDescent="0.3">
      <c r="A2570">
        <v>1754101</v>
      </c>
      <c r="B2570" t="s">
        <v>314</v>
      </c>
      <c r="C2570" t="s">
        <v>183</v>
      </c>
      <c r="D2570" t="s">
        <v>144</v>
      </c>
      <c r="E2570" t="s">
        <v>145</v>
      </c>
      <c r="F2570" t="s">
        <v>146</v>
      </c>
      <c r="G2570" s="53">
        <v>44927</v>
      </c>
      <c r="H2570" s="53">
        <v>44957</v>
      </c>
      <c r="I2570">
        <v>46.480960000000003</v>
      </c>
      <c r="J2570">
        <v>-81.052206999999996</v>
      </c>
      <c r="K2570" t="s">
        <v>216</v>
      </c>
      <c r="L2570" t="s">
        <v>147</v>
      </c>
      <c r="M2570">
        <v>0</v>
      </c>
      <c r="N2570" t="s">
        <v>148</v>
      </c>
      <c r="O2570">
        <v>0</v>
      </c>
      <c r="P2570" t="s">
        <v>185</v>
      </c>
      <c r="Q2570">
        <v>0</v>
      </c>
      <c r="R2570" t="s">
        <v>186</v>
      </c>
      <c r="S2570">
        <v>8044557.8472239999</v>
      </c>
      <c r="T2570" t="s">
        <v>187</v>
      </c>
      <c r="U2570">
        <v>0</v>
      </c>
      <c r="V2570" t="s">
        <v>207</v>
      </c>
      <c r="W2570" t="s">
        <v>189</v>
      </c>
      <c r="X2570" t="s">
        <v>194</v>
      </c>
      <c r="Y2570" t="s">
        <v>191</v>
      </c>
      <c r="Z2570" t="s">
        <v>212</v>
      </c>
      <c r="AA2570" t="s">
        <v>193</v>
      </c>
      <c r="AP2570" s="53">
        <v>45513</v>
      </c>
      <c r="AQ2570" s="54">
        <v>45582.053203078707</v>
      </c>
    </row>
    <row r="2571" spans="1:43" x14ac:dyDescent="0.3">
      <c r="A2571">
        <v>1754101</v>
      </c>
      <c r="B2571" t="s">
        <v>314</v>
      </c>
      <c r="C2571" t="s">
        <v>183</v>
      </c>
      <c r="D2571" t="s">
        <v>144</v>
      </c>
      <c r="E2571" t="s">
        <v>145</v>
      </c>
      <c r="F2571" t="s">
        <v>146</v>
      </c>
      <c r="G2571" s="53">
        <v>44958</v>
      </c>
      <c r="H2571" s="53">
        <v>44985</v>
      </c>
      <c r="I2571">
        <v>46.480960000000003</v>
      </c>
      <c r="J2571">
        <v>-81.052206999999996</v>
      </c>
      <c r="K2571" t="s">
        <v>216</v>
      </c>
      <c r="L2571" t="s">
        <v>147</v>
      </c>
      <c r="M2571">
        <v>0</v>
      </c>
      <c r="N2571" t="s">
        <v>148</v>
      </c>
      <c r="O2571">
        <v>0</v>
      </c>
      <c r="P2571" t="s">
        <v>185</v>
      </c>
      <c r="Q2571">
        <v>0</v>
      </c>
      <c r="R2571" t="s">
        <v>186</v>
      </c>
      <c r="S2571">
        <v>8397495.1154504195</v>
      </c>
      <c r="T2571" t="s">
        <v>187</v>
      </c>
      <c r="U2571">
        <v>0</v>
      </c>
      <c r="V2571" t="s">
        <v>207</v>
      </c>
      <c r="W2571" t="s">
        <v>189</v>
      </c>
      <c r="X2571" t="s">
        <v>194</v>
      </c>
      <c r="Y2571" t="s">
        <v>191</v>
      </c>
      <c r="Z2571" t="s">
        <v>212</v>
      </c>
      <c r="AA2571" t="s">
        <v>193</v>
      </c>
      <c r="AP2571" s="53">
        <v>45513</v>
      </c>
      <c r="AQ2571" s="54">
        <v>45582.053203078707</v>
      </c>
    </row>
    <row r="2572" spans="1:43" x14ac:dyDescent="0.3">
      <c r="A2572">
        <v>1754101</v>
      </c>
      <c r="B2572" t="s">
        <v>314</v>
      </c>
      <c r="C2572" t="s">
        <v>183</v>
      </c>
      <c r="D2572" t="s">
        <v>144</v>
      </c>
      <c r="E2572" t="s">
        <v>145</v>
      </c>
      <c r="F2572" t="s">
        <v>146</v>
      </c>
      <c r="G2572" s="53">
        <v>44986</v>
      </c>
      <c r="H2572" s="53">
        <v>45016</v>
      </c>
      <c r="I2572">
        <v>46.480960000000003</v>
      </c>
      <c r="J2572">
        <v>-81.052206999999996</v>
      </c>
      <c r="K2572" t="s">
        <v>216</v>
      </c>
      <c r="L2572" t="s">
        <v>147</v>
      </c>
      <c r="M2572">
        <v>0</v>
      </c>
      <c r="N2572" t="s">
        <v>148</v>
      </c>
      <c r="O2572">
        <v>0</v>
      </c>
      <c r="P2572" t="s">
        <v>185</v>
      </c>
      <c r="Q2572">
        <v>0</v>
      </c>
      <c r="R2572" t="s">
        <v>186</v>
      </c>
      <c r="S2572">
        <v>8384162.2300889101</v>
      </c>
      <c r="T2572" t="s">
        <v>187</v>
      </c>
      <c r="U2572">
        <v>0</v>
      </c>
      <c r="V2572" t="s">
        <v>207</v>
      </c>
      <c r="W2572" t="s">
        <v>189</v>
      </c>
      <c r="X2572" t="s">
        <v>194</v>
      </c>
      <c r="Y2572" t="s">
        <v>191</v>
      </c>
      <c r="Z2572" t="s">
        <v>212</v>
      </c>
      <c r="AA2572" t="s">
        <v>193</v>
      </c>
      <c r="AP2572" s="53">
        <v>45513</v>
      </c>
      <c r="AQ2572" s="54">
        <v>45582.053203078707</v>
      </c>
    </row>
    <row r="2573" spans="1:43" x14ac:dyDescent="0.3">
      <c r="A2573">
        <v>1754101</v>
      </c>
      <c r="B2573" t="s">
        <v>314</v>
      </c>
      <c r="C2573" t="s">
        <v>183</v>
      </c>
      <c r="D2573" t="s">
        <v>144</v>
      </c>
      <c r="E2573" t="s">
        <v>145</v>
      </c>
      <c r="F2573" t="s">
        <v>146</v>
      </c>
      <c r="G2573" s="53">
        <v>45017</v>
      </c>
      <c r="H2573" s="53">
        <v>45046</v>
      </c>
      <c r="I2573">
        <v>46.480960000000003</v>
      </c>
      <c r="J2573">
        <v>-81.052206999999996</v>
      </c>
      <c r="K2573" t="s">
        <v>216</v>
      </c>
      <c r="L2573" t="s">
        <v>147</v>
      </c>
      <c r="M2573">
        <v>0</v>
      </c>
      <c r="N2573" t="s">
        <v>148</v>
      </c>
      <c r="O2573">
        <v>0</v>
      </c>
      <c r="P2573" t="s">
        <v>185</v>
      </c>
      <c r="Q2573">
        <v>0</v>
      </c>
      <c r="R2573" t="s">
        <v>186</v>
      </c>
      <c r="S2573">
        <v>7723924.7225061804</v>
      </c>
      <c r="T2573" t="s">
        <v>187</v>
      </c>
      <c r="U2573">
        <v>0</v>
      </c>
      <c r="V2573" t="s">
        <v>207</v>
      </c>
      <c r="W2573" t="s">
        <v>189</v>
      </c>
      <c r="X2573" t="s">
        <v>194</v>
      </c>
      <c r="Y2573" t="s">
        <v>191</v>
      </c>
      <c r="Z2573" t="s">
        <v>212</v>
      </c>
      <c r="AA2573" t="s">
        <v>193</v>
      </c>
      <c r="AP2573" s="53">
        <v>45513</v>
      </c>
      <c r="AQ2573" s="54">
        <v>45582.053203078707</v>
      </c>
    </row>
    <row r="2574" spans="1:43" x14ac:dyDescent="0.3">
      <c r="A2574">
        <v>1754101</v>
      </c>
      <c r="B2574" t="s">
        <v>314</v>
      </c>
      <c r="C2574" t="s">
        <v>183</v>
      </c>
      <c r="D2574" t="s">
        <v>144</v>
      </c>
      <c r="E2574" t="s">
        <v>145</v>
      </c>
      <c r="F2574" t="s">
        <v>146</v>
      </c>
      <c r="G2574" s="53">
        <v>45047</v>
      </c>
      <c r="H2574" s="53">
        <v>45077</v>
      </c>
      <c r="I2574">
        <v>46.480960000000003</v>
      </c>
      <c r="J2574">
        <v>-81.052206999999996</v>
      </c>
      <c r="K2574" t="s">
        <v>216</v>
      </c>
      <c r="L2574" t="s">
        <v>147</v>
      </c>
      <c r="M2574">
        <v>0</v>
      </c>
      <c r="N2574" t="s">
        <v>148</v>
      </c>
      <c r="O2574">
        <v>0</v>
      </c>
      <c r="P2574" t="s">
        <v>185</v>
      </c>
      <c r="Q2574">
        <v>0</v>
      </c>
      <c r="R2574" t="s">
        <v>186</v>
      </c>
      <c r="S2574">
        <v>7192496.7390233502</v>
      </c>
      <c r="T2574" t="s">
        <v>187</v>
      </c>
      <c r="U2574">
        <v>0</v>
      </c>
      <c r="V2574" t="s">
        <v>207</v>
      </c>
      <c r="W2574" t="s">
        <v>189</v>
      </c>
      <c r="X2574" t="s">
        <v>194</v>
      </c>
      <c r="Y2574" t="s">
        <v>191</v>
      </c>
      <c r="Z2574" t="s">
        <v>212</v>
      </c>
      <c r="AA2574" t="s">
        <v>193</v>
      </c>
      <c r="AP2574" s="53">
        <v>45513</v>
      </c>
      <c r="AQ2574" s="54">
        <v>45582.053203078707</v>
      </c>
    </row>
    <row r="2575" spans="1:43" x14ac:dyDescent="0.3">
      <c r="A2575">
        <v>1754101</v>
      </c>
      <c r="B2575" t="s">
        <v>314</v>
      </c>
      <c r="C2575" t="s">
        <v>183</v>
      </c>
      <c r="D2575" t="s">
        <v>144</v>
      </c>
      <c r="E2575" t="s">
        <v>145</v>
      </c>
      <c r="F2575" t="s">
        <v>146</v>
      </c>
      <c r="G2575" s="53">
        <v>45078</v>
      </c>
      <c r="H2575" s="53">
        <v>45107</v>
      </c>
      <c r="I2575">
        <v>46.480960000000003</v>
      </c>
      <c r="J2575">
        <v>-81.052206999999996</v>
      </c>
      <c r="K2575" t="s">
        <v>216</v>
      </c>
      <c r="L2575" t="s">
        <v>147</v>
      </c>
      <c r="M2575">
        <v>0</v>
      </c>
      <c r="N2575" t="s">
        <v>148</v>
      </c>
      <c r="O2575">
        <v>0</v>
      </c>
      <c r="P2575" t="s">
        <v>185</v>
      </c>
      <c r="Q2575">
        <v>0</v>
      </c>
      <c r="R2575" t="s">
        <v>186</v>
      </c>
      <c r="S2575">
        <v>6975228.5066804998</v>
      </c>
      <c r="T2575" t="s">
        <v>187</v>
      </c>
      <c r="U2575">
        <v>0</v>
      </c>
      <c r="V2575" t="s">
        <v>207</v>
      </c>
      <c r="W2575" t="s">
        <v>189</v>
      </c>
      <c r="X2575" t="s">
        <v>194</v>
      </c>
      <c r="Y2575" t="s">
        <v>191</v>
      </c>
      <c r="Z2575" t="s">
        <v>212</v>
      </c>
      <c r="AA2575" t="s">
        <v>193</v>
      </c>
      <c r="AP2575" s="53">
        <v>45513</v>
      </c>
      <c r="AQ2575" s="54">
        <v>45582.053203078707</v>
      </c>
    </row>
    <row r="2576" spans="1:43" x14ac:dyDescent="0.3">
      <c r="A2576">
        <v>1754101</v>
      </c>
      <c r="B2576" t="s">
        <v>314</v>
      </c>
      <c r="C2576" t="s">
        <v>183</v>
      </c>
      <c r="D2576" t="s">
        <v>144</v>
      </c>
      <c r="E2576" t="s">
        <v>145</v>
      </c>
      <c r="F2576" t="s">
        <v>146</v>
      </c>
      <c r="G2576" s="53">
        <v>45108</v>
      </c>
      <c r="H2576" s="53">
        <v>45138</v>
      </c>
      <c r="I2576">
        <v>46.480960000000003</v>
      </c>
      <c r="J2576">
        <v>-81.052206999999996</v>
      </c>
      <c r="K2576" t="s">
        <v>216</v>
      </c>
      <c r="L2576" t="s">
        <v>147</v>
      </c>
      <c r="M2576">
        <v>0</v>
      </c>
      <c r="N2576" t="s">
        <v>148</v>
      </c>
      <c r="O2576">
        <v>0</v>
      </c>
      <c r="P2576" t="s">
        <v>185</v>
      </c>
      <c r="Q2576">
        <v>0</v>
      </c>
      <c r="R2576" t="s">
        <v>186</v>
      </c>
      <c r="S2576">
        <v>6359137.7858391497</v>
      </c>
      <c r="T2576" t="s">
        <v>187</v>
      </c>
      <c r="U2576">
        <v>0</v>
      </c>
      <c r="V2576" t="s">
        <v>207</v>
      </c>
      <c r="W2576" t="s">
        <v>189</v>
      </c>
      <c r="X2576" t="s">
        <v>194</v>
      </c>
      <c r="Y2576" t="s">
        <v>191</v>
      </c>
      <c r="Z2576" t="s">
        <v>212</v>
      </c>
      <c r="AA2576" t="s">
        <v>193</v>
      </c>
      <c r="AP2576" s="53">
        <v>45513</v>
      </c>
      <c r="AQ2576" s="54">
        <v>45582.053203078707</v>
      </c>
    </row>
    <row r="2577" spans="1:43" x14ac:dyDescent="0.3">
      <c r="A2577">
        <v>1754101</v>
      </c>
      <c r="B2577" t="s">
        <v>314</v>
      </c>
      <c r="C2577" t="s">
        <v>183</v>
      </c>
      <c r="D2577" t="s">
        <v>144</v>
      </c>
      <c r="E2577" t="s">
        <v>145</v>
      </c>
      <c r="F2577" t="s">
        <v>146</v>
      </c>
      <c r="G2577" s="53">
        <v>45139</v>
      </c>
      <c r="H2577" s="53">
        <v>45169</v>
      </c>
      <c r="I2577">
        <v>46.480960000000003</v>
      </c>
      <c r="J2577">
        <v>-81.052206999999996</v>
      </c>
      <c r="K2577" t="s">
        <v>216</v>
      </c>
      <c r="L2577" t="s">
        <v>147</v>
      </c>
      <c r="M2577">
        <v>0</v>
      </c>
      <c r="N2577" t="s">
        <v>148</v>
      </c>
      <c r="O2577">
        <v>0</v>
      </c>
      <c r="P2577" t="s">
        <v>185</v>
      </c>
      <c r="Q2577">
        <v>0</v>
      </c>
      <c r="R2577" t="s">
        <v>186</v>
      </c>
      <c r="S2577">
        <v>5660093.4226756897</v>
      </c>
      <c r="T2577" t="s">
        <v>187</v>
      </c>
      <c r="U2577">
        <v>0</v>
      </c>
      <c r="V2577" t="s">
        <v>207</v>
      </c>
      <c r="W2577" t="s">
        <v>189</v>
      </c>
      <c r="X2577" t="s">
        <v>194</v>
      </c>
      <c r="Y2577" t="s">
        <v>191</v>
      </c>
      <c r="Z2577" t="s">
        <v>212</v>
      </c>
      <c r="AA2577" t="s">
        <v>193</v>
      </c>
      <c r="AP2577" s="53">
        <v>45513</v>
      </c>
      <c r="AQ2577" s="54">
        <v>45582.053203078707</v>
      </c>
    </row>
    <row r="2578" spans="1:43" x14ac:dyDescent="0.3">
      <c r="A2578">
        <v>1754101</v>
      </c>
      <c r="B2578" t="s">
        <v>314</v>
      </c>
      <c r="C2578" t="s">
        <v>183</v>
      </c>
      <c r="D2578" t="s">
        <v>144</v>
      </c>
      <c r="E2578" t="s">
        <v>145</v>
      </c>
      <c r="F2578" t="s">
        <v>146</v>
      </c>
      <c r="G2578" s="53">
        <v>45170</v>
      </c>
      <c r="H2578" s="53">
        <v>45199</v>
      </c>
      <c r="I2578">
        <v>46.480960000000003</v>
      </c>
      <c r="J2578">
        <v>-81.052206999999996</v>
      </c>
      <c r="K2578" t="s">
        <v>216</v>
      </c>
      <c r="L2578" t="s">
        <v>147</v>
      </c>
      <c r="M2578">
        <v>0</v>
      </c>
      <c r="N2578" t="s">
        <v>148</v>
      </c>
      <c r="O2578">
        <v>0</v>
      </c>
      <c r="P2578" t="s">
        <v>185</v>
      </c>
      <c r="Q2578">
        <v>0</v>
      </c>
      <c r="R2578" t="s">
        <v>186</v>
      </c>
      <c r="S2578">
        <v>6239245.7983212201</v>
      </c>
      <c r="T2578" t="s">
        <v>187</v>
      </c>
      <c r="U2578">
        <v>0</v>
      </c>
      <c r="V2578" t="s">
        <v>207</v>
      </c>
      <c r="W2578" t="s">
        <v>189</v>
      </c>
      <c r="X2578" t="s">
        <v>194</v>
      </c>
      <c r="Y2578" t="s">
        <v>191</v>
      </c>
      <c r="Z2578" t="s">
        <v>212</v>
      </c>
      <c r="AA2578" t="s">
        <v>193</v>
      </c>
      <c r="AP2578" s="53">
        <v>45513</v>
      </c>
      <c r="AQ2578" s="54">
        <v>45582.053203078707</v>
      </c>
    </row>
    <row r="2579" spans="1:43" x14ac:dyDescent="0.3">
      <c r="A2579">
        <v>1754101</v>
      </c>
      <c r="B2579" t="s">
        <v>314</v>
      </c>
      <c r="C2579" t="s">
        <v>183</v>
      </c>
      <c r="D2579" t="s">
        <v>144</v>
      </c>
      <c r="E2579" t="s">
        <v>145</v>
      </c>
      <c r="F2579" t="s">
        <v>146</v>
      </c>
      <c r="G2579" s="53">
        <v>45200</v>
      </c>
      <c r="H2579" s="53">
        <v>45230</v>
      </c>
      <c r="I2579">
        <v>46.480960000000003</v>
      </c>
      <c r="J2579">
        <v>-81.052206999999996</v>
      </c>
      <c r="K2579" t="s">
        <v>216</v>
      </c>
      <c r="L2579" t="s">
        <v>147</v>
      </c>
      <c r="M2579">
        <v>0</v>
      </c>
      <c r="N2579" t="s">
        <v>148</v>
      </c>
      <c r="O2579">
        <v>0</v>
      </c>
      <c r="P2579" t="s">
        <v>185</v>
      </c>
      <c r="Q2579">
        <v>0</v>
      </c>
      <c r="R2579" t="s">
        <v>186</v>
      </c>
      <c r="S2579">
        <v>7237174.96597936</v>
      </c>
      <c r="T2579" t="s">
        <v>187</v>
      </c>
      <c r="U2579">
        <v>0</v>
      </c>
      <c r="V2579" t="s">
        <v>207</v>
      </c>
      <c r="W2579" t="s">
        <v>189</v>
      </c>
      <c r="X2579" t="s">
        <v>194</v>
      </c>
      <c r="Y2579" t="s">
        <v>191</v>
      </c>
      <c r="Z2579" t="s">
        <v>212</v>
      </c>
      <c r="AA2579" t="s">
        <v>193</v>
      </c>
      <c r="AP2579" s="53">
        <v>45513</v>
      </c>
      <c r="AQ2579" s="54">
        <v>45582.053203078707</v>
      </c>
    </row>
    <row r="2580" spans="1:43" x14ac:dyDescent="0.3">
      <c r="A2580">
        <v>1754101</v>
      </c>
      <c r="B2580" t="s">
        <v>314</v>
      </c>
      <c r="C2580" t="s">
        <v>183</v>
      </c>
      <c r="D2580" t="s">
        <v>144</v>
      </c>
      <c r="E2580" t="s">
        <v>145</v>
      </c>
      <c r="F2580" t="s">
        <v>146</v>
      </c>
      <c r="G2580" s="53">
        <v>45231</v>
      </c>
      <c r="H2580" s="53">
        <v>45260</v>
      </c>
      <c r="I2580">
        <v>46.480960000000003</v>
      </c>
      <c r="J2580">
        <v>-81.052206999999996</v>
      </c>
      <c r="K2580" t="s">
        <v>216</v>
      </c>
      <c r="L2580" t="s">
        <v>147</v>
      </c>
      <c r="M2580">
        <v>0</v>
      </c>
      <c r="N2580" t="s">
        <v>148</v>
      </c>
      <c r="O2580">
        <v>0</v>
      </c>
      <c r="P2580" t="s">
        <v>185</v>
      </c>
      <c r="Q2580">
        <v>0</v>
      </c>
      <c r="R2580" t="s">
        <v>186</v>
      </c>
      <c r="S2580">
        <v>7677838.7221316099</v>
      </c>
      <c r="T2580" t="s">
        <v>187</v>
      </c>
      <c r="U2580">
        <v>0</v>
      </c>
      <c r="V2580" t="s">
        <v>207</v>
      </c>
      <c r="W2580" t="s">
        <v>189</v>
      </c>
      <c r="X2580" t="s">
        <v>194</v>
      </c>
      <c r="Y2580" t="s">
        <v>191</v>
      </c>
      <c r="Z2580" t="s">
        <v>212</v>
      </c>
      <c r="AA2580" t="s">
        <v>193</v>
      </c>
      <c r="AP2580" s="53">
        <v>45513</v>
      </c>
      <c r="AQ2580" s="54">
        <v>45582.053203078707</v>
      </c>
    </row>
    <row r="2581" spans="1:43" x14ac:dyDescent="0.3">
      <c r="A2581">
        <v>1754101</v>
      </c>
      <c r="B2581" t="s">
        <v>314</v>
      </c>
      <c r="C2581" t="s">
        <v>183</v>
      </c>
      <c r="D2581" t="s">
        <v>144</v>
      </c>
      <c r="E2581" t="s">
        <v>145</v>
      </c>
      <c r="F2581" t="s">
        <v>146</v>
      </c>
      <c r="G2581" s="53">
        <v>45261</v>
      </c>
      <c r="H2581" s="53">
        <v>45291</v>
      </c>
      <c r="I2581">
        <v>46.480960000000003</v>
      </c>
      <c r="J2581">
        <v>-81.052206999999996</v>
      </c>
      <c r="K2581" t="s">
        <v>216</v>
      </c>
      <c r="L2581" t="s">
        <v>147</v>
      </c>
      <c r="M2581">
        <v>0</v>
      </c>
      <c r="N2581" t="s">
        <v>148</v>
      </c>
      <c r="O2581">
        <v>0</v>
      </c>
      <c r="P2581" t="s">
        <v>185</v>
      </c>
      <c r="Q2581">
        <v>0</v>
      </c>
      <c r="R2581" t="s">
        <v>186</v>
      </c>
      <c r="S2581">
        <v>7988237.1127147404</v>
      </c>
      <c r="T2581" t="s">
        <v>187</v>
      </c>
      <c r="U2581">
        <v>0</v>
      </c>
      <c r="V2581" t="s">
        <v>207</v>
      </c>
      <c r="W2581" t="s">
        <v>189</v>
      </c>
      <c r="X2581" t="s">
        <v>194</v>
      </c>
      <c r="Y2581" t="s">
        <v>191</v>
      </c>
      <c r="Z2581" t="s">
        <v>212</v>
      </c>
      <c r="AA2581" t="s">
        <v>193</v>
      </c>
      <c r="AP2581" s="53">
        <v>45513</v>
      </c>
      <c r="AQ2581" s="54">
        <v>45582.053203078707</v>
      </c>
    </row>
    <row r="2582" spans="1:43" x14ac:dyDescent="0.3">
      <c r="A2582">
        <v>1754101</v>
      </c>
      <c r="B2582" t="s">
        <v>314</v>
      </c>
      <c r="C2582" t="s">
        <v>183</v>
      </c>
      <c r="D2582" t="s">
        <v>144</v>
      </c>
      <c r="E2582" t="s">
        <v>145</v>
      </c>
      <c r="F2582" t="s">
        <v>146</v>
      </c>
      <c r="G2582" s="53">
        <v>45292</v>
      </c>
      <c r="H2582" s="53">
        <v>45322</v>
      </c>
      <c r="I2582">
        <v>46.480960000000003</v>
      </c>
      <c r="J2582">
        <v>-81.052206999999996</v>
      </c>
      <c r="K2582" t="s">
        <v>216</v>
      </c>
      <c r="L2582" t="s">
        <v>147</v>
      </c>
      <c r="M2582">
        <v>0</v>
      </c>
      <c r="N2582" t="s">
        <v>148</v>
      </c>
      <c r="O2582">
        <v>0</v>
      </c>
      <c r="P2582" t="s">
        <v>185</v>
      </c>
      <c r="Q2582">
        <v>0</v>
      </c>
      <c r="R2582" t="s">
        <v>186</v>
      </c>
      <c r="S2582">
        <v>8044557.8472239999</v>
      </c>
      <c r="T2582" t="s">
        <v>187</v>
      </c>
      <c r="U2582">
        <v>0</v>
      </c>
      <c r="V2582" t="s">
        <v>207</v>
      </c>
      <c r="W2582" t="s">
        <v>189</v>
      </c>
      <c r="X2582" t="s">
        <v>194</v>
      </c>
      <c r="Y2582" t="s">
        <v>191</v>
      </c>
      <c r="Z2582" t="s">
        <v>212</v>
      </c>
      <c r="AA2582" t="s">
        <v>193</v>
      </c>
      <c r="AP2582" s="53">
        <v>45513</v>
      </c>
      <c r="AQ2582" s="54">
        <v>45582.053203078707</v>
      </c>
    </row>
    <row r="2583" spans="1:43" x14ac:dyDescent="0.3">
      <c r="A2583">
        <v>1754101</v>
      </c>
      <c r="B2583" t="s">
        <v>314</v>
      </c>
      <c r="C2583" t="s">
        <v>183</v>
      </c>
      <c r="D2583" t="s">
        <v>144</v>
      </c>
      <c r="E2583" t="s">
        <v>145</v>
      </c>
      <c r="F2583" t="s">
        <v>146</v>
      </c>
      <c r="G2583" s="53">
        <v>45323</v>
      </c>
      <c r="H2583" s="53">
        <v>45351</v>
      </c>
      <c r="I2583">
        <v>46.480960000000003</v>
      </c>
      <c r="J2583">
        <v>-81.052206999999996</v>
      </c>
      <c r="K2583" t="s">
        <v>216</v>
      </c>
      <c r="L2583" t="s">
        <v>147</v>
      </c>
      <c r="M2583">
        <v>0</v>
      </c>
      <c r="N2583" t="s">
        <v>148</v>
      </c>
      <c r="O2583">
        <v>0</v>
      </c>
      <c r="P2583" t="s">
        <v>185</v>
      </c>
      <c r="Q2583">
        <v>0</v>
      </c>
      <c r="R2583" t="s">
        <v>186</v>
      </c>
      <c r="S2583">
        <v>8397495.1154504195</v>
      </c>
      <c r="T2583" t="s">
        <v>187</v>
      </c>
      <c r="U2583">
        <v>0</v>
      </c>
      <c r="V2583" t="s">
        <v>207</v>
      </c>
      <c r="W2583" t="s">
        <v>189</v>
      </c>
      <c r="X2583" t="s">
        <v>194</v>
      </c>
      <c r="Y2583" t="s">
        <v>191</v>
      </c>
      <c r="Z2583" t="s">
        <v>212</v>
      </c>
      <c r="AA2583" t="s">
        <v>193</v>
      </c>
      <c r="AP2583" s="53">
        <v>45513</v>
      </c>
      <c r="AQ2583" s="54">
        <v>45582.053203078707</v>
      </c>
    </row>
    <row r="2584" spans="1:43" x14ac:dyDescent="0.3">
      <c r="A2584">
        <v>1754101</v>
      </c>
      <c r="B2584" t="s">
        <v>314</v>
      </c>
      <c r="C2584" t="s">
        <v>183</v>
      </c>
      <c r="D2584" t="s">
        <v>144</v>
      </c>
      <c r="E2584" t="s">
        <v>145</v>
      </c>
      <c r="F2584" t="s">
        <v>146</v>
      </c>
      <c r="G2584" s="53">
        <v>45352</v>
      </c>
      <c r="H2584" s="53">
        <v>45382</v>
      </c>
      <c r="I2584">
        <v>46.480960000000003</v>
      </c>
      <c r="J2584">
        <v>-81.052206999999996</v>
      </c>
      <c r="K2584" t="s">
        <v>216</v>
      </c>
      <c r="L2584" t="s">
        <v>147</v>
      </c>
      <c r="M2584">
        <v>0</v>
      </c>
      <c r="N2584" t="s">
        <v>148</v>
      </c>
      <c r="O2584">
        <v>0</v>
      </c>
      <c r="P2584" t="s">
        <v>185</v>
      </c>
      <c r="Q2584">
        <v>0</v>
      </c>
      <c r="R2584" t="s">
        <v>186</v>
      </c>
      <c r="S2584">
        <v>8384162.2300889101</v>
      </c>
      <c r="T2584" t="s">
        <v>187</v>
      </c>
      <c r="U2584">
        <v>0</v>
      </c>
      <c r="V2584" t="s">
        <v>207</v>
      </c>
      <c r="W2584" t="s">
        <v>189</v>
      </c>
      <c r="X2584" t="s">
        <v>194</v>
      </c>
      <c r="Y2584" t="s">
        <v>191</v>
      </c>
      <c r="Z2584" t="s">
        <v>212</v>
      </c>
      <c r="AA2584" t="s">
        <v>193</v>
      </c>
      <c r="AP2584" s="53">
        <v>45513</v>
      </c>
      <c r="AQ2584" s="54">
        <v>45582.053203078707</v>
      </c>
    </row>
    <row r="2585" spans="1:43" x14ac:dyDescent="0.3">
      <c r="A2585">
        <v>1754101</v>
      </c>
      <c r="B2585" t="s">
        <v>314</v>
      </c>
      <c r="C2585" t="s">
        <v>183</v>
      </c>
      <c r="D2585" t="s">
        <v>144</v>
      </c>
      <c r="E2585" t="s">
        <v>145</v>
      </c>
      <c r="F2585" t="s">
        <v>146</v>
      </c>
      <c r="G2585" s="53">
        <v>45383</v>
      </c>
      <c r="H2585" s="53">
        <v>45412</v>
      </c>
      <c r="I2585">
        <v>46.480960000000003</v>
      </c>
      <c r="J2585">
        <v>-81.052206999999996</v>
      </c>
      <c r="K2585" t="s">
        <v>216</v>
      </c>
      <c r="L2585" t="s">
        <v>147</v>
      </c>
      <c r="M2585">
        <v>0</v>
      </c>
      <c r="N2585" t="s">
        <v>148</v>
      </c>
      <c r="O2585">
        <v>0</v>
      </c>
      <c r="P2585" t="s">
        <v>185</v>
      </c>
      <c r="Q2585">
        <v>0</v>
      </c>
      <c r="R2585" t="s">
        <v>186</v>
      </c>
      <c r="S2585">
        <v>7723924.7225061804</v>
      </c>
      <c r="T2585" t="s">
        <v>187</v>
      </c>
      <c r="U2585">
        <v>0</v>
      </c>
      <c r="V2585" t="s">
        <v>207</v>
      </c>
      <c r="W2585" t="s">
        <v>189</v>
      </c>
      <c r="X2585" t="s">
        <v>194</v>
      </c>
      <c r="Y2585" t="s">
        <v>191</v>
      </c>
      <c r="Z2585" t="s">
        <v>212</v>
      </c>
      <c r="AA2585" t="s">
        <v>193</v>
      </c>
      <c r="AP2585" s="53">
        <v>45513</v>
      </c>
      <c r="AQ2585" s="54">
        <v>45582.053203078707</v>
      </c>
    </row>
    <row r="2586" spans="1:43" x14ac:dyDescent="0.3">
      <c r="A2586">
        <v>1754101</v>
      </c>
      <c r="B2586" t="s">
        <v>314</v>
      </c>
      <c r="C2586" t="s">
        <v>183</v>
      </c>
      <c r="D2586" t="s">
        <v>144</v>
      </c>
      <c r="E2586" t="s">
        <v>145</v>
      </c>
      <c r="F2586" t="s">
        <v>146</v>
      </c>
      <c r="G2586" s="53">
        <v>45413</v>
      </c>
      <c r="H2586" s="53">
        <v>45443</v>
      </c>
      <c r="I2586">
        <v>46.480960000000003</v>
      </c>
      <c r="J2586">
        <v>-81.052206999999996</v>
      </c>
      <c r="K2586" t="s">
        <v>216</v>
      </c>
      <c r="L2586" t="s">
        <v>147</v>
      </c>
      <c r="M2586">
        <v>0</v>
      </c>
      <c r="N2586" t="s">
        <v>148</v>
      </c>
      <c r="O2586">
        <v>0</v>
      </c>
      <c r="P2586" t="s">
        <v>185</v>
      </c>
      <c r="Q2586">
        <v>0</v>
      </c>
      <c r="R2586" t="s">
        <v>186</v>
      </c>
      <c r="S2586">
        <v>7192496.7390233502</v>
      </c>
      <c r="T2586" t="s">
        <v>187</v>
      </c>
      <c r="U2586">
        <v>0</v>
      </c>
      <c r="V2586" t="s">
        <v>207</v>
      </c>
      <c r="W2586" t="s">
        <v>189</v>
      </c>
      <c r="X2586" t="s">
        <v>194</v>
      </c>
      <c r="Y2586" t="s">
        <v>191</v>
      </c>
      <c r="Z2586" t="s">
        <v>212</v>
      </c>
      <c r="AA2586" t="s">
        <v>193</v>
      </c>
      <c r="AP2586" s="53">
        <v>45513</v>
      </c>
      <c r="AQ2586" s="54">
        <v>45582.053203078707</v>
      </c>
    </row>
    <row r="2587" spans="1:43" x14ac:dyDescent="0.3">
      <c r="A2587">
        <v>1754101</v>
      </c>
      <c r="B2587" t="s">
        <v>314</v>
      </c>
      <c r="C2587" t="s">
        <v>183</v>
      </c>
      <c r="D2587" t="s">
        <v>144</v>
      </c>
      <c r="E2587" t="s">
        <v>145</v>
      </c>
      <c r="F2587" t="s">
        <v>146</v>
      </c>
      <c r="G2587" s="53">
        <v>45444</v>
      </c>
      <c r="H2587" s="53">
        <v>45473</v>
      </c>
      <c r="I2587">
        <v>46.480960000000003</v>
      </c>
      <c r="J2587">
        <v>-81.052206999999996</v>
      </c>
      <c r="K2587" t="s">
        <v>216</v>
      </c>
      <c r="L2587" t="s">
        <v>147</v>
      </c>
      <c r="M2587">
        <v>0</v>
      </c>
      <c r="N2587" t="s">
        <v>148</v>
      </c>
      <c r="O2587">
        <v>0</v>
      </c>
      <c r="P2587" t="s">
        <v>185</v>
      </c>
      <c r="Q2587">
        <v>0</v>
      </c>
      <c r="R2587" t="s">
        <v>186</v>
      </c>
      <c r="S2587">
        <v>6975228.5066804998</v>
      </c>
      <c r="T2587" t="s">
        <v>187</v>
      </c>
      <c r="U2587">
        <v>0</v>
      </c>
      <c r="V2587" t="s">
        <v>207</v>
      </c>
      <c r="W2587" t="s">
        <v>189</v>
      </c>
      <c r="X2587" t="s">
        <v>194</v>
      </c>
      <c r="Y2587" t="s">
        <v>191</v>
      </c>
      <c r="Z2587" t="s">
        <v>212</v>
      </c>
      <c r="AA2587" t="s">
        <v>193</v>
      </c>
      <c r="AP2587" s="53">
        <v>45513</v>
      </c>
      <c r="AQ2587" s="54">
        <v>45582.053203078707</v>
      </c>
    </row>
    <row r="2588" spans="1:43" x14ac:dyDescent="0.3">
      <c r="A2588">
        <v>1754101</v>
      </c>
      <c r="B2588" t="s">
        <v>314</v>
      </c>
      <c r="C2588" t="s">
        <v>183</v>
      </c>
      <c r="D2588" t="s">
        <v>144</v>
      </c>
      <c r="E2588" t="s">
        <v>145</v>
      </c>
      <c r="F2588" t="s">
        <v>146</v>
      </c>
      <c r="G2588" s="53">
        <v>45474</v>
      </c>
      <c r="H2588" s="53">
        <v>45504</v>
      </c>
      <c r="I2588">
        <v>46.480960000000003</v>
      </c>
      <c r="J2588">
        <v>-81.052206999999996</v>
      </c>
      <c r="K2588" t="s">
        <v>216</v>
      </c>
      <c r="L2588" t="s">
        <v>147</v>
      </c>
      <c r="M2588">
        <v>0</v>
      </c>
      <c r="N2588" t="s">
        <v>148</v>
      </c>
      <c r="O2588">
        <v>0</v>
      </c>
      <c r="P2588" t="s">
        <v>185</v>
      </c>
      <c r="Q2588">
        <v>0</v>
      </c>
      <c r="R2588" t="s">
        <v>186</v>
      </c>
      <c r="S2588">
        <v>6359137.7858391497</v>
      </c>
      <c r="T2588" t="s">
        <v>187</v>
      </c>
      <c r="U2588">
        <v>0</v>
      </c>
      <c r="V2588" t="s">
        <v>207</v>
      </c>
      <c r="W2588" t="s">
        <v>189</v>
      </c>
      <c r="X2588" t="s">
        <v>194</v>
      </c>
      <c r="Y2588" t="s">
        <v>191</v>
      </c>
      <c r="Z2588" t="s">
        <v>212</v>
      </c>
      <c r="AA2588" t="s">
        <v>193</v>
      </c>
      <c r="AP2588" s="53">
        <v>45513</v>
      </c>
      <c r="AQ2588" s="54">
        <v>45582.053203078707</v>
      </c>
    </row>
    <row r="2589" spans="1:43" x14ac:dyDescent="0.3">
      <c r="A2589">
        <v>1754101</v>
      </c>
      <c r="B2589" t="s">
        <v>314</v>
      </c>
      <c r="C2589" t="s">
        <v>183</v>
      </c>
      <c r="D2589" t="s">
        <v>144</v>
      </c>
      <c r="E2589" t="s">
        <v>145</v>
      </c>
      <c r="F2589" t="s">
        <v>146</v>
      </c>
      <c r="G2589" s="53">
        <v>45505</v>
      </c>
      <c r="H2589" s="53">
        <v>45535</v>
      </c>
      <c r="I2589">
        <v>46.480960000000003</v>
      </c>
      <c r="J2589">
        <v>-81.052206999999996</v>
      </c>
      <c r="K2589" t="s">
        <v>216</v>
      </c>
      <c r="L2589" t="s">
        <v>147</v>
      </c>
      <c r="M2589">
        <v>0</v>
      </c>
      <c r="N2589" t="s">
        <v>148</v>
      </c>
      <c r="O2589">
        <v>0</v>
      </c>
      <c r="P2589" t="s">
        <v>185</v>
      </c>
      <c r="Q2589">
        <v>0</v>
      </c>
      <c r="R2589" t="s">
        <v>186</v>
      </c>
      <c r="S2589">
        <v>5660093.4226756897</v>
      </c>
      <c r="T2589" t="s">
        <v>187</v>
      </c>
      <c r="U2589">
        <v>0</v>
      </c>
      <c r="V2589" t="s">
        <v>207</v>
      </c>
      <c r="W2589" t="s">
        <v>189</v>
      </c>
      <c r="X2589" t="s">
        <v>194</v>
      </c>
      <c r="Y2589" t="s">
        <v>191</v>
      </c>
      <c r="Z2589" t="s">
        <v>212</v>
      </c>
      <c r="AA2589" t="s">
        <v>193</v>
      </c>
      <c r="AP2589" s="53">
        <v>45513</v>
      </c>
      <c r="AQ2589" s="54">
        <v>45582.053203078707</v>
      </c>
    </row>
    <row r="2590" spans="1:43" x14ac:dyDescent="0.3">
      <c r="A2590">
        <v>1754101</v>
      </c>
      <c r="B2590" t="s">
        <v>314</v>
      </c>
      <c r="C2590" t="s">
        <v>183</v>
      </c>
      <c r="D2590" t="s">
        <v>144</v>
      </c>
      <c r="E2590" t="s">
        <v>145</v>
      </c>
      <c r="F2590" t="s">
        <v>146</v>
      </c>
      <c r="G2590" s="53">
        <v>45536</v>
      </c>
      <c r="H2590" s="53">
        <v>45565</v>
      </c>
      <c r="I2590">
        <v>46.480960000000003</v>
      </c>
      <c r="J2590">
        <v>-81.052206999999996</v>
      </c>
      <c r="K2590" t="s">
        <v>216</v>
      </c>
      <c r="L2590" t="s">
        <v>147</v>
      </c>
      <c r="M2590">
        <v>0</v>
      </c>
      <c r="N2590" t="s">
        <v>148</v>
      </c>
      <c r="O2590">
        <v>0</v>
      </c>
      <c r="P2590" t="s">
        <v>185</v>
      </c>
      <c r="Q2590">
        <v>0</v>
      </c>
      <c r="R2590" t="s">
        <v>186</v>
      </c>
      <c r="S2590">
        <v>6239245.7983212201</v>
      </c>
      <c r="T2590" t="s">
        <v>187</v>
      </c>
      <c r="U2590">
        <v>0</v>
      </c>
      <c r="V2590" t="s">
        <v>207</v>
      </c>
      <c r="W2590" t="s">
        <v>189</v>
      </c>
      <c r="X2590" t="s">
        <v>194</v>
      </c>
      <c r="Y2590" t="s">
        <v>191</v>
      </c>
      <c r="Z2590" t="s">
        <v>212</v>
      </c>
      <c r="AA2590" t="s">
        <v>193</v>
      </c>
      <c r="AP2590" s="53">
        <v>45513</v>
      </c>
      <c r="AQ2590" s="54">
        <v>45582.053203078707</v>
      </c>
    </row>
    <row r="2591" spans="1:43" x14ac:dyDescent="0.3">
      <c r="A2591">
        <v>1754101</v>
      </c>
      <c r="B2591" t="s">
        <v>314</v>
      </c>
      <c r="C2591" t="s">
        <v>183</v>
      </c>
      <c r="D2591" t="s">
        <v>144</v>
      </c>
      <c r="E2591" t="s">
        <v>145</v>
      </c>
      <c r="F2591" t="s">
        <v>146</v>
      </c>
      <c r="G2591" s="53">
        <v>45566</v>
      </c>
      <c r="H2591" s="53">
        <v>45596</v>
      </c>
      <c r="I2591">
        <v>46.480960000000003</v>
      </c>
      <c r="J2591">
        <v>-81.052206999999996</v>
      </c>
      <c r="K2591" t="s">
        <v>216</v>
      </c>
      <c r="L2591" t="s">
        <v>147</v>
      </c>
      <c r="M2591">
        <v>0</v>
      </c>
      <c r="N2591" t="s">
        <v>148</v>
      </c>
      <c r="O2591">
        <v>0</v>
      </c>
      <c r="P2591" t="s">
        <v>185</v>
      </c>
      <c r="Q2591">
        <v>0</v>
      </c>
      <c r="R2591" t="s">
        <v>186</v>
      </c>
      <c r="S2591">
        <v>7237174.96597936</v>
      </c>
      <c r="T2591" t="s">
        <v>187</v>
      </c>
      <c r="U2591">
        <v>0</v>
      </c>
      <c r="V2591" t="s">
        <v>207</v>
      </c>
      <c r="W2591" t="s">
        <v>189</v>
      </c>
      <c r="X2591" t="s">
        <v>194</v>
      </c>
      <c r="Y2591" t="s">
        <v>191</v>
      </c>
      <c r="Z2591" t="s">
        <v>212</v>
      </c>
      <c r="AA2591" t="s">
        <v>193</v>
      </c>
      <c r="AP2591" s="53">
        <v>45513</v>
      </c>
      <c r="AQ2591" s="54">
        <v>45582.053203078707</v>
      </c>
    </row>
    <row r="2592" spans="1:43" x14ac:dyDescent="0.3">
      <c r="A2592">
        <v>1754101</v>
      </c>
      <c r="B2592" t="s">
        <v>314</v>
      </c>
      <c r="C2592" t="s">
        <v>183</v>
      </c>
      <c r="D2592" t="s">
        <v>144</v>
      </c>
      <c r="E2592" t="s">
        <v>145</v>
      </c>
      <c r="F2592" t="s">
        <v>146</v>
      </c>
      <c r="G2592" s="53">
        <v>45597</v>
      </c>
      <c r="H2592" s="53">
        <v>45626</v>
      </c>
      <c r="I2592">
        <v>46.480960000000003</v>
      </c>
      <c r="J2592">
        <v>-81.052206999999996</v>
      </c>
      <c r="K2592" t="s">
        <v>216</v>
      </c>
      <c r="L2592" t="s">
        <v>147</v>
      </c>
      <c r="M2592">
        <v>0</v>
      </c>
      <c r="N2592" t="s">
        <v>148</v>
      </c>
      <c r="O2592">
        <v>0</v>
      </c>
      <c r="P2592" t="s">
        <v>185</v>
      </c>
      <c r="Q2592">
        <v>0</v>
      </c>
      <c r="R2592" t="s">
        <v>186</v>
      </c>
      <c r="S2592">
        <v>7677838.7221316099</v>
      </c>
      <c r="T2592" t="s">
        <v>187</v>
      </c>
      <c r="U2592">
        <v>0</v>
      </c>
      <c r="V2592" t="s">
        <v>207</v>
      </c>
      <c r="W2592" t="s">
        <v>189</v>
      </c>
      <c r="X2592" t="s">
        <v>194</v>
      </c>
      <c r="Y2592" t="s">
        <v>191</v>
      </c>
      <c r="Z2592" t="s">
        <v>212</v>
      </c>
      <c r="AA2592" t="s">
        <v>193</v>
      </c>
      <c r="AP2592" s="53">
        <v>45513</v>
      </c>
      <c r="AQ2592" s="54">
        <v>45582.053203078707</v>
      </c>
    </row>
    <row r="2593" spans="1:43" x14ac:dyDescent="0.3">
      <c r="A2593">
        <v>1754101</v>
      </c>
      <c r="B2593" t="s">
        <v>314</v>
      </c>
      <c r="C2593" t="s">
        <v>183</v>
      </c>
      <c r="D2593" t="s">
        <v>144</v>
      </c>
      <c r="E2593" t="s">
        <v>145</v>
      </c>
      <c r="F2593" t="s">
        <v>146</v>
      </c>
      <c r="G2593" s="53">
        <v>45627</v>
      </c>
      <c r="H2593" s="53">
        <v>45657</v>
      </c>
      <c r="I2593">
        <v>46.480960000000003</v>
      </c>
      <c r="J2593">
        <v>-81.052206999999996</v>
      </c>
      <c r="K2593" t="s">
        <v>216</v>
      </c>
      <c r="L2593" t="s">
        <v>147</v>
      </c>
      <c r="M2593">
        <v>0</v>
      </c>
      <c r="N2593" t="s">
        <v>148</v>
      </c>
      <c r="O2593">
        <v>0</v>
      </c>
      <c r="P2593" t="s">
        <v>185</v>
      </c>
      <c r="Q2593">
        <v>0</v>
      </c>
      <c r="R2593" t="s">
        <v>186</v>
      </c>
      <c r="S2593">
        <v>7988237.1127147404</v>
      </c>
      <c r="T2593" t="s">
        <v>187</v>
      </c>
      <c r="U2593">
        <v>0</v>
      </c>
      <c r="V2593" t="s">
        <v>207</v>
      </c>
      <c r="W2593" t="s">
        <v>189</v>
      </c>
      <c r="X2593" t="s">
        <v>194</v>
      </c>
      <c r="Y2593" t="s">
        <v>191</v>
      </c>
      <c r="Z2593" t="s">
        <v>212</v>
      </c>
      <c r="AA2593" t="s">
        <v>193</v>
      </c>
      <c r="AP2593" s="53">
        <v>45513</v>
      </c>
      <c r="AQ2593" s="54">
        <v>45582.053203078707</v>
      </c>
    </row>
    <row r="2594" spans="1:43" x14ac:dyDescent="0.3">
      <c r="A2594">
        <v>1754102</v>
      </c>
      <c r="B2594" t="s">
        <v>315</v>
      </c>
      <c r="C2594" t="s">
        <v>183</v>
      </c>
      <c r="D2594" t="s">
        <v>144</v>
      </c>
      <c r="E2594" t="s">
        <v>145</v>
      </c>
      <c r="F2594" t="s">
        <v>146</v>
      </c>
      <c r="G2594" s="53">
        <v>44197</v>
      </c>
      <c r="H2594" s="53">
        <v>44227</v>
      </c>
      <c r="I2594">
        <v>46.657829</v>
      </c>
      <c r="J2594">
        <v>-80.796580000000006</v>
      </c>
      <c r="K2594" t="s">
        <v>316</v>
      </c>
      <c r="L2594" t="s">
        <v>147</v>
      </c>
      <c r="M2594">
        <v>1657.6186711840801</v>
      </c>
      <c r="N2594" t="s">
        <v>148</v>
      </c>
      <c r="O2594">
        <v>170328.64866623399</v>
      </c>
      <c r="P2594" t="s">
        <v>185</v>
      </c>
      <c r="Q2594">
        <v>9.7318841202822994E-3</v>
      </c>
      <c r="R2594" t="s">
        <v>186</v>
      </c>
      <c r="S2594">
        <v>1786874.11428724</v>
      </c>
      <c r="T2594" t="s">
        <v>187</v>
      </c>
      <c r="U2594">
        <v>9.5322131147540901E-2</v>
      </c>
      <c r="V2594" t="s">
        <v>188</v>
      </c>
      <c r="W2594" t="s">
        <v>189</v>
      </c>
      <c r="X2594" t="s">
        <v>190</v>
      </c>
      <c r="Y2594" t="s">
        <v>191</v>
      </c>
      <c r="Z2594" t="s">
        <v>212</v>
      </c>
      <c r="AA2594" t="s">
        <v>193</v>
      </c>
      <c r="AP2594" s="53">
        <v>45513</v>
      </c>
      <c r="AQ2594" s="54">
        <v>45582.053203078707</v>
      </c>
    </row>
    <row r="2595" spans="1:43" x14ac:dyDescent="0.3">
      <c r="A2595">
        <v>1754102</v>
      </c>
      <c r="B2595" t="s">
        <v>315</v>
      </c>
      <c r="C2595" t="s">
        <v>183</v>
      </c>
      <c r="D2595" t="s">
        <v>144</v>
      </c>
      <c r="E2595" t="s">
        <v>145</v>
      </c>
      <c r="F2595" t="s">
        <v>146</v>
      </c>
      <c r="G2595" s="53">
        <v>44228</v>
      </c>
      <c r="H2595" s="53">
        <v>44255</v>
      </c>
      <c r="I2595">
        <v>46.657829</v>
      </c>
      <c r="J2595">
        <v>-80.796580000000006</v>
      </c>
      <c r="K2595" t="s">
        <v>316</v>
      </c>
      <c r="L2595" t="s">
        <v>147</v>
      </c>
      <c r="M2595">
        <v>1730.34304170629</v>
      </c>
      <c r="N2595" t="s">
        <v>148</v>
      </c>
      <c r="O2595">
        <v>177801.44320667</v>
      </c>
      <c r="P2595" t="s">
        <v>185</v>
      </c>
      <c r="Q2595">
        <v>9.7318841202822994E-3</v>
      </c>
      <c r="R2595" t="s">
        <v>186</v>
      </c>
      <c r="S2595">
        <v>1865269.2828643001</v>
      </c>
      <c r="T2595" t="s">
        <v>187</v>
      </c>
      <c r="U2595">
        <v>9.5322131147540901E-2</v>
      </c>
      <c r="V2595" t="s">
        <v>188</v>
      </c>
      <c r="W2595" t="s">
        <v>189</v>
      </c>
      <c r="X2595" t="s">
        <v>190</v>
      </c>
      <c r="Y2595" t="s">
        <v>191</v>
      </c>
      <c r="Z2595" t="s">
        <v>212</v>
      </c>
      <c r="AA2595" t="s">
        <v>193</v>
      </c>
      <c r="AP2595" s="53">
        <v>45513</v>
      </c>
      <c r="AQ2595" s="54">
        <v>45582.053203078707</v>
      </c>
    </row>
    <row r="2596" spans="1:43" x14ac:dyDescent="0.3">
      <c r="A2596">
        <v>1754102</v>
      </c>
      <c r="B2596" t="s">
        <v>315</v>
      </c>
      <c r="C2596" t="s">
        <v>183</v>
      </c>
      <c r="D2596" t="s">
        <v>144</v>
      </c>
      <c r="E2596" t="s">
        <v>145</v>
      </c>
      <c r="F2596" t="s">
        <v>146</v>
      </c>
      <c r="G2596" s="53">
        <v>44256</v>
      </c>
      <c r="H2596" s="53">
        <v>44286</v>
      </c>
      <c r="I2596">
        <v>46.657829</v>
      </c>
      <c r="J2596">
        <v>-80.796580000000006</v>
      </c>
      <c r="K2596" t="s">
        <v>316</v>
      </c>
      <c r="L2596" t="s">
        <v>147</v>
      </c>
      <c r="M2596">
        <v>1727.5957384814601</v>
      </c>
      <c r="N2596" t="s">
        <v>148</v>
      </c>
      <c r="O2596">
        <v>177519.14399401299</v>
      </c>
      <c r="P2596" t="s">
        <v>185</v>
      </c>
      <c r="Q2596">
        <v>9.7318841202822994E-3</v>
      </c>
      <c r="R2596" t="s">
        <v>186</v>
      </c>
      <c r="S2596">
        <v>1862307.7543162201</v>
      </c>
      <c r="T2596" t="s">
        <v>187</v>
      </c>
      <c r="U2596">
        <v>9.5322131147540901E-2</v>
      </c>
      <c r="V2596" t="s">
        <v>188</v>
      </c>
      <c r="W2596" t="s">
        <v>189</v>
      </c>
      <c r="X2596" t="s">
        <v>190</v>
      </c>
      <c r="Y2596" t="s">
        <v>191</v>
      </c>
      <c r="Z2596" t="s">
        <v>212</v>
      </c>
      <c r="AA2596" t="s">
        <v>193</v>
      </c>
      <c r="AP2596" s="53">
        <v>45513</v>
      </c>
      <c r="AQ2596" s="54">
        <v>45582.053203078707</v>
      </c>
    </row>
    <row r="2597" spans="1:43" x14ac:dyDescent="0.3">
      <c r="A2597">
        <v>1754102</v>
      </c>
      <c r="B2597" t="s">
        <v>315</v>
      </c>
      <c r="C2597" t="s">
        <v>183</v>
      </c>
      <c r="D2597" t="s">
        <v>144</v>
      </c>
      <c r="E2597" t="s">
        <v>145</v>
      </c>
      <c r="F2597" t="s">
        <v>146</v>
      </c>
      <c r="G2597" s="53">
        <v>44287</v>
      </c>
      <c r="H2597" s="53">
        <v>44316</v>
      </c>
      <c r="I2597">
        <v>46.657829</v>
      </c>
      <c r="J2597">
        <v>-80.796580000000006</v>
      </c>
      <c r="K2597" t="s">
        <v>316</v>
      </c>
      <c r="L2597" t="s">
        <v>147</v>
      </c>
      <c r="M2597">
        <v>1591.5507201262401</v>
      </c>
      <c r="N2597" t="s">
        <v>148</v>
      </c>
      <c r="O2597">
        <v>163539.834676953</v>
      </c>
      <c r="P2597" t="s">
        <v>185</v>
      </c>
      <c r="Q2597">
        <v>9.7318841202822994E-3</v>
      </c>
      <c r="R2597" t="s">
        <v>186</v>
      </c>
      <c r="S2597">
        <v>1715654.41003227</v>
      </c>
      <c r="T2597" t="s">
        <v>187</v>
      </c>
      <c r="U2597">
        <v>9.5322131147540901E-2</v>
      </c>
      <c r="V2597" t="s">
        <v>188</v>
      </c>
      <c r="W2597" t="s">
        <v>189</v>
      </c>
      <c r="X2597" t="s">
        <v>190</v>
      </c>
      <c r="Y2597" t="s">
        <v>191</v>
      </c>
      <c r="Z2597" t="s">
        <v>212</v>
      </c>
      <c r="AA2597" t="s">
        <v>193</v>
      </c>
      <c r="AP2597" s="53">
        <v>45513</v>
      </c>
      <c r="AQ2597" s="54">
        <v>45582.053203078707</v>
      </c>
    </row>
    <row r="2598" spans="1:43" x14ac:dyDescent="0.3">
      <c r="A2598">
        <v>1754102</v>
      </c>
      <c r="B2598" t="s">
        <v>315</v>
      </c>
      <c r="C2598" t="s">
        <v>183</v>
      </c>
      <c r="D2598" t="s">
        <v>144</v>
      </c>
      <c r="E2598" t="s">
        <v>145</v>
      </c>
      <c r="F2598" t="s">
        <v>146</v>
      </c>
      <c r="G2598" s="53">
        <v>44317</v>
      </c>
      <c r="H2598" s="53">
        <v>44347</v>
      </c>
      <c r="I2598">
        <v>46.657829</v>
      </c>
      <c r="J2598">
        <v>-80.796580000000006</v>
      </c>
      <c r="K2598" t="s">
        <v>316</v>
      </c>
      <c r="L2598" t="s">
        <v>147</v>
      </c>
      <c r="M2598">
        <v>1482.04750509065</v>
      </c>
      <c r="N2598" t="s">
        <v>148</v>
      </c>
      <c r="O2598">
        <v>152287.82903424499</v>
      </c>
      <c r="P2598" t="s">
        <v>185</v>
      </c>
      <c r="Q2598">
        <v>9.7318841202822994E-3</v>
      </c>
      <c r="R2598" t="s">
        <v>186</v>
      </c>
      <c r="S2598">
        <v>1597612.50824881</v>
      </c>
      <c r="T2598" t="s">
        <v>187</v>
      </c>
      <c r="U2598">
        <v>9.5322131147540901E-2</v>
      </c>
      <c r="V2598" t="s">
        <v>188</v>
      </c>
      <c r="W2598" t="s">
        <v>189</v>
      </c>
      <c r="X2598" t="s">
        <v>190</v>
      </c>
      <c r="Y2598" t="s">
        <v>191</v>
      </c>
      <c r="Z2598" t="s">
        <v>212</v>
      </c>
      <c r="AA2598" t="s">
        <v>193</v>
      </c>
      <c r="AP2598" s="53">
        <v>45513</v>
      </c>
      <c r="AQ2598" s="54">
        <v>45582.053203078707</v>
      </c>
    </row>
    <row r="2599" spans="1:43" x14ac:dyDescent="0.3">
      <c r="A2599">
        <v>1754102</v>
      </c>
      <c r="B2599" t="s">
        <v>315</v>
      </c>
      <c r="C2599" t="s">
        <v>183</v>
      </c>
      <c r="D2599" t="s">
        <v>144</v>
      </c>
      <c r="E2599" t="s">
        <v>145</v>
      </c>
      <c r="F2599" t="s">
        <v>146</v>
      </c>
      <c r="G2599" s="53">
        <v>44348</v>
      </c>
      <c r="H2599" s="53">
        <v>44377</v>
      </c>
      <c r="I2599">
        <v>46.657829</v>
      </c>
      <c r="J2599">
        <v>-80.796580000000006</v>
      </c>
      <c r="K2599" t="s">
        <v>316</v>
      </c>
      <c r="L2599" t="s">
        <v>147</v>
      </c>
      <c r="M2599">
        <v>1437.27837228978</v>
      </c>
      <c r="N2599" t="s">
        <v>148</v>
      </c>
      <c r="O2599">
        <v>147687.57565601499</v>
      </c>
      <c r="P2599" t="s">
        <v>185</v>
      </c>
      <c r="Q2599">
        <v>9.7318841202822994E-3</v>
      </c>
      <c r="R2599" t="s">
        <v>186</v>
      </c>
      <c r="S2599">
        <v>1549352.4313616301</v>
      </c>
      <c r="T2599" t="s">
        <v>187</v>
      </c>
      <c r="U2599">
        <v>9.5322131147540901E-2</v>
      </c>
      <c r="V2599" t="s">
        <v>188</v>
      </c>
      <c r="W2599" t="s">
        <v>189</v>
      </c>
      <c r="X2599" t="s">
        <v>190</v>
      </c>
      <c r="Y2599" t="s">
        <v>191</v>
      </c>
      <c r="Z2599" t="s">
        <v>212</v>
      </c>
      <c r="AA2599" t="s">
        <v>193</v>
      </c>
      <c r="AP2599" s="53">
        <v>45513</v>
      </c>
      <c r="AQ2599" s="54">
        <v>45582.053203078707</v>
      </c>
    </row>
    <row r="2600" spans="1:43" x14ac:dyDescent="0.3">
      <c r="A2600">
        <v>1754102</v>
      </c>
      <c r="B2600" t="s">
        <v>315</v>
      </c>
      <c r="C2600" t="s">
        <v>183</v>
      </c>
      <c r="D2600" t="s">
        <v>144</v>
      </c>
      <c r="E2600" t="s">
        <v>145</v>
      </c>
      <c r="F2600" t="s">
        <v>146</v>
      </c>
      <c r="G2600" s="53">
        <v>44378</v>
      </c>
      <c r="H2600" s="53">
        <v>44408</v>
      </c>
      <c r="I2600">
        <v>46.657829</v>
      </c>
      <c r="J2600">
        <v>-80.796580000000006</v>
      </c>
      <c r="K2600" t="s">
        <v>316</v>
      </c>
      <c r="L2600" t="s">
        <v>147</v>
      </c>
      <c r="M2600">
        <v>1310.3300052813499</v>
      </c>
      <c r="N2600" t="s">
        <v>148</v>
      </c>
      <c r="O2600">
        <v>134642.992979178</v>
      </c>
      <c r="P2600" t="s">
        <v>185</v>
      </c>
      <c r="Q2600">
        <v>9.7318841202822994E-3</v>
      </c>
      <c r="R2600" t="s">
        <v>186</v>
      </c>
      <c r="S2600">
        <v>1412505.06423084</v>
      </c>
      <c r="T2600" t="s">
        <v>187</v>
      </c>
      <c r="U2600">
        <v>9.5322131147540901E-2</v>
      </c>
      <c r="V2600" t="s">
        <v>188</v>
      </c>
      <c r="W2600" t="s">
        <v>189</v>
      </c>
      <c r="X2600" t="s">
        <v>190</v>
      </c>
      <c r="Y2600" t="s">
        <v>191</v>
      </c>
      <c r="Z2600" t="s">
        <v>212</v>
      </c>
      <c r="AA2600" t="s">
        <v>193</v>
      </c>
      <c r="AP2600" s="53">
        <v>45513</v>
      </c>
      <c r="AQ2600" s="54">
        <v>45582.053203078707</v>
      </c>
    </row>
    <row r="2601" spans="1:43" x14ac:dyDescent="0.3">
      <c r="A2601">
        <v>1754102</v>
      </c>
      <c r="B2601" t="s">
        <v>315</v>
      </c>
      <c r="C2601" t="s">
        <v>183</v>
      </c>
      <c r="D2601" t="s">
        <v>144</v>
      </c>
      <c r="E2601" t="s">
        <v>145</v>
      </c>
      <c r="F2601" t="s">
        <v>146</v>
      </c>
      <c r="G2601" s="53">
        <v>44409</v>
      </c>
      <c r="H2601" s="53">
        <v>44439</v>
      </c>
      <c r="I2601">
        <v>46.657829</v>
      </c>
      <c r="J2601">
        <v>-80.796580000000006</v>
      </c>
      <c r="K2601" t="s">
        <v>316</v>
      </c>
      <c r="L2601" t="s">
        <v>147</v>
      </c>
      <c r="M2601">
        <v>1166.28865330505</v>
      </c>
      <c r="N2601" t="s">
        <v>148</v>
      </c>
      <c r="O2601">
        <v>119842.02019775</v>
      </c>
      <c r="P2601" t="s">
        <v>185</v>
      </c>
      <c r="Q2601">
        <v>9.7318841202822994E-3</v>
      </c>
      <c r="R2601" t="s">
        <v>186</v>
      </c>
      <c r="S2601">
        <v>1257231.8595380201</v>
      </c>
      <c r="T2601" t="s">
        <v>187</v>
      </c>
      <c r="U2601">
        <v>9.5322131147540901E-2</v>
      </c>
      <c r="V2601" t="s">
        <v>188</v>
      </c>
      <c r="W2601" t="s">
        <v>189</v>
      </c>
      <c r="X2601" t="s">
        <v>190</v>
      </c>
      <c r="Y2601" t="s">
        <v>191</v>
      </c>
      <c r="Z2601" t="s">
        <v>212</v>
      </c>
      <c r="AA2601" t="s">
        <v>193</v>
      </c>
      <c r="AP2601" s="53">
        <v>45513</v>
      </c>
      <c r="AQ2601" s="54">
        <v>45582.053203078707</v>
      </c>
    </row>
    <row r="2602" spans="1:43" x14ac:dyDescent="0.3">
      <c r="A2602">
        <v>1754102</v>
      </c>
      <c r="B2602" t="s">
        <v>315</v>
      </c>
      <c r="C2602" t="s">
        <v>183</v>
      </c>
      <c r="D2602" t="s">
        <v>144</v>
      </c>
      <c r="E2602" t="s">
        <v>145</v>
      </c>
      <c r="F2602" t="s">
        <v>146</v>
      </c>
      <c r="G2602" s="53">
        <v>44440</v>
      </c>
      <c r="H2602" s="53">
        <v>44469</v>
      </c>
      <c r="I2602">
        <v>46.657829</v>
      </c>
      <c r="J2602">
        <v>-80.796580000000006</v>
      </c>
      <c r="K2602" t="s">
        <v>316</v>
      </c>
      <c r="L2602" t="s">
        <v>147</v>
      </c>
      <c r="M2602">
        <v>1285.6257019735399</v>
      </c>
      <c r="N2602" t="s">
        <v>148</v>
      </c>
      <c r="O2602">
        <v>132104.501665216</v>
      </c>
      <c r="P2602" t="s">
        <v>185</v>
      </c>
      <c r="Q2602">
        <v>9.7318841202822994E-3</v>
      </c>
      <c r="R2602" t="s">
        <v>186</v>
      </c>
      <c r="S2602">
        <v>1385874.4037178899</v>
      </c>
      <c r="T2602" t="s">
        <v>187</v>
      </c>
      <c r="U2602">
        <v>9.5322131147540901E-2</v>
      </c>
      <c r="V2602" t="s">
        <v>188</v>
      </c>
      <c r="W2602" t="s">
        <v>189</v>
      </c>
      <c r="X2602" t="s">
        <v>190</v>
      </c>
      <c r="Y2602" t="s">
        <v>191</v>
      </c>
      <c r="Z2602" t="s">
        <v>212</v>
      </c>
      <c r="AA2602" t="s">
        <v>193</v>
      </c>
      <c r="AP2602" s="53">
        <v>45513</v>
      </c>
      <c r="AQ2602" s="54">
        <v>45582.053203078707</v>
      </c>
    </row>
    <row r="2603" spans="1:43" x14ac:dyDescent="0.3">
      <c r="A2603">
        <v>1754102</v>
      </c>
      <c r="B2603" t="s">
        <v>315</v>
      </c>
      <c r="C2603" t="s">
        <v>183</v>
      </c>
      <c r="D2603" t="s">
        <v>144</v>
      </c>
      <c r="E2603" t="s">
        <v>145</v>
      </c>
      <c r="F2603" t="s">
        <v>146</v>
      </c>
      <c r="G2603" s="53">
        <v>44470</v>
      </c>
      <c r="H2603" s="53">
        <v>44500</v>
      </c>
      <c r="I2603">
        <v>46.657829</v>
      </c>
      <c r="J2603">
        <v>-80.796580000000006</v>
      </c>
      <c r="K2603" t="s">
        <v>316</v>
      </c>
      <c r="L2603" t="s">
        <v>147</v>
      </c>
      <c r="M2603">
        <v>1491.25366217276</v>
      </c>
      <c r="N2603" t="s">
        <v>148</v>
      </c>
      <c r="O2603">
        <v>153233.807939083</v>
      </c>
      <c r="P2603" t="s">
        <v>185</v>
      </c>
      <c r="Q2603">
        <v>9.7318841202822994E-3</v>
      </c>
      <c r="R2603" t="s">
        <v>186</v>
      </c>
      <c r="S2603">
        <v>1607536.5300205599</v>
      </c>
      <c r="T2603" t="s">
        <v>187</v>
      </c>
      <c r="U2603">
        <v>9.5322131147540901E-2</v>
      </c>
      <c r="V2603" t="s">
        <v>188</v>
      </c>
      <c r="W2603" t="s">
        <v>189</v>
      </c>
      <c r="X2603" t="s">
        <v>190</v>
      </c>
      <c r="Y2603" t="s">
        <v>191</v>
      </c>
      <c r="Z2603" t="s">
        <v>212</v>
      </c>
      <c r="AA2603" t="s">
        <v>193</v>
      </c>
      <c r="AP2603" s="53">
        <v>45513</v>
      </c>
      <c r="AQ2603" s="54">
        <v>45582.053203078707</v>
      </c>
    </row>
    <row r="2604" spans="1:43" x14ac:dyDescent="0.3">
      <c r="A2604">
        <v>1754102</v>
      </c>
      <c r="B2604" t="s">
        <v>315</v>
      </c>
      <c r="C2604" t="s">
        <v>183</v>
      </c>
      <c r="D2604" t="s">
        <v>144</v>
      </c>
      <c r="E2604" t="s">
        <v>145</v>
      </c>
      <c r="F2604" t="s">
        <v>146</v>
      </c>
      <c r="G2604" s="53">
        <v>44501</v>
      </c>
      <c r="H2604" s="53">
        <v>44530</v>
      </c>
      <c r="I2604">
        <v>46.657829</v>
      </c>
      <c r="J2604">
        <v>-80.796580000000006</v>
      </c>
      <c r="K2604" t="s">
        <v>316</v>
      </c>
      <c r="L2604" t="s">
        <v>147</v>
      </c>
      <c r="M2604">
        <v>1582.05448476416</v>
      </c>
      <c r="N2604" t="s">
        <v>148</v>
      </c>
      <c r="O2604">
        <v>162564.04877108801</v>
      </c>
      <c r="P2604" t="s">
        <v>185</v>
      </c>
      <c r="Q2604">
        <v>9.7318841202822994E-3</v>
      </c>
      <c r="R2604" t="s">
        <v>186</v>
      </c>
      <c r="S2604">
        <v>1705417.69066691</v>
      </c>
      <c r="T2604" t="s">
        <v>187</v>
      </c>
      <c r="U2604">
        <v>9.5322131147540901E-2</v>
      </c>
      <c r="V2604" t="s">
        <v>188</v>
      </c>
      <c r="W2604" t="s">
        <v>189</v>
      </c>
      <c r="X2604" t="s">
        <v>190</v>
      </c>
      <c r="Y2604" t="s">
        <v>191</v>
      </c>
      <c r="Z2604" t="s">
        <v>212</v>
      </c>
      <c r="AA2604" t="s">
        <v>193</v>
      </c>
      <c r="AP2604" s="53">
        <v>45513</v>
      </c>
      <c r="AQ2604" s="54">
        <v>45582.053203078707</v>
      </c>
    </row>
    <row r="2605" spans="1:43" x14ac:dyDescent="0.3">
      <c r="A2605">
        <v>1754102</v>
      </c>
      <c r="B2605" t="s">
        <v>315</v>
      </c>
      <c r="C2605" t="s">
        <v>183</v>
      </c>
      <c r="D2605" t="s">
        <v>144</v>
      </c>
      <c r="E2605" t="s">
        <v>145</v>
      </c>
      <c r="F2605" t="s">
        <v>146</v>
      </c>
      <c r="G2605" s="53">
        <v>44531</v>
      </c>
      <c r="H2605" s="53">
        <v>44561</v>
      </c>
      <c r="I2605">
        <v>46.657829</v>
      </c>
      <c r="J2605">
        <v>-80.796580000000006</v>
      </c>
      <c r="K2605" t="s">
        <v>316</v>
      </c>
      <c r="L2605" t="s">
        <v>147</v>
      </c>
      <c r="M2605">
        <v>1646.01352110992</v>
      </c>
      <c r="N2605" t="s">
        <v>148</v>
      </c>
      <c r="O2605">
        <v>169136.16117555599</v>
      </c>
      <c r="P2605" t="s">
        <v>185</v>
      </c>
      <c r="Q2605">
        <v>9.7318841202822994E-3</v>
      </c>
      <c r="R2605" t="s">
        <v>186</v>
      </c>
      <c r="S2605">
        <v>1774364.03424263</v>
      </c>
      <c r="T2605" t="s">
        <v>187</v>
      </c>
      <c r="U2605">
        <v>9.5322131147540901E-2</v>
      </c>
      <c r="V2605" t="s">
        <v>188</v>
      </c>
      <c r="W2605" t="s">
        <v>189</v>
      </c>
      <c r="X2605" t="s">
        <v>190</v>
      </c>
      <c r="Y2605" t="s">
        <v>191</v>
      </c>
      <c r="Z2605" t="s">
        <v>212</v>
      </c>
      <c r="AA2605" t="s">
        <v>193</v>
      </c>
      <c r="AP2605" s="53">
        <v>45513</v>
      </c>
      <c r="AQ2605" s="54">
        <v>45582.053203078707</v>
      </c>
    </row>
    <row r="2606" spans="1:43" x14ac:dyDescent="0.3">
      <c r="A2606">
        <v>1754102</v>
      </c>
      <c r="B2606" t="s">
        <v>315</v>
      </c>
      <c r="C2606" t="s">
        <v>183</v>
      </c>
      <c r="D2606" t="s">
        <v>144</v>
      </c>
      <c r="E2606" t="s">
        <v>145</v>
      </c>
      <c r="F2606" t="s">
        <v>146</v>
      </c>
      <c r="G2606" s="53">
        <v>44562</v>
      </c>
      <c r="H2606" s="53">
        <v>44592</v>
      </c>
      <c r="I2606">
        <v>46.657829</v>
      </c>
      <c r="J2606">
        <v>-80.796580000000006</v>
      </c>
      <c r="K2606" t="s">
        <v>316</v>
      </c>
      <c r="L2606" t="s">
        <v>147</v>
      </c>
      <c r="M2606">
        <v>1677.20837715014</v>
      </c>
      <c r="N2606" t="s">
        <v>148</v>
      </c>
      <c r="O2606">
        <v>157705.00552543299</v>
      </c>
      <c r="P2606" t="s">
        <v>185</v>
      </c>
      <c r="Q2606">
        <v>1.06350991939799E-2</v>
      </c>
      <c r="R2606" t="s">
        <v>186</v>
      </c>
      <c r="S2606">
        <v>1757581.0960202301</v>
      </c>
      <c r="T2606" t="s">
        <v>187</v>
      </c>
      <c r="U2606">
        <v>8.9728437499999994E-2</v>
      </c>
      <c r="V2606" t="s">
        <v>188</v>
      </c>
      <c r="W2606" t="s">
        <v>189</v>
      </c>
      <c r="X2606" t="s">
        <v>190</v>
      </c>
      <c r="Y2606" t="s">
        <v>191</v>
      </c>
      <c r="Z2606" t="s">
        <v>212</v>
      </c>
      <c r="AA2606" t="s">
        <v>193</v>
      </c>
      <c r="AP2606" s="53">
        <v>45513</v>
      </c>
      <c r="AQ2606" s="54">
        <v>45582.053203078707</v>
      </c>
    </row>
    <row r="2607" spans="1:43" x14ac:dyDescent="0.3">
      <c r="A2607">
        <v>1754102</v>
      </c>
      <c r="B2607" t="s">
        <v>315</v>
      </c>
      <c r="C2607" t="s">
        <v>183</v>
      </c>
      <c r="D2607" t="s">
        <v>144</v>
      </c>
      <c r="E2607" t="s">
        <v>145</v>
      </c>
      <c r="F2607" t="s">
        <v>146</v>
      </c>
      <c r="G2607" s="53">
        <v>44593</v>
      </c>
      <c r="H2607" s="53">
        <v>44620</v>
      </c>
      <c r="I2607">
        <v>46.657829</v>
      </c>
      <c r="J2607">
        <v>-80.796580000000006</v>
      </c>
      <c r="K2607" t="s">
        <v>316</v>
      </c>
      <c r="L2607" t="s">
        <v>147</v>
      </c>
      <c r="M2607">
        <v>1750.7922029016199</v>
      </c>
      <c r="N2607" t="s">
        <v>148</v>
      </c>
      <c r="O2607">
        <v>164623.96550966499</v>
      </c>
      <c r="P2607" t="s">
        <v>185</v>
      </c>
      <c r="Q2607">
        <v>1.06350991939799E-2</v>
      </c>
      <c r="R2607" t="s">
        <v>186</v>
      </c>
      <c r="S2607">
        <v>1834691.0978993101</v>
      </c>
      <c r="T2607" t="s">
        <v>187</v>
      </c>
      <c r="U2607">
        <v>8.9728437499999994E-2</v>
      </c>
      <c r="V2607" t="s">
        <v>188</v>
      </c>
      <c r="W2607" t="s">
        <v>189</v>
      </c>
      <c r="X2607" t="s">
        <v>190</v>
      </c>
      <c r="Y2607" t="s">
        <v>191</v>
      </c>
      <c r="Z2607" t="s">
        <v>212</v>
      </c>
      <c r="AA2607" t="s">
        <v>193</v>
      </c>
      <c r="AP2607" s="53">
        <v>45513</v>
      </c>
      <c r="AQ2607" s="54">
        <v>45582.053203078707</v>
      </c>
    </row>
    <row r="2608" spans="1:43" x14ac:dyDescent="0.3">
      <c r="A2608">
        <v>1754102</v>
      </c>
      <c r="B2608" t="s">
        <v>315</v>
      </c>
      <c r="C2608" t="s">
        <v>183</v>
      </c>
      <c r="D2608" t="s">
        <v>144</v>
      </c>
      <c r="E2608" t="s">
        <v>145</v>
      </c>
      <c r="F2608" t="s">
        <v>146</v>
      </c>
      <c r="G2608" s="53">
        <v>44621</v>
      </c>
      <c r="H2608" s="53">
        <v>44651</v>
      </c>
      <c r="I2608">
        <v>46.657829</v>
      </c>
      <c r="J2608">
        <v>-80.796580000000006</v>
      </c>
      <c r="K2608" t="s">
        <v>316</v>
      </c>
      <c r="L2608" t="s">
        <v>147</v>
      </c>
      <c r="M2608">
        <v>1748.0124320994701</v>
      </c>
      <c r="N2608" t="s">
        <v>148</v>
      </c>
      <c r="O2608">
        <v>164362.58846451901</v>
      </c>
      <c r="P2608" t="s">
        <v>185</v>
      </c>
      <c r="Q2608">
        <v>1.06350991939799E-2</v>
      </c>
      <c r="R2608" t="s">
        <v>186</v>
      </c>
      <c r="S2608">
        <v>1831778.1189995599</v>
      </c>
      <c r="T2608" t="s">
        <v>187</v>
      </c>
      <c r="U2608">
        <v>8.9728437499999994E-2</v>
      </c>
      <c r="V2608" t="s">
        <v>188</v>
      </c>
      <c r="W2608" t="s">
        <v>189</v>
      </c>
      <c r="X2608" t="s">
        <v>190</v>
      </c>
      <c r="Y2608" t="s">
        <v>191</v>
      </c>
      <c r="Z2608" t="s">
        <v>212</v>
      </c>
      <c r="AA2608" t="s">
        <v>193</v>
      </c>
      <c r="AP2608" s="53">
        <v>45513</v>
      </c>
      <c r="AQ2608" s="54">
        <v>45582.053203078707</v>
      </c>
    </row>
    <row r="2609" spans="1:43" x14ac:dyDescent="0.3">
      <c r="A2609">
        <v>1754102</v>
      </c>
      <c r="B2609" t="s">
        <v>315</v>
      </c>
      <c r="C2609" t="s">
        <v>183</v>
      </c>
      <c r="D2609" t="s">
        <v>144</v>
      </c>
      <c r="E2609" t="s">
        <v>145</v>
      </c>
      <c r="F2609" t="s">
        <v>146</v>
      </c>
      <c r="G2609" s="53">
        <v>44652</v>
      </c>
      <c r="H2609" s="53">
        <v>44681</v>
      </c>
      <c r="I2609">
        <v>46.657829</v>
      </c>
      <c r="J2609">
        <v>-80.796580000000006</v>
      </c>
      <c r="K2609" t="s">
        <v>316</v>
      </c>
      <c r="L2609" t="s">
        <v>147</v>
      </c>
      <c r="M2609">
        <v>1610.3596363018</v>
      </c>
      <c r="N2609" t="s">
        <v>148</v>
      </c>
      <c r="O2609">
        <v>151419.33393657001</v>
      </c>
      <c r="P2609" t="s">
        <v>185</v>
      </c>
      <c r="Q2609">
        <v>1.06350991939799E-2</v>
      </c>
      <c r="R2609" t="s">
        <v>186</v>
      </c>
      <c r="S2609">
        <v>1687528.92790059</v>
      </c>
      <c r="T2609" t="s">
        <v>187</v>
      </c>
      <c r="U2609">
        <v>8.9728437499999994E-2</v>
      </c>
      <c r="V2609" t="s">
        <v>188</v>
      </c>
      <c r="W2609" t="s">
        <v>189</v>
      </c>
      <c r="X2609" t="s">
        <v>190</v>
      </c>
      <c r="Y2609" t="s">
        <v>191</v>
      </c>
      <c r="Z2609" t="s">
        <v>212</v>
      </c>
      <c r="AA2609" t="s">
        <v>193</v>
      </c>
      <c r="AP2609" s="53">
        <v>45513</v>
      </c>
      <c r="AQ2609" s="54">
        <v>45582.053203078707</v>
      </c>
    </row>
    <row r="2610" spans="1:43" x14ac:dyDescent="0.3">
      <c r="A2610">
        <v>1754102</v>
      </c>
      <c r="B2610" t="s">
        <v>315</v>
      </c>
      <c r="C2610" t="s">
        <v>183</v>
      </c>
      <c r="D2610" t="s">
        <v>144</v>
      </c>
      <c r="E2610" t="s">
        <v>145</v>
      </c>
      <c r="F2610" t="s">
        <v>146</v>
      </c>
      <c r="G2610" s="53">
        <v>44682</v>
      </c>
      <c r="H2610" s="53">
        <v>44712</v>
      </c>
      <c r="I2610">
        <v>46.657829</v>
      </c>
      <c r="J2610">
        <v>-80.796580000000006</v>
      </c>
      <c r="K2610" t="s">
        <v>316</v>
      </c>
      <c r="L2610" t="s">
        <v>147</v>
      </c>
      <c r="M2610">
        <v>1499.56231435116</v>
      </c>
      <c r="N2610" t="s">
        <v>148</v>
      </c>
      <c r="O2610">
        <v>141001.25320880799</v>
      </c>
      <c r="P2610" t="s">
        <v>185</v>
      </c>
      <c r="Q2610">
        <v>1.06350991939799E-2</v>
      </c>
      <c r="R2610" t="s">
        <v>186</v>
      </c>
      <c r="S2610">
        <v>1571422.13926113</v>
      </c>
      <c r="T2610" t="s">
        <v>187</v>
      </c>
      <c r="U2610">
        <v>8.9728437499999994E-2</v>
      </c>
      <c r="V2610" t="s">
        <v>188</v>
      </c>
      <c r="W2610" t="s">
        <v>189</v>
      </c>
      <c r="X2610" t="s">
        <v>190</v>
      </c>
      <c r="Y2610" t="s">
        <v>191</v>
      </c>
      <c r="Z2610" t="s">
        <v>212</v>
      </c>
      <c r="AA2610" t="s">
        <v>193</v>
      </c>
      <c r="AP2610" s="53">
        <v>45513</v>
      </c>
      <c r="AQ2610" s="54">
        <v>45582.053203078707</v>
      </c>
    </row>
    <row r="2611" spans="1:43" x14ac:dyDescent="0.3">
      <c r="A2611">
        <v>1754102</v>
      </c>
      <c r="B2611" t="s">
        <v>315</v>
      </c>
      <c r="C2611" t="s">
        <v>183</v>
      </c>
      <c r="D2611" t="s">
        <v>144</v>
      </c>
      <c r="E2611" t="s">
        <v>145</v>
      </c>
      <c r="F2611" t="s">
        <v>146</v>
      </c>
      <c r="G2611" s="53">
        <v>44713</v>
      </c>
      <c r="H2611" s="53">
        <v>44742</v>
      </c>
      <c r="I2611">
        <v>46.657829</v>
      </c>
      <c r="J2611">
        <v>-80.796580000000006</v>
      </c>
      <c r="K2611" t="s">
        <v>316</v>
      </c>
      <c r="L2611" t="s">
        <v>147</v>
      </c>
      <c r="M2611">
        <v>1454.2641007893401</v>
      </c>
      <c r="N2611" t="s">
        <v>148</v>
      </c>
      <c r="O2611">
        <v>136741.94046187401</v>
      </c>
      <c r="P2611" t="s">
        <v>185</v>
      </c>
      <c r="Q2611">
        <v>1.06350991939799E-2</v>
      </c>
      <c r="R2611" t="s">
        <v>186</v>
      </c>
      <c r="S2611">
        <v>1523953.21117538</v>
      </c>
      <c r="T2611" t="s">
        <v>187</v>
      </c>
      <c r="U2611">
        <v>8.9728437499999994E-2</v>
      </c>
      <c r="V2611" t="s">
        <v>188</v>
      </c>
      <c r="W2611" t="s">
        <v>189</v>
      </c>
      <c r="X2611" t="s">
        <v>190</v>
      </c>
      <c r="Y2611" t="s">
        <v>191</v>
      </c>
      <c r="Z2611" t="s">
        <v>212</v>
      </c>
      <c r="AA2611" t="s">
        <v>193</v>
      </c>
      <c r="AP2611" s="53">
        <v>45513</v>
      </c>
      <c r="AQ2611" s="54">
        <v>45582.053203078707</v>
      </c>
    </row>
    <row r="2612" spans="1:43" x14ac:dyDescent="0.3">
      <c r="A2612">
        <v>1754102</v>
      </c>
      <c r="B2612" t="s">
        <v>315</v>
      </c>
      <c r="C2612" t="s">
        <v>183</v>
      </c>
      <c r="D2612" t="s">
        <v>144</v>
      </c>
      <c r="E2612" t="s">
        <v>145</v>
      </c>
      <c r="F2612" t="s">
        <v>146</v>
      </c>
      <c r="G2612" s="53">
        <v>44743</v>
      </c>
      <c r="H2612" s="53">
        <v>44773</v>
      </c>
      <c r="I2612">
        <v>46.657829</v>
      </c>
      <c r="J2612">
        <v>-80.796580000000006</v>
      </c>
      <c r="K2612" t="s">
        <v>316</v>
      </c>
      <c r="L2612" t="s">
        <v>147</v>
      </c>
      <c r="M2612">
        <v>1325.8154603912601</v>
      </c>
      <c r="N2612" t="s">
        <v>148</v>
      </c>
      <c r="O2612">
        <v>124664.136761577</v>
      </c>
      <c r="P2612" t="s">
        <v>185</v>
      </c>
      <c r="Q2612">
        <v>1.06350991939799E-2</v>
      </c>
      <c r="R2612" t="s">
        <v>186</v>
      </c>
      <c r="S2612">
        <v>1389349.2435057401</v>
      </c>
      <c r="T2612" t="s">
        <v>187</v>
      </c>
      <c r="U2612">
        <v>8.9728437499999994E-2</v>
      </c>
      <c r="V2612" t="s">
        <v>188</v>
      </c>
      <c r="W2612" t="s">
        <v>189</v>
      </c>
      <c r="X2612" t="s">
        <v>190</v>
      </c>
      <c r="Y2612" t="s">
        <v>191</v>
      </c>
      <c r="Z2612" t="s">
        <v>212</v>
      </c>
      <c r="AA2612" t="s">
        <v>193</v>
      </c>
      <c r="AP2612" s="53">
        <v>45513</v>
      </c>
      <c r="AQ2612" s="54">
        <v>45582.053203078707</v>
      </c>
    </row>
    <row r="2613" spans="1:43" x14ac:dyDescent="0.3">
      <c r="A2613">
        <v>1754102</v>
      </c>
      <c r="B2613" t="s">
        <v>315</v>
      </c>
      <c r="C2613" t="s">
        <v>183</v>
      </c>
      <c r="D2613" t="s">
        <v>144</v>
      </c>
      <c r="E2613" t="s">
        <v>145</v>
      </c>
      <c r="F2613" t="s">
        <v>146</v>
      </c>
      <c r="G2613" s="53">
        <v>44774</v>
      </c>
      <c r="H2613" s="53">
        <v>44804</v>
      </c>
      <c r="I2613">
        <v>46.657829</v>
      </c>
      <c r="J2613">
        <v>-80.796580000000006</v>
      </c>
      <c r="K2613" t="s">
        <v>316</v>
      </c>
      <c r="L2613" t="s">
        <v>147</v>
      </c>
      <c r="M2613">
        <v>1180.0718304536699</v>
      </c>
      <c r="N2613" t="s">
        <v>148</v>
      </c>
      <c r="O2613">
        <v>110960.11508022901</v>
      </c>
      <c r="P2613" t="s">
        <v>185</v>
      </c>
      <c r="Q2613">
        <v>1.06350991939799E-2</v>
      </c>
      <c r="R2613" t="s">
        <v>186</v>
      </c>
      <c r="S2613">
        <v>1236621.5011849401</v>
      </c>
      <c r="T2613" t="s">
        <v>187</v>
      </c>
      <c r="U2613">
        <v>8.9728437499999994E-2</v>
      </c>
      <c r="V2613" t="s">
        <v>188</v>
      </c>
      <c r="W2613" t="s">
        <v>189</v>
      </c>
      <c r="X2613" t="s">
        <v>190</v>
      </c>
      <c r="Y2613" t="s">
        <v>191</v>
      </c>
      <c r="Z2613" t="s">
        <v>212</v>
      </c>
      <c r="AA2613" t="s">
        <v>193</v>
      </c>
      <c r="AP2613" s="53">
        <v>45513</v>
      </c>
      <c r="AQ2613" s="54">
        <v>45582.053203078707</v>
      </c>
    </row>
    <row r="2614" spans="1:43" x14ac:dyDescent="0.3">
      <c r="A2614">
        <v>1754102</v>
      </c>
      <c r="B2614" t="s">
        <v>315</v>
      </c>
      <c r="C2614" t="s">
        <v>183</v>
      </c>
      <c r="D2614" t="s">
        <v>144</v>
      </c>
      <c r="E2614" t="s">
        <v>145</v>
      </c>
      <c r="F2614" t="s">
        <v>146</v>
      </c>
      <c r="G2614" s="53">
        <v>44805</v>
      </c>
      <c r="H2614" s="53">
        <v>44834</v>
      </c>
      <c r="I2614">
        <v>46.657829</v>
      </c>
      <c r="J2614">
        <v>-80.796580000000006</v>
      </c>
      <c r="K2614" t="s">
        <v>316</v>
      </c>
      <c r="L2614" t="s">
        <v>147</v>
      </c>
      <c r="M2614">
        <v>1300.8192020962599</v>
      </c>
      <c r="N2614" t="s">
        <v>148</v>
      </c>
      <c r="O2614">
        <v>122313.78178706599</v>
      </c>
      <c r="P2614" t="s">
        <v>185</v>
      </c>
      <c r="Q2614">
        <v>1.06350991939799E-2</v>
      </c>
      <c r="R2614" t="s">
        <v>186</v>
      </c>
      <c r="S2614">
        <v>1363155.1511979201</v>
      </c>
      <c r="T2614" t="s">
        <v>187</v>
      </c>
      <c r="U2614">
        <v>8.9728437499999994E-2</v>
      </c>
      <c r="V2614" t="s">
        <v>188</v>
      </c>
      <c r="W2614" t="s">
        <v>189</v>
      </c>
      <c r="X2614" t="s">
        <v>190</v>
      </c>
      <c r="Y2614" t="s">
        <v>191</v>
      </c>
      <c r="Z2614" t="s">
        <v>212</v>
      </c>
      <c r="AA2614" t="s">
        <v>193</v>
      </c>
      <c r="AP2614" s="53">
        <v>45513</v>
      </c>
      <c r="AQ2614" s="54">
        <v>45582.053203078707</v>
      </c>
    </row>
    <row r="2615" spans="1:43" x14ac:dyDescent="0.3">
      <c r="A2615">
        <v>1754102</v>
      </c>
      <c r="B2615" t="s">
        <v>315</v>
      </c>
      <c r="C2615" t="s">
        <v>183</v>
      </c>
      <c r="D2615" t="s">
        <v>144</v>
      </c>
      <c r="E2615" t="s">
        <v>145</v>
      </c>
      <c r="F2615" t="s">
        <v>146</v>
      </c>
      <c r="G2615" s="53">
        <v>44835</v>
      </c>
      <c r="H2615" s="53">
        <v>44865</v>
      </c>
      <c r="I2615">
        <v>46.657829</v>
      </c>
      <c r="J2615">
        <v>-80.796580000000006</v>
      </c>
      <c r="K2615" t="s">
        <v>316</v>
      </c>
      <c r="L2615" t="s">
        <v>147</v>
      </c>
      <c r="M2615">
        <v>1508.87726962278</v>
      </c>
      <c r="N2615" t="s">
        <v>148</v>
      </c>
      <c r="O2615">
        <v>141877.12235696701</v>
      </c>
      <c r="P2615" t="s">
        <v>185</v>
      </c>
      <c r="Q2615">
        <v>1.06350991939799E-2</v>
      </c>
      <c r="R2615" t="s">
        <v>186</v>
      </c>
      <c r="S2615">
        <v>1581183.47215137</v>
      </c>
      <c r="T2615" t="s">
        <v>187</v>
      </c>
      <c r="U2615">
        <v>8.9728437499999994E-2</v>
      </c>
      <c r="V2615" t="s">
        <v>188</v>
      </c>
      <c r="W2615" t="s">
        <v>189</v>
      </c>
      <c r="X2615" t="s">
        <v>190</v>
      </c>
      <c r="Y2615" t="s">
        <v>191</v>
      </c>
      <c r="Z2615" t="s">
        <v>212</v>
      </c>
      <c r="AA2615" t="s">
        <v>193</v>
      </c>
      <c r="AP2615" s="53">
        <v>45513</v>
      </c>
      <c r="AQ2615" s="54">
        <v>45582.053203078707</v>
      </c>
    </row>
    <row r="2616" spans="1:43" x14ac:dyDescent="0.3">
      <c r="A2616">
        <v>1754102</v>
      </c>
      <c r="B2616" t="s">
        <v>315</v>
      </c>
      <c r="C2616" t="s">
        <v>183</v>
      </c>
      <c r="D2616" t="s">
        <v>144</v>
      </c>
      <c r="E2616" t="s">
        <v>145</v>
      </c>
      <c r="F2616" t="s">
        <v>146</v>
      </c>
      <c r="G2616" s="53">
        <v>44866</v>
      </c>
      <c r="H2616" s="53">
        <v>44895</v>
      </c>
      <c r="I2616">
        <v>46.657829</v>
      </c>
      <c r="J2616">
        <v>-80.796580000000006</v>
      </c>
      <c r="K2616" t="s">
        <v>316</v>
      </c>
      <c r="L2616" t="s">
        <v>147</v>
      </c>
      <c r="M2616">
        <v>1600.75117461062</v>
      </c>
      <c r="N2616" t="s">
        <v>148</v>
      </c>
      <c r="O2616">
        <v>150515.866886951</v>
      </c>
      <c r="P2616" t="s">
        <v>185</v>
      </c>
      <c r="Q2616">
        <v>1.06350991939799E-2</v>
      </c>
      <c r="R2616" t="s">
        <v>186</v>
      </c>
      <c r="S2616">
        <v>1677460.0236068</v>
      </c>
      <c r="T2616" t="s">
        <v>187</v>
      </c>
      <c r="U2616">
        <v>8.9728437499999994E-2</v>
      </c>
      <c r="V2616" t="s">
        <v>188</v>
      </c>
      <c r="W2616" t="s">
        <v>189</v>
      </c>
      <c r="X2616" t="s">
        <v>190</v>
      </c>
      <c r="Y2616" t="s">
        <v>191</v>
      </c>
      <c r="Z2616" t="s">
        <v>212</v>
      </c>
      <c r="AA2616" t="s">
        <v>193</v>
      </c>
      <c r="AP2616" s="53">
        <v>45513</v>
      </c>
      <c r="AQ2616" s="54">
        <v>45582.053203078707</v>
      </c>
    </row>
    <row r="2617" spans="1:43" x14ac:dyDescent="0.3">
      <c r="A2617">
        <v>1754102</v>
      </c>
      <c r="B2617" t="s">
        <v>315</v>
      </c>
      <c r="C2617" t="s">
        <v>183</v>
      </c>
      <c r="D2617" t="s">
        <v>144</v>
      </c>
      <c r="E2617" t="s">
        <v>145</v>
      </c>
      <c r="F2617" t="s">
        <v>146</v>
      </c>
      <c r="G2617" s="53">
        <v>44896</v>
      </c>
      <c r="H2617" s="53">
        <v>44926</v>
      </c>
      <c r="I2617">
        <v>46.657829</v>
      </c>
      <c r="J2617">
        <v>-80.796580000000006</v>
      </c>
      <c r="K2617" t="s">
        <v>316</v>
      </c>
      <c r="L2617" t="s">
        <v>147</v>
      </c>
      <c r="M2617">
        <v>1665.4660776328601</v>
      </c>
      <c r="N2617" t="s">
        <v>148</v>
      </c>
      <c r="O2617">
        <v>156600.89739224999</v>
      </c>
      <c r="P2617" t="s">
        <v>185</v>
      </c>
      <c r="Q2617">
        <v>1.06350991939799E-2</v>
      </c>
      <c r="R2617" t="s">
        <v>186</v>
      </c>
      <c r="S2617">
        <v>1745276.0992550501</v>
      </c>
      <c r="T2617" t="s">
        <v>187</v>
      </c>
      <c r="U2617">
        <v>8.9728437499999994E-2</v>
      </c>
      <c r="V2617" t="s">
        <v>188</v>
      </c>
      <c r="W2617" t="s">
        <v>189</v>
      </c>
      <c r="X2617" t="s">
        <v>190</v>
      </c>
      <c r="Y2617" t="s">
        <v>191</v>
      </c>
      <c r="Z2617" t="s">
        <v>212</v>
      </c>
      <c r="AA2617" t="s">
        <v>193</v>
      </c>
      <c r="AP2617" s="53">
        <v>45513</v>
      </c>
      <c r="AQ2617" s="54">
        <v>45582.053203078707</v>
      </c>
    </row>
    <row r="2618" spans="1:43" x14ac:dyDescent="0.3">
      <c r="A2618">
        <v>1754102</v>
      </c>
      <c r="B2618" t="s">
        <v>315</v>
      </c>
      <c r="C2618" t="s">
        <v>183</v>
      </c>
      <c r="D2618" t="s">
        <v>144</v>
      </c>
      <c r="E2618" t="s">
        <v>145</v>
      </c>
      <c r="F2618" t="s">
        <v>146</v>
      </c>
      <c r="G2618" s="53">
        <v>44927</v>
      </c>
      <c r="H2618" s="53">
        <v>44957</v>
      </c>
      <c r="I2618">
        <v>46.657829</v>
      </c>
      <c r="J2618">
        <v>-80.796580000000006</v>
      </c>
      <c r="K2618" t="s">
        <v>316</v>
      </c>
      <c r="L2618" t="s">
        <v>147</v>
      </c>
      <c r="M2618">
        <v>1459.06693174305</v>
      </c>
      <c r="N2618" t="s">
        <v>148</v>
      </c>
      <c r="O2618">
        <v>131056.96372657501</v>
      </c>
      <c r="P2618" t="s">
        <v>185</v>
      </c>
      <c r="Q2618">
        <v>1.1133074430040199E-2</v>
      </c>
      <c r="R2618" t="s">
        <v>186</v>
      </c>
      <c r="S2618">
        <v>1547037.52722614</v>
      </c>
      <c r="T2618" t="s">
        <v>187</v>
      </c>
      <c r="U2618">
        <v>8.4714792899408198E-2</v>
      </c>
      <c r="V2618" t="s">
        <v>188</v>
      </c>
      <c r="W2618" t="s">
        <v>189</v>
      </c>
      <c r="X2618" t="s">
        <v>190</v>
      </c>
      <c r="Y2618" t="s">
        <v>191</v>
      </c>
      <c r="Z2618" t="s">
        <v>212</v>
      </c>
      <c r="AA2618" t="s">
        <v>193</v>
      </c>
      <c r="AP2618" s="53">
        <v>45513</v>
      </c>
      <c r="AQ2618" s="54">
        <v>45582.053203078707</v>
      </c>
    </row>
    <row r="2619" spans="1:43" x14ac:dyDescent="0.3">
      <c r="A2619">
        <v>1754102</v>
      </c>
      <c r="B2619" t="s">
        <v>315</v>
      </c>
      <c r="C2619" t="s">
        <v>183</v>
      </c>
      <c r="D2619" t="s">
        <v>144</v>
      </c>
      <c r="E2619" t="s">
        <v>145</v>
      </c>
      <c r="F2619" t="s">
        <v>146</v>
      </c>
      <c r="G2619" s="53">
        <v>44958</v>
      </c>
      <c r="H2619" s="53">
        <v>44985</v>
      </c>
      <c r="I2619">
        <v>46.657829</v>
      </c>
      <c r="J2619">
        <v>-80.796580000000006</v>
      </c>
      <c r="K2619" t="s">
        <v>316</v>
      </c>
      <c r="L2619" t="s">
        <v>147</v>
      </c>
      <c r="M2619">
        <v>1523.0802817404699</v>
      </c>
      <c r="N2619" t="s">
        <v>148</v>
      </c>
      <c r="O2619">
        <v>136806.79953335799</v>
      </c>
      <c r="P2619" t="s">
        <v>185</v>
      </c>
      <c r="Q2619">
        <v>1.1133074430040199E-2</v>
      </c>
      <c r="R2619" t="s">
        <v>186</v>
      </c>
      <c r="S2619">
        <v>1614910.39346345</v>
      </c>
      <c r="T2619" t="s">
        <v>187</v>
      </c>
      <c r="U2619">
        <v>8.4714792899408198E-2</v>
      </c>
      <c r="V2619" t="s">
        <v>188</v>
      </c>
      <c r="W2619" t="s">
        <v>189</v>
      </c>
      <c r="X2619" t="s">
        <v>190</v>
      </c>
      <c r="Y2619" t="s">
        <v>191</v>
      </c>
      <c r="Z2619" t="s">
        <v>212</v>
      </c>
      <c r="AA2619" t="s">
        <v>193</v>
      </c>
      <c r="AP2619" s="53">
        <v>45513</v>
      </c>
      <c r="AQ2619" s="54">
        <v>45582.053203078707</v>
      </c>
    </row>
    <row r="2620" spans="1:43" x14ac:dyDescent="0.3">
      <c r="A2620">
        <v>1754102</v>
      </c>
      <c r="B2620" t="s">
        <v>315</v>
      </c>
      <c r="C2620" t="s">
        <v>183</v>
      </c>
      <c r="D2620" t="s">
        <v>144</v>
      </c>
      <c r="E2620" t="s">
        <v>145</v>
      </c>
      <c r="F2620" t="s">
        <v>146</v>
      </c>
      <c r="G2620" s="53">
        <v>44986</v>
      </c>
      <c r="H2620" s="53">
        <v>45016</v>
      </c>
      <c r="I2620">
        <v>46.657829</v>
      </c>
      <c r="J2620">
        <v>-80.796580000000006</v>
      </c>
      <c r="K2620" t="s">
        <v>316</v>
      </c>
      <c r="L2620" t="s">
        <v>147</v>
      </c>
      <c r="M2620">
        <v>1520.6620541007301</v>
      </c>
      <c r="N2620" t="s">
        <v>148</v>
      </c>
      <c r="O2620">
        <v>136589.58840673399</v>
      </c>
      <c r="P2620" t="s">
        <v>185</v>
      </c>
      <c r="Q2620">
        <v>1.1133074430040199E-2</v>
      </c>
      <c r="R2620" t="s">
        <v>186</v>
      </c>
      <c r="S2620">
        <v>1612346.3651610699</v>
      </c>
      <c r="T2620" t="s">
        <v>187</v>
      </c>
      <c r="U2620">
        <v>8.4714792899408198E-2</v>
      </c>
      <c r="V2620" t="s">
        <v>188</v>
      </c>
      <c r="W2620" t="s">
        <v>189</v>
      </c>
      <c r="X2620" t="s">
        <v>190</v>
      </c>
      <c r="Y2620" t="s">
        <v>191</v>
      </c>
      <c r="Z2620" t="s">
        <v>212</v>
      </c>
      <c r="AA2620" t="s">
        <v>193</v>
      </c>
      <c r="AP2620" s="53">
        <v>45513</v>
      </c>
      <c r="AQ2620" s="54">
        <v>45582.053203078707</v>
      </c>
    </row>
    <row r="2621" spans="1:43" x14ac:dyDescent="0.3">
      <c r="A2621">
        <v>1754102</v>
      </c>
      <c r="B2621" t="s">
        <v>315</v>
      </c>
      <c r="C2621" t="s">
        <v>183</v>
      </c>
      <c r="D2621" t="s">
        <v>144</v>
      </c>
      <c r="E2621" t="s">
        <v>145</v>
      </c>
      <c r="F2621" t="s">
        <v>146</v>
      </c>
      <c r="G2621" s="53">
        <v>45017</v>
      </c>
      <c r="H2621" s="53">
        <v>45046</v>
      </c>
      <c r="I2621">
        <v>46.657829</v>
      </c>
      <c r="J2621">
        <v>-80.796580000000006</v>
      </c>
      <c r="K2621" t="s">
        <v>316</v>
      </c>
      <c r="L2621" t="s">
        <v>147</v>
      </c>
      <c r="M2621">
        <v>1400.9126865524699</v>
      </c>
      <c r="N2621" t="s">
        <v>148</v>
      </c>
      <c r="O2621">
        <v>125833.407057121</v>
      </c>
      <c r="P2621" t="s">
        <v>185</v>
      </c>
      <c r="Q2621">
        <v>1.1133074430040199E-2</v>
      </c>
      <c r="R2621" t="s">
        <v>186</v>
      </c>
      <c r="S2621">
        <v>1485377.02507916</v>
      </c>
      <c r="T2621" t="s">
        <v>187</v>
      </c>
      <c r="U2621">
        <v>8.4714792899408198E-2</v>
      </c>
      <c r="V2621" t="s">
        <v>188</v>
      </c>
      <c r="W2621" t="s">
        <v>189</v>
      </c>
      <c r="X2621" t="s">
        <v>190</v>
      </c>
      <c r="Y2621" t="s">
        <v>191</v>
      </c>
      <c r="Z2621" t="s">
        <v>212</v>
      </c>
      <c r="AA2621" t="s">
        <v>193</v>
      </c>
      <c r="AP2621" s="53">
        <v>45513</v>
      </c>
      <c r="AQ2621" s="54">
        <v>45582.053203078707</v>
      </c>
    </row>
    <row r="2622" spans="1:43" x14ac:dyDescent="0.3">
      <c r="A2622">
        <v>1754102</v>
      </c>
      <c r="B2622" t="s">
        <v>315</v>
      </c>
      <c r="C2622" t="s">
        <v>183</v>
      </c>
      <c r="D2622" t="s">
        <v>144</v>
      </c>
      <c r="E2622" t="s">
        <v>145</v>
      </c>
      <c r="F2622" t="s">
        <v>146</v>
      </c>
      <c r="G2622" s="53">
        <v>45047</v>
      </c>
      <c r="H2622" s="53">
        <v>45077</v>
      </c>
      <c r="I2622">
        <v>46.657829</v>
      </c>
      <c r="J2622">
        <v>-80.796580000000006</v>
      </c>
      <c r="K2622" t="s">
        <v>316</v>
      </c>
      <c r="L2622" t="s">
        <v>147</v>
      </c>
      <c r="M2622">
        <v>1304.5259102959899</v>
      </c>
      <c r="N2622" t="s">
        <v>148</v>
      </c>
      <c r="O2622">
        <v>117175.710850904</v>
      </c>
      <c r="P2622" t="s">
        <v>185</v>
      </c>
      <c r="Q2622">
        <v>1.1133074430040199E-2</v>
      </c>
      <c r="R2622" t="s">
        <v>186</v>
      </c>
      <c r="S2622">
        <v>1383178.86216214</v>
      </c>
      <c r="T2622" t="s">
        <v>187</v>
      </c>
      <c r="U2622">
        <v>8.4714792899408198E-2</v>
      </c>
      <c r="V2622" t="s">
        <v>188</v>
      </c>
      <c r="W2622" t="s">
        <v>189</v>
      </c>
      <c r="X2622" t="s">
        <v>190</v>
      </c>
      <c r="Y2622" t="s">
        <v>191</v>
      </c>
      <c r="Z2622" t="s">
        <v>212</v>
      </c>
      <c r="AA2622" t="s">
        <v>193</v>
      </c>
      <c r="AP2622" s="53">
        <v>45513</v>
      </c>
      <c r="AQ2622" s="54">
        <v>45582.053203078707</v>
      </c>
    </row>
    <row r="2623" spans="1:43" x14ac:dyDescent="0.3">
      <c r="A2623">
        <v>1754102</v>
      </c>
      <c r="B2623" t="s">
        <v>315</v>
      </c>
      <c r="C2623" t="s">
        <v>183</v>
      </c>
      <c r="D2623" t="s">
        <v>144</v>
      </c>
      <c r="E2623" t="s">
        <v>145</v>
      </c>
      <c r="F2623" t="s">
        <v>146</v>
      </c>
      <c r="G2623" s="53">
        <v>45078</v>
      </c>
      <c r="H2623" s="53">
        <v>45107</v>
      </c>
      <c r="I2623">
        <v>46.657829</v>
      </c>
      <c r="J2623">
        <v>-80.796580000000006</v>
      </c>
      <c r="K2623" t="s">
        <v>316</v>
      </c>
      <c r="L2623" t="s">
        <v>147</v>
      </c>
      <c r="M2623">
        <v>1265.1192829648101</v>
      </c>
      <c r="N2623" t="s">
        <v>148</v>
      </c>
      <c r="O2623">
        <v>113636.11111331001</v>
      </c>
      <c r="P2623" t="s">
        <v>185</v>
      </c>
      <c r="Q2623">
        <v>1.1133074430040199E-2</v>
      </c>
      <c r="R2623" t="s">
        <v>186</v>
      </c>
      <c r="S2623">
        <v>1341396.3160866599</v>
      </c>
      <c r="T2623" t="s">
        <v>187</v>
      </c>
      <c r="U2623">
        <v>8.4714792899408198E-2</v>
      </c>
      <c r="V2623" t="s">
        <v>188</v>
      </c>
      <c r="W2623" t="s">
        <v>189</v>
      </c>
      <c r="X2623" t="s">
        <v>190</v>
      </c>
      <c r="Y2623" t="s">
        <v>191</v>
      </c>
      <c r="Z2623" t="s">
        <v>212</v>
      </c>
      <c r="AA2623" t="s">
        <v>193</v>
      </c>
      <c r="AP2623" s="53">
        <v>45513</v>
      </c>
      <c r="AQ2623" s="54">
        <v>45582.053203078707</v>
      </c>
    </row>
    <row r="2624" spans="1:43" x14ac:dyDescent="0.3">
      <c r="A2624">
        <v>1754102</v>
      </c>
      <c r="B2624" t="s">
        <v>315</v>
      </c>
      <c r="C2624" t="s">
        <v>183</v>
      </c>
      <c r="D2624" t="s">
        <v>144</v>
      </c>
      <c r="E2624" t="s">
        <v>145</v>
      </c>
      <c r="F2624" t="s">
        <v>146</v>
      </c>
      <c r="G2624" s="53">
        <v>45108</v>
      </c>
      <c r="H2624" s="53">
        <v>45138</v>
      </c>
      <c r="I2624">
        <v>46.657829</v>
      </c>
      <c r="J2624">
        <v>-80.796580000000006</v>
      </c>
      <c r="K2624" t="s">
        <v>316</v>
      </c>
      <c r="L2624" t="s">
        <v>147</v>
      </c>
      <c r="M2624">
        <v>1153.3769579290599</v>
      </c>
      <c r="N2624" t="s">
        <v>148</v>
      </c>
      <c r="O2624">
        <v>103599.14192407799</v>
      </c>
      <c r="P2624" t="s">
        <v>185</v>
      </c>
      <c r="Q2624">
        <v>1.1133074430040199E-2</v>
      </c>
      <c r="R2624" t="s">
        <v>186</v>
      </c>
      <c r="S2624">
        <v>1222916.7820441199</v>
      </c>
      <c r="T2624" t="s">
        <v>187</v>
      </c>
      <c r="U2624">
        <v>8.4714792899408198E-2</v>
      </c>
      <c r="V2624" t="s">
        <v>188</v>
      </c>
      <c r="W2624" t="s">
        <v>189</v>
      </c>
      <c r="X2624" t="s">
        <v>190</v>
      </c>
      <c r="Y2624" t="s">
        <v>191</v>
      </c>
      <c r="Z2624" t="s">
        <v>212</v>
      </c>
      <c r="AA2624" t="s">
        <v>193</v>
      </c>
      <c r="AP2624" s="53">
        <v>45513</v>
      </c>
      <c r="AQ2624" s="54">
        <v>45582.053203078707</v>
      </c>
    </row>
    <row r="2625" spans="1:43" x14ac:dyDescent="0.3">
      <c r="A2625">
        <v>1754102</v>
      </c>
      <c r="B2625" t="s">
        <v>315</v>
      </c>
      <c r="C2625" t="s">
        <v>183</v>
      </c>
      <c r="D2625" t="s">
        <v>144</v>
      </c>
      <c r="E2625" t="s">
        <v>145</v>
      </c>
      <c r="F2625" t="s">
        <v>146</v>
      </c>
      <c r="G2625" s="53">
        <v>45139</v>
      </c>
      <c r="H2625" s="53">
        <v>45169</v>
      </c>
      <c r="I2625">
        <v>46.657829</v>
      </c>
      <c r="J2625">
        <v>-80.796580000000006</v>
      </c>
      <c r="K2625" t="s">
        <v>316</v>
      </c>
      <c r="L2625" t="s">
        <v>147</v>
      </c>
      <c r="M2625">
        <v>1026.58906809306</v>
      </c>
      <c r="N2625" t="s">
        <v>148</v>
      </c>
      <c r="O2625">
        <v>92210.743271690793</v>
      </c>
      <c r="P2625" t="s">
        <v>185</v>
      </c>
      <c r="Q2625">
        <v>1.1133074430040199E-2</v>
      </c>
      <c r="R2625" t="s">
        <v>186</v>
      </c>
      <c r="S2625">
        <v>1088484.55052216</v>
      </c>
      <c r="T2625" t="s">
        <v>187</v>
      </c>
      <c r="U2625">
        <v>8.4714792899408198E-2</v>
      </c>
      <c r="V2625" t="s">
        <v>188</v>
      </c>
      <c r="W2625" t="s">
        <v>189</v>
      </c>
      <c r="X2625" t="s">
        <v>190</v>
      </c>
      <c r="Y2625" t="s">
        <v>191</v>
      </c>
      <c r="Z2625" t="s">
        <v>212</v>
      </c>
      <c r="AA2625" t="s">
        <v>193</v>
      </c>
      <c r="AP2625" s="53">
        <v>45513</v>
      </c>
      <c r="AQ2625" s="54">
        <v>45582.053203078707</v>
      </c>
    </row>
    <row r="2626" spans="1:43" x14ac:dyDescent="0.3">
      <c r="A2626">
        <v>1754102</v>
      </c>
      <c r="B2626" t="s">
        <v>315</v>
      </c>
      <c r="C2626" t="s">
        <v>183</v>
      </c>
      <c r="D2626" t="s">
        <v>144</v>
      </c>
      <c r="E2626" t="s">
        <v>145</v>
      </c>
      <c r="F2626" t="s">
        <v>146</v>
      </c>
      <c r="G2626" s="53">
        <v>45170</v>
      </c>
      <c r="H2626" s="53">
        <v>45199</v>
      </c>
      <c r="I2626">
        <v>46.657829</v>
      </c>
      <c r="J2626">
        <v>-80.796580000000006</v>
      </c>
      <c r="K2626" t="s">
        <v>316</v>
      </c>
      <c r="L2626" t="s">
        <v>147</v>
      </c>
      <c r="M2626">
        <v>1131.6317684866499</v>
      </c>
      <c r="N2626" t="s">
        <v>148</v>
      </c>
      <c r="O2626">
        <v>101645.935774325</v>
      </c>
      <c r="P2626" t="s">
        <v>185</v>
      </c>
      <c r="Q2626">
        <v>1.1133074430040199E-2</v>
      </c>
      <c r="R2626" t="s">
        <v>186</v>
      </c>
      <c r="S2626">
        <v>1199860.5237106699</v>
      </c>
      <c r="T2626" t="s">
        <v>187</v>
      </c>
      <c r="U2626">
        <v>8.4714792899408198E-2</v>
      </c>
      <c r="V2626" t="s">
        <v>188</v>
      </c>
      <c r="W2626" t="s">
        <v>189</v>
      </c>
      <c r="X2626" t="s">
        <v>190</v>
      </c>
      <c r="Y2626" t="s">
        <v>191</v>
      </c>
      <c r="Z2626" t="s">
        <v>212</v>
      </c>
      <c r="AA2626" t="s">
        <v>193</v>
      </c>
      <c r="AP2626" s="53">
        <v>45513</v>
      </c>
      <c r="AQ2626" s="54">
        <v>45582.053203078707</v>
      </c>
    </row>
    <row r="2627" spans="1:43" x14ac:dyDescent="0.3">
      <c r="A2627">
        <v>1754102</v>
      </c>
      <c r="B2627" t="s">
        <v>315</v>
      </c>
      <c r="C2627" t="s">
        <v>183</v>
      </c>
      <c r="D2627" t="s">
        <v>144</v>
      </c>
      <c r="E2627" t="s">
        <v>145</v>
      </c>
      <c r="F2627" t="s">
        <v>146</v>
      </c>
      <c r="G2627" s="53">
        <v>45200</v>
      </c>
      <c r="H2627" s="53">
        <v>45230</v>
      </c>
      <c r="I2627">
        <v>46.657829</v>
      </c>
      <c r="J2627">
        <v>-80.796580000000006</v>
      </c>
      <c r="K2627" t="s">
        <v>316</v>
      </c>
      <c r="L2627" t="s">
        <v>147</v>
      </c>
      <c r="M2627">
        <v>1312.6293418031601</v>
      </c>
      <c r="N2627" t="s">
        <v>148</v>
      </c>
      <c r="O2627">
        <v>117903.580906754</v>
      </c>
      <c r="P2627" t="s">
        <v>185</v>
      </c>
      <c r="Q2627">
        <v>1.1133074430040199E-2</v>
      </c>
      <c r="R2627" t="s">
        <v>186</v>
      </c>
      <c r="S2627">
        <v>1391770.8687165701</v>
      </c>
      <c r="T2627" t="s">
        <v>187</v>
      </c>
      <c r="U2627">
        <v>8.4714792899408198E-2</v>
      </c>
      <c r="V2627" t="s">
        <v>188</v>
      </c>
      <c r="W2627" t="s">
        <v>189</v>
      </c>
      <c r="X2627" t="s">
        <v>190</v>
      </c>
      <c r="Y2627" t="s">
        <v>191</v>
      </c>
      <c r="Z2627" t="s">
        <v>212</v>
      </c>
      <c r="AA2627" t="s">
        <v>193</v>
      </c>
      <c r="AP2627" s="53">
        <v>45513</v>
      </c>
      <c r="AQ2627" s="54">
        <v>45582.053203078707</v>
      </c>
    </row>
    <row r="2628" spans="1:43" x14ac:dyDescent="0.3">
      <c r="A2628">
        <v>1754102</v>
      </c>
      <c r="B2628" t="s">
        <v>315</v>
      </c>
      <c r="C2628" t="s">
        <v>183</v>
      </c>
      <c r="D2628" t="s">
        <v>144</v>
      </c>
      <c r="E2628" t="s">
        <v>145</v>
      </c>
      <c r="F2628" t="s">
        <v>146</v>
      </c>
      <c r="G2628" s="53">
        <v>45231</v>
      </c>
      <c r="H2628" s="53">
        <v>45260</v>
      </c>
      <c r="I2628">
        <v>46.657829</v>
      </c>
      <c r="J2628">
        <v>-80.796580000000006</v>
      </c>
      <c r="K2628" t="s">
        <v>316</v>
      </c>
      <c r="L2628" t="s">
        <v>147</v>
      </c>
      <c r="M2628">
        <v>1392.5539227223301</v>
      </c>
      <c r="N2628" t="s">
        <v>148</v>
      </c>
      <c r="O2628">
        <v>125082.60242694701</v>
      </c>
      <c r="P2628" t="s">
        <v>185</v>
      </c>
      <c r="Q2628">
        <v>1.1133074430040199E-2</v>
      </c>
      <c r="R2628" t="s">
        <v>186</v>
      </c>
      <c r="S2628">
        <v>1476514.29161224</v>
      </c>
      <c r="T2628" t="s">
        <v>187</v>
      </c>
      <c r="U2628">
        <v>8.4714792899408198E-2</v>
      </c>
      <c r="V2628" t="s">
        <v>188</v>
      </c>
      <c r="W2628" t="s">
        <v>189</v>
      </c>
      <c r="X2628" t="s">
        <v>190</v>
      </c>
      <c r="Y2628" t="s">
        <v>191</v>
      </c>
      <c r="Z2628" t="s">
        <v>212</v>
      </c>
      <c r="AA2628" t="s">
        <v>193</v>
      </c>
      <c r="AP2628" s="53">
        <v>45513</v>
      </c>
      <c r="AQ2628" s="54">
        <v>45582.053203078707</v>
      </c>
    </row>
    <row r="2629" spans="1:43" x14ac:dyDescent="0.3">
      <c r="A2629">
        <v>1754102</v>
      </c>
      <c r="B2629" t="s">
        <v>315</v>
      </c>
      <c r="C2629" t="s">
        <v>183</v>
      </c>
      <c r="D2629" t="s">
        <v>144</v>
      </c>
      <c r="E2629" t="s">
        <v>145</v>
      </c>
      <c r="F2629" t="s">
        <v>146</v>
      </c>
      <c r="G2629" s="53">
        <v>45261</v>
      </c>
      <c r="H2629" s="53">
        <v>45291</v>
      </c>
      <c r="I2629">
        <v>46.657829</v>
      </c>
      <c r="J2629">
        <v>-80.796580000000006</v>
      </c>
      <c r="K2629" t="s">
        <v>316</v>
      </c>
      <c r="L2629" t="s">
        <v>147</v>
      </c>
      <c r="M2629">
        <v>1448.8518617722</v>
      </c>
      <c r="N2629" t="s">
        <v>148</v>
      </c>
      <c r="O2629">
        <v>130139.421134451</v>
      </c>
      <c r="P2629" t="s">
        <v>185</v>
      </c>
      <c r="Q2629">
        <v>1.1133074430040199E-2</v>
      </c>
      <c r="R2629" t="s">
        <v>186</v>
      </c>
      <c r="S2629">
        <v>1536206.56653179</v>
      </c>
      <c r="T2629" t="s">
        <v>187</v>
      </c>
      <c r="U2629">
        <v>8.4714792899408198E-2</v>
      </c>
      <c r="V2629" t="s">
        <v>188</v>
      </c>
      <c r="W2629" t="s">
        <v>189</v>
      </c>
      <c r="X2629" t="s">
        <v>190</v>
      </c>
      <c r="Y2629" t="s">
        <v>191</v>
      </c>
      <c r="Z2629" t="s">
        <v>212</v>
      </c>
      <c r="AA2629" t="s">
        <v>193</v>
      </c>
      <c r="AP2629" s="53">
        <v>45513</v>
      </c>
      <c r="AQ2629" s="54">
        <v>45582.053203078707</v>
      </c>
    </row>
    <row r="2630" spans="1:43" x14ac:dyDescent="0.3">
      <c r="A2630">
        <v>1754102</v>
      </c>
      <c r="B2630" t="s">
        <v>315</v>
      </c>
      <c r="C2630" t="s">
        <v>183</v>
      </c>
      <c r="D2630" t="s">
        <v>144</v>
      </c>
      <c r="E2630" t="s">
        <v>145</v>
      </c>
      <c r="F2630" t="s">
        <v>146</v>
      </c>
      <c r="G2630" s="53">
        <v>45292</v>
      </c>
      <c r="H2630" s="53">
        <v>45322</v>
      </c>
      <c r="I2630">
        <v>46.657829</v>
      </c>
      <c r="J2630">
        <v>-80.796580000000006</v>
      </c>
      <c r="K2630" t="s">
        <v>316</v>
      </c>
      <c r="L2630" t="s">
        <v>147</v>
      </c>
      <c r="M2630">
        <v>1459.06693174305</v>
      </c>
      <c r="N2630" t="s">
        <v>148</v>
      </c>
      <c r="O2630">
        <v>131056.96372657501</v>
      </c>
      <c r="P2630" t="s">
        <v>185</v>
      </c>
      <c r="Q2630">
        <v>1.1133074430040199E-2</v>
      </c>
      <c r="R2630" t="s">
        <v>186</v>
      </c>
      <c r="S2630">
        <v>1547037.52722614</v>
      </c>
      <c r="T2630" t="s">
        <v>187</v>
      </c>
      <c r="U2630">
        <v>8.4714792899408198E-2</v>
      </c>
      <c r="V2630" t="s">
        <v>188</v>
      </c>
      <c r="W2630" t="s">
        <v>189</v>
      </c>
      <c r="X2630" t="s">
        <v>190</v>
      </c>
      <c r="Y2630" t="s">
        <v>191</v>
      </c>
      <c r="Z2630" t="s">
        <v>212</v>
      </c>
      <c r="AA2630" t="s">
        <v>193</v>
      </c>
      <c r="AP2630" s="53">
        <v>45513</v>
      </c>
      <c r="AQ2630" s="54">
        <v>45582.053203078707</v>
      </c>
    </row>
    <row r="2631" spans="1:43" x14ac:dyDescent="0.3">
      <c r="A2631">
        <v>1754102</v>
      </c>
      <c r="B2631" t="s">
        <v>315</v>
      </c>
      <c r="C2631" t="s">
        <v>183</v>
      </c>
      <c r="D2631" t="s">
        <v>144</v>
      </c>
      <c r="E2631" t="s">
        <v>145</v>
      </c>
      <c r="F2631" t="s">
        <v>146</v>
      </c>
      <c r="G2631" s="53">
        <v>45323</v>
      </c>
      <c r="H2631" s="53">
        <v>45351</v>
      </c>
      <c r="I2631">
        <v>46.657829</v>
      </c>
      <c r="J2631">
        <v>-80.796580000000006</v>
      </c>
      <c r="K2631" t="s">
        <v>316</v>
      </c>
      <c r="L2631" t="s">
        <v>147</v>
      </c>
      <c r="M2631">
        <v>1523.0802817404699</v>
      </c>
      <c r="N2631" t="s">
        <v>148</v>
      </c>
      <c r="O2631">
        <v>136806.79953335799</v>
      </c>
      <c r="P2631" t="s">
        <v>185</v>
      </c>
      <c r="Q2631">
        <v>1.1133074430040199E-2</v>
      </c>
      <c r="R2631" t="s">
        <v>186</v>
      </c>
      <c r="S2631">
        <v>1614910.39346345</v>
      </c>
      <c r="T2631" t="s">
        <v>187</v>
      </c>
      <c r="U2631">
        <v>8.4714792899408198E-2</v>
      </c>
      <c r="V2631" t="s">
        <v>188</v>
      </c>
      <c r="W2631" t="s">
        <v>189</v>
      </c>
      <c r="X2631" t="s">
        <v>190</v>
      </c>
      <c r="Y2631" t="s">
        <v>191</v>
      </c>
      <c r="Z2631" t="s">
        <v>212</v>
      </c>
      <c r="AA2631" t="s">
        <v>193</v>
      </c>
      <c r="AP2631" s="53">
        <v>45513</v>
      </c>
      <c r="AQ2631" s="54">
        <v>45582.053203078707</v>
      </c>
    </row>
    <row r="2632" spans="1:43" x14ac:dyDescent="0.3">
      <c r="A2632">
        <v>1754102</v>
      </c>
      <c r="B2632" t="s">
        <v>315</v>
      </c>
      <c r="C2632" t="s">
        <v>183</v>
      </c>
      <c r="D2632" t="s">
        <v>144</v>
      </c>
      <c r="E2632" t="s">
        <v>145</v>
      </c>
      <c r="F2632" t="s">
        <v>146</v>
      </c>
      <c r="G2632" s="53">
        <v>45352</v>
      </c>
      <c r="H2632" s="53">
        <v>45382</v>
      </c>
      <c r="I2632">
        <v>46.657829</v>
      </c>
      <c r="J2632">
        <v>-80.796580000000006</v>
      </c>
      <c r="K2632" t="s">
        <v>316</v>
      </c>
      <c r="L2632" t="s">
        <v>147</v>
      </c>
      <c r="M2632">
        <v>1520.6620541007301</v>
      </c>
      <c r="N2632" t="s">
        <v>148</v>
      </c>
      <c r="O2632">
        <v>136589.58840673399</v>
      </c>
      <c r="P2632" t="s">
        <v>185</v>
      </c>
      <c r="Q2632">
        <v>1.1133074430040199E-2</v>
      </c>
      <c r="R2632" t="s">
        <v>186</v>
      </c>
      <c r="S2632">
        <v>1612346.3651610699</v>
      </c>
      <c r="T2632" t="s">
        <v>187</v>
      </c>
      <c r="U2632">
        <v>8.4714792899408198E-2</v>
      </c>
      <c r="V2632" t="s">
        <v>188</v>
      </c>
      <c r="W2632" t="s">
        <v>189</v>
      </c>
      <c r="X2632" t="s">
        <v>190</v>
      </c>
      <c r="Y2632" t="s">
        <v>191</v>
      </c>
      <c r="Z2632" t="s">
        <v>212</v>
      </c>
      <c r="AA2632" t="s">
        <v>193</v>
      </c>
      <c r="AP2632" s="53">
        <v>45513</v>
      </c>
      <c r="AQ2632" s="54">
        <v>45582.053203078707</v>
      </c>
    </row>
    <row r="2633" spans="1:43" x14ac:dyDescent="0.3">
      <c r="A2633">
        <v>1754102</v>
      </c>
      <c r="B2633" t="s">
        <v>315</v>
      </c>
      <c r="C2633" t="s">
        <v>183</v>
      </c>
      <c r="D2633" t="s">
        <v>144</v>
      </c>
      <c r="E2633" t="s">
        <v>145</v>
      </c>
      <c r="F2633" t="s">
        <v>146</v>
      </c>
      <c r="G2633" s="53">
        <v>45383</v>
      </c>
      <c r="H2633" s="53">
        <v>45412</v>
      </c>
      <c r="I2633">
        <v>46.657829</v>
      </c>
      <c r="J2633">
        <v>-80.796580000000006</v>
      </c>
      <c r="K2633" t="s">
        <v>316</v>
      </c>
      <c r="L2633" t="s">
        <v>147</v>
      </c>
      <c r="M2633">
        <v>1400.9126865524699</v>
      </c>
      <c r="N2633" t="s">
        <v>148</v>
      </c>
      <c r="O2633">
        <v>125833.407057121</v>
      </c>
      <c r="P2633" t="s">
        <v>185</v>
      </c>
      <c r="Q2633">
        <v>1.1133074430040199E-2</v>
      </c>
      <c r="R2633" t="s">
        <v>186</v>
      </c>
      <c r="S2633">
        <v>1485377.02507916</v>
      </c>
      <c r="T2633" t="s">
        <v>187</v>
      </c>
      <c r="U2633">
        <v>8.4714792899408198E-2</v>
      </c>
      <c r="V2633" t="s">
        <v>188</v>
      </c>
      <c r="W2633" t="s">
        <v>189</v>
      </c>
      <c r="X2633" t="s">
        <v>190</v>
      </c>
      <c r="Y2633" t="s">
        <v>191</v>
      </c>
      <c r="Z2633" t="s">
        <v>212</v>
      </c>
      <c r="AA2633" t="s">
        <v>193</v>
      </c>
      <c r="AP2633" s="53">
        <v>45513</v>
      </c>
      <c r="AQ2633" s="54">
        <v>45582.053203078707</v>
      </c>
    </row>
    <row r="2634" spans="1:43" x14ac:dyDescent="0.3">
      <c r="A2634">
        <v>1754102</v>
      </c>
      <c r="B2634" t="s">
        <v>315</v>
      </c>
      <c r="C2634" t="s">
        <v>183</v>
      </c>
      <c r="D2634" t="s">
        <v>144</v>
      </c>
      <c r="E2634" t="s">
        <v>145</v>
      </c>
      <c r="F2634" t="s">
        <v>146</v>
      </c>
      <c r="G2634" s="53">
        <v>45413</v>
      </c>
      <c r="H2634" s="53">
        <v>45443</v>
      </c>
      <c r="I2634">
        <v>46.657829</v>
      </c>
      <c r="J2634">
        <v>-80.796580000000006</v>
      </c>
      <c r="K2634" t="s">
        <v>316</v>
      </c>
      <c r="L2634" t="s">
        <v>147</v>
      </c>
      <c r="M2634">
        <v>1304.5259102959899</v>
      </c>
      <c r="N2634" t="s">
        <v>148</v>
      </c>
      <c r="O2634">
        <v>117175.710850904</v>
      </c>
      <c r="P2634" t="s">
        <v>185</v>
      </c>
      <c r="Q2634">
        <v>1.1133074430040199E-2</v>
      </c>
      <c r="R2634" t="s">
        <v>186</v>
      </c>
      <c r="S2634">
        <v>1383178.86216214</v>
      </c>
      <c r="T2634" t="s">
        <v>187</v>
      </c>
      <c r="U2634">
        <v>8.4714792899408198E-2</v>
      </c>
      <c r="V2634" t="s">
        <v>188</v>
      </c>
      <c r="W2634" t="s">
        <v>189</v>
      </c>
      <c r="X2634" t="s">
        <v>190</v>
      </c>
      <c r="Y2634" t="s">
        <v>191</v>
      </c>
      <c r="Z2634" t="s">
        <v>212</v>
      </c>
      <c r="AA2634" t="s">
        <v>193</v>
      </c>
      <c r="AP2634" s="53">
        <v>45513</v>
      </c>
      <c r="AQ2634" s="54">
        <v>45582.053203078707</v>
      </c>
    </row>
    <row r="2635" spans="1:43" x14ac:dyDescent="0.3">
      <c r="A2635">
        <v>1754102</v>
      </c>
      <c r="B2635" t="s">
        <v>315</v>
      </c>
      <c r="C2635" t="s">
        <v>183</v>
      </c>
      <c r="D2635" t="s">
        <v>144</v>
      </c>
      <c r="E2635" t="s">
        <v>145</v>
      </c>
      <c r="F2635" t="s">
        <v>146</v>
      </c>
      <c r="G2635" s="53">
        <v>45444</v>
      </c>
      <c r="H2635" s="53">
        <v>45473</v>
      </c>
      <c r="I2635">
        <v>46.657829</v>
      </c>
      <c r="J2635">
        <v>-80.796580000000006</v>
      </c>
      <c r="K2635" t="s">
        <v>316</v>
      </c>
      <c r="L2635" t="s">
        <v>147</v>
      </c>
      <c r="M2635">
        <v>1265.1192829648101</v>
      </c>
      <c r="N2635" t="s">
        <v>148</v>
      </c>
      <c r="O2635">
        <v>113636.11111331001</v>
      </c>
      <c r="P2635" t="s">
        <v>185</v>
      </c>
      <c r="Q2635">
        <v>1.1133074430040199E-2</v>
      </c>
      <c r="R2635" t="s">
        <v>186</v>
      </c>
      <c r="S2635">
        <v>1341396.3160866599</v>
      </c>
      <c r="T2635" t="s">
        <v>187</v>
      </c>
      <c r="U2635">
        <v>8.4714792899408198E-2</v>
      </c>
      <c r="V2635" t="s">
        <v>188</v>
      </c>
      <c r="W2635" t="s">
        <v>189</v>
      </c>
      <c r="X2635" t="s">
        <v>190</v>
      </c>
      <c r="Y2635" t="s">
        <v>191</v>
      </c>
      <c r="Z2635" t="s">
        <v>212</v>
      </c>
      <c r="AA2635" t="s">
        <v>193</v>
      </c>
      <c r="AP2635" s="53">
        <v>45513</v>
      </c>
      <c r="AQ2635" s="54">
        <v>45582.053203078707</v>
      </c>
    </row>
    <row r="2636" spans="1:43" x14ac:dyDescent="0.3">
      <c r="A2636">
        <v>1754102</v>
      </c>
      <c r="B2636" t="s">
        <v>315</v>
      </c>
      <c r="C2636" t="s">
        <v>183</v>
      </c>
      <c r="D2636" t="s">
        <v>144</v>
      </c>
      <c r="E2636" t="s">
        <v>145</v>
      </c>
      <c r="F2636" t="s">
        <v>146</v>
      </c>
      <c r="G2636" s="53">
        <v>45474</v>
      </c>
      <c r="H2636" s="53">
        <v>45504</v>
      </c>
      <c r="I2636">
        <v>46.657829</v>
      </c>
      <c r="J2636">
        <v>-80.796580000000006</v>
      </c>
      <c r="K2636" t="s">
        <v>316</v>
      </c>
      <c r="L2636" t="s">
        <v>147</v>
      </c>
      <c r="M2636">
        <v>1153.3769579290599</v>
      </c>
      <c r="N2636" t="s">
        <v>148</v>
      </c>
      <c r="O2636">
        <v>103599.14192407799</v>
      </c>
      <c r="P2636" t="s">
        <v>185</v>
      </c>
      <c r="Q2636">
        <v>1.1133074430040199E-2</v>
      </c>
      <c r="R2636" t="s">
        <v>186</v>
      </c>
      <c r="S2636">
        <v>1222916.7820441199</v>
      </c>
      <c r="T2636" t="s">
        <v>187</v>
      </c>
      <c r="U2636">
        <v>8.4714792899408198E-2</v>
      </c>
      <c r="V2636" t="s">
        <v>188</v>
      </c>
      <c r="W2636" t="s">
        <v>189</v>
      </c>
      <c r="X2636" t="s">
        <v>190</v>
      </c>
      <c r="Y2636" t="s">
        <v>191</v>
      </c>
      <c r="Z2636" t="s">
        <v>212</v>
      </c>
      <c r="AA2636" t="s">
        <v>193</v>
      </c>
      <c r="AP2636" s="53">
        <v>45513</v>
      </c>
      <c r="AQ2636" s="54">
        <v>45582.053203078707</v>
      </c>
    </row>
    <row r="2637" spans="1:43" x14ac:dyDescent="0.3">
      <c r="A2637">
        <v>1754102</v>
      </c>
      <c r="B2637" t="s">
        <v>315</v>
      </c>
      <c r="C2637" t="s">
        <v>183</v>
      </c>
      <c r="D2637" t="s">
        <v>144</v>
      </c>
      <c r="E2637" t="s">
        <v>145</v>
      </c>
      <c r="F2637" t="s">
        <v>146</v>
      </c>
      <c r="G2637" s="53">
        <v>45505</v>
      </c>
      <c r="H2637" s="53">
        <v>45535</v>
      </c>
      <c r="I2637">
        <v>46.657829</v>
      </c>
      <c r="J2637">
        <v>-80.796580000000006</v>
      </c>
      <c r="K2637" t="s">
        <v>316</v>
      </c>
      <c r="L2637" t="s">
        <v>147</v>
      </c>
      <c r="M2637">
        <v>1026.58906809306</v>
      </c>
      <c r="N2637" t="s">
        <v>148</v>
      </c>
      <c r="O2637">
        <v>92210.743271690793</v>
      </c>
      <c r="P2637" t="s">
        <v>185</v>
      </c>
      <c r="Q2637">
        <v>1.1133074430040199E-2</v>
      </c>
      <c r="R2637" t="s">
        <v>186</v>
      </c>
      <c r="S2637">
        <v>1088484.55052216</v>
      </c>
      <c r="T2637" t="s">
        <v>187</v>
      </c>
      <c r="U2637">
        <v>8.4714792899408198E-2</v>
      </c>
      <c r="V2637" t="s">
        <v>188</v>
      </c>
      <c r="W2637" t="s">
        <v>189</v>
      </c>
      <c r="X2637" t="s">
        <v>190</v>
      </c>
      <c r="Y2637" t="s">
        <v>191</v>
      </c>
      <c r="Z2637" t="s">
        <v>212</v>
      </c>
      <c r="AA2637" t="s">
        <v>193</v>
      </c>
      <c r="AP2637" s="53">
        <v>45513</v>
      </c>
      <c r="AQ2637" s="54">
        <v>45582.053203078707</v>
      </c>
    </row>
    <row r="2638" spans="1:43" x14ac:dyDescent="0.3">
      <c r="A2638">
        <v>1754102</v>
      </c>
      <c r="B2638" t="s">
        <v>315</v>
      </c>
      <c r="C2638" t="s">
        <v>183</v>
      </c>
      <c r="D2638" t="s">
        <v>144</v>
      </c>
      <c r="E2638" t="s">
        <v>145</v>
      </c>
      <c r="F2638" t="s">
        <v>146</v>
      </c>
      <c r="G2638" s="53">
        <v>45536</v>
      </c>
      <c r="H2638" s="53">
        <v>45565</v>
      </c>
      <c r="I2638">
        <v>46.657829</v>
      </c>
      <c r="J2638">
        <v>-80.796580000000006</v>
      </c>
      <c r="K2638" t="s">
        <v>316</v>
      </c>
      <c r="L2638" t="s">
        <v>147</v>
      </c>
      <c r="M2638">
        <v>1131.6317684866499</v>
      </c>
      <c r="N2638" t="s">
        <v>148</v>
      </c>
      <c r="O2638">
        <v>101645.935774325</v>
      </c>
      <c r="P2638" t="s">
        <v>185</v>
      </c>
      <c r="Q2638">
        <v>1.1133074430040199E-2</v>
      </c>
      <c r="R2638" t="s">
        <v>186</v>
      </c>
      <c r="S2638">
        <v>1199860.5237106699</v>
      </c>
      <c r="T2638" t="s">
        <v>187</v>
      </c>
      <c r="U2638">
        <v>8.4714792899408198E-2</v>
      </c>
      <c r="V2638" t="s">
        <v>188</v>
      </c>
      <c r="W2638" t="s">
        <v>189</v>
      </c>
      <c r="X2638" t="s">
        <v>190</v>
      </c>
      <c r="Y2638" t="s">
        <v>191</v>
      </c>
      <c r="Z2638" t="s">
        <v>212</v>
      </c>
      <c r="AA2638" t="s">
        <v>193</v>
      </c>
      <c r="AP2638" s="53">
        <v>45513</v>
      </c>
      <c r="AQ2638" s="54">
        <v>45582.053203078707</v>
      </c>
    </row>
    <row r="2639" spans="1:43" x14ac:dyDescent="0.3">
      <c r="A2639">
        <v>1754102</v>
      </c>
      <c r="B2639" t="s">
        <v>315</v>
      </c>
      <c r="C2639" t="s">
        <v>183</v>
      </c>
      <c r="D2639" t="s">
        <v>144</v>
      </c>
      <c r="E2639" t="s">
        <v>145</v>
      </c>
      <c r="F2639" t="s">
        <v>146</v>
      </c>
      <c r="G2639" s="53">
        <v>45566</v>
      </c>
      <c r="H2639" s="53">
        <v>45596</v>
      </c>
      <c r="I2639">
        <v>46.657829</v>
      </c>
      <c r="J2639">
        <v>-80.796580000000006</v>
      </c>
      <c r="K2639" t="s">
        <v>316</v>
      </c>
      <c r="L2639" t="s">
        <v>147</v>
      </c>
      <c r="M2639">
        <v>1312.6293418031601</v>
      </c>
      <c r="N2639" t="s">
        <v>148</v>
      </c>
      <c r="O2639">
        <v>117903.580906754</v>
      </c>
      <c r="P2639" t="s">
        <v>185</v>
      </c>
      <c r="Q2639">
        <v>1.1133074430040199E-2</v>
      </c>
      <c r="R2639" t="s">
        <v>186</v>
      </c>
      <c r="S2639">
        <v>1391770.8687165701</v>
      </c>
      <c r="T2639" t="s">
        <v>187</v>
      </c>
      <c r="U2639">
        <v>8.4714792899408198E-2</v>
      </c>
      <c r="V2639" t="s">
        <v>188</v>
      </c>
      <c r="W2639" t="s">
        <v>189</v>
      </c>
      <c r="X2639" t="s">
        <v>190</v>
      </c>
      <c r="Y2639" t="s">
        <v>191</v>
      </c>
      <c r="Z2639" t="s">
        <v>212</v>
      </c>
      <c r="AA2639" t="s">
        <v>193</v>
      </c>
      <c r="AP2639" s="53">
        <v>45513</v>
      </c>
      <c r="AQ2639" s="54">
        <v>45582.053203078707</v>
      </c>
    </row>
    <row r="2640" spans="1:43" x14ac:dyDescent="0.3">
      <c r="A2640">
        <v>1754102</v>
      </c>
      <c r="B2640" t="s">
        <v>315</v>
      </c>
      <c r="C2640" t="s">
        <v>183</v>
      </c>
      <c r="D2640" t="s">
        <v>144</v>
      </c>
      <c r="E2640" t="s">
        <v>145</v>
      </c>
      <c r="F2640" t="s">
        <v>146</v>
      </c>
      <c r="G2640" s="53">
        <v>45597</v>
      </c>
      <c r="H2640" s="53">
        <v>45626</v>
      </c>
      <c r="I2640">
        <v>46.657829</v>
      </c>
      <c r="J2640">
        <v>-80.796580000000006</v>
      </c>
      <c r="K2640" t="s">
        <v>316</v>
      </c>
      <c r="L2640" t="s">
        <v>147</v>
      </c>
      <c r="M2640">
        <v>1392.5539227223301</v>
      </c>
      <c r="N2640" t="s">
        <v>148</v>
      </c>
      <c r="O2640">
        <v>125082.60242694701</v>
      </c>
      <c r="P2640" t="s">
        <v>185</v>
      </c>
      <c r="Q2640">
        <v>1.1133074430040199E-2</v>
      </c>
      <c r="R2640" t="s">
        <v>186</v>
      </c>
      <c r="S2640">
        <v>1476514.29161224</v>
      </c>
      <c r="T2640" t="s">
        <v>187</v>
      </c>
      <c r="U2640">
        <v>8.4714792899408198E-2</v>
      </c>
      <c r="V2640" t="s">
        <v>188</v>
      </c>
      <c r="W2640" t="s">
        <v>189</v>
      </c>
      <c r="X2640" t="s">
        <v>190</v>
      </c>
      <c r="Y2640" t="s">
        <v>191</v>
      </c>
      <c r="Z2640" t="s">
        <v>212</v>
      </c>
      <c r="AA2640" t="s">
        <v>193</v>
      </c>
      <c r="AP2640" s="53">
        <v>45513</v>
      </c>
      <c r="AQ2640" s="54">
        <v>45582.053203078707</v>
      </c>
    </row>
    <row r="2641" spans="1:43" x14ac:dyDescent="0.3">
      <c r="A2641">
        <v>1754102</v>
      </c>
      <c r="B2641" t="s">
        <v>315</v>
      </c>
      <c r="C2641" t="s">
        <v>183</v>
      </c>
      <c r="D2641" t="s">
        <v>144</v>
      </c>
      <c r="E2641" t="s">
        <v>145</v>
      </c>
      <c r="F2641" t="s">
        <v>146</v>
      </c>
      <c r="G2641" s="53">
        <v>45627</v>
      </c>
      <c r="H2641" s="53">
        <v>45657</v>
      </c>
      <c r="I2641">
        <v>46.657829</v>
      </c>
      <c r="J2641">
        <v>-80.796580000000006</v>
      </c>
      <c r="K2641" t="s">
        <v>316</v>
      </c>
      <c r="L2641" t="s">
        <v>147</v>
      </c>
      <c r="M2641">
        <v>1448.8518617722</v>
      </c>
      <c r="N2641" t="s">
        <v>148</v>
      </c>
      <c r="O2641">
        <v>130139.421134451</v>
      </c>
      <c r="P2641" t="s">
        <v>185</v>
      </c>
      <c r="Q2641">
        <v>1.1133074430040199E-2</v>
      </c>
      <c r="R2641" t="s">
        <v>186</v>
      </c>
      <c r="S2641">
        <v>1536206.56653179</v>
      </c>
      <c r="T2641" t="s">
        <v>187</v>
      </c>
      <c r="U2641">
        <v>8.4714792899408198E-2</v>
      </c>
      <c r="V2641" t="s">
        <v>188</v>
      </c>
      <c r="W2641" t="s">
        <v>189</v>
      </c>
      <c r="X2641" t="s">
        <v>190</v>
      </c>
      <c r="Y2641" t="s">
        <v>191</v>
      </c>
      <c r="Z2641" t="s">
        <v>212</v>
      </c>
      <c r="AA2641" t="s">
        <v>193</v>
      </c>
      <c r="AP2641" s="53">
        <v>45513</v>
      </c>
      <c r="AQ2641" s="54">
        <v>45582.053203078707</v>
      </c>
    </row>
    <row r="2642" spans="1:43" x14ac:dyDescent="0.3">
      <c r="A2642">
        <v>1754103</v>
      </c>
      <c r="B2642" t="s">
        <v>317</v>
      </c>
      <c r="C2642" t="s">
        <v>183</v>
      </c>
      <c r="D2642" t="s">
        <v>144</v>
      </c>
      <c r="E2642" t="s">
        <v>145</v>
      </c>
      <c r="F2642" t="s">
        <v>146</v>
      </c>
      <c r="G2642" s="53">
        <v>44197</v>
      </c>
      <c r="H2642" s="53">
        <v>44227</v>
      </c>
      <c r="I2642">
        <v>55.714060000000003</v>
      </c>
      <c r="J2642">
        <v>-97.852723999999995</v>
      </c>
      <c r="K2642" t="s">
        <v>318</v>
      </c>
      <c r="L2642" t="s">
        <v>147</v>
      </c>
      <c r="M2642">
        <v>431.70585670997099</v>
      </c>
      <c r="N2642" t="s">
        <v>148</v>
      </c>
      <c r="O2642">
        <v>59135.280626514199</v>
      </c>
      <c r="P2642" t="s">
        <v>185</v>
      </c>
      <c r="Q2642">
        <v>7.3003095975231998E-3</v>
      </c>
      <c r="R2642" t="s">
        <v>186</v>
      </c>
      <c r="S2642">
        <v>8826759.4140525609</v>
      </c>
      <c r="T2642" t="s">
        <v>187</v>
      </c>
      <c r="U2642">
        <v>6.6995459887995001E-3</v>
      </c>
      <c r="V2642" t="s">
        <v>188</v>
      </c>
      <c r="W2642" t="s">
        <v>189</v>
      </c>
      <c r="X2642" t="s">
        <v>190</v>
      </c>
      <c r="Y2642" t="s">
        <v>191</v>
      </c>
      <c r="Z2642" t="s">
        <v>319</v>
      </c>
      <c r="AA2642" t="s">
        <v>193</v>
      </c>
      <c r="AP2642" s="53">
        <v>45513</v>
      </c>
      <c r="AQ2642" s="54">
        <v>45582.053203078707</v>
      </c>
    </row>
    <row r="2643" spans="1:43" x14ac:dyDescent="0.3">
      <c r="A2643">
        <v>1754103</v>
      </c>
      <c r="B2643" t="s">
        <v>317</v>
      </c>
      <c r="C2643" t="s">
        <v>183</v>
      </c>
      <c r="D2643" t="s">
        <v>144</v>
      </c>
      <c r="E2643" t="s">
        <v>145</v>
      </c>
      <c r="F2643" t="s">
        <v>146</v>
      </c>
      <c r="G2643" s="53">
        <v>44228</v>
      </c>
      <c r="H2643" s="53">
        <v>44255</v>
      </c>
      <c r="I2643">
        <v>55.714060000000003</v>
      </c>
      <c r="J2643">
        <v>-97.852723999999995</v>
      </c>
      <c r="K2643" t="s">
        <v>318</v>
      </c>
      <c r="L2643" t="s">
        <v>147</v>
      </c>
      <c r="M2643">
        <v>450.64600092151898</v>
      </c>
      <c r="N2643" t="s">
        <v>148</v>
      </c>
      <c r="O2643">
        <v>61729.710898070603</v>
      </c>
      <c r="P2643" t="s">
        <v>185</v>
      </c>
      <c r="Q2643">
        <v>7.3003095975231998E-3</v>
      </c>
      <c r="R2643" t="s">
        <v>186</v>
      </c>
      <c r="S2643">
        <v>9214014.0542765204</v>
      </c>
      <c r="T2643" t="s">
        <v>187</v>
      </c>
      <c r="U2643">
        <v>6.6995459887995001E-3</v>
      </c>
      <c r="V2643" t="s">
        <v>188</v>
      </c>
      <c r="W2643" t="s">
        <v>189</v>
      </c>
      <c r="X2643" t="s">
        <v>190</v>
      </c>
      <c r="Y2643" t="s">
        <v>191</v>
      </c>
      <c r="Z2643" t="s">
        <v>319</v>
      </c>
      <c r="AA2643" t="s">
        <v>193</v>
      </c>
      <c r="AP2643" s="53">
        <v>45513</v>
      </c>
      <c r="AQ2643" s="54">
        <v>45582.053203078707</v>
      </c>
    </row>
    <row r="2644" spans="1:43" x14ac:dyDescent="0.3">
      <c r="A2644">
        <v>1754103</v>
      </c>
      <c r="B2644" t="s">
        <v>317</v>
      </c>
      <c r="C2644" t="s">
        <v>183</v>
      </c>
      <c r="D2644" t="s">
        <v>144</v>
      </c>
      <c r="E2644" t="s">
        <v>145</v>
      </c>
      <c r="F2644" t="s">
        <v>146</v>
      </c>
      <c r="G2644" s="53">
        <v>44256</v>
      </c>
      <c r="H2644" s="53">
        <v>44286</v>
      </c>
      <c r="I2644">
        <v>55.714060000000003</v>
      </c>
      <c r="J2644">
        <v>-97.852723999999995</v>
      </c>
      <c r="K2644" t="s">
        <v>318</v>
      </c>
      <c r="L2644" t="s">
        <v>147</v>
      </c>
      <c r="M2644">
        <v>449.93050047926698</v>
      </c>
      <c r="N2644" t="s">
        <v>148</v>
      </c>
      <c r="O2644">
        <v>61631.7012955061</v>
      </c>
      <c r="P2644" t="s">
        <v>185</v>
      </c>
      <c r="Q2644">
        <v>7.3003095975231998E-3</v>
      </c>
      <c r="R2644" t="s">
        <v>186</v>
      </c>
      <c r="S2644">
        <v>9199384.7640636601</v>
      </c>
      <c r="T2644" t="s">
        <v>187</v>
      </c>
      <c r="U2644">
        <v>6.6995459887995001E-3</v>
      </c>
      <c r="V2644" t="s">
        <v>188</v>
      </c>
      <c r="W2644" t="s">
        <v>189</v>
      </c>
      <c r="X2644" t="s">
        <v>190</v>
      </c>
      <c r="Y2644" t="s">
        <v>191</v>
      </c>
      <c r="Z2644" t="s">
        <v>319</v>
      </c>
      <c r="AA2644" t="s">
        <v>193</v>
      </c>
      <c r="AP2644" s="53">
        <v>45513</v>
      </c>
      <c r="AQ2644" s="54">
        <v>45582.053203078707</v>
      </c>
    </row>
    <row r="2645" spans="1:43" x14ac:dyDescent="0.3">
      <c r="A2645">
        <v>1754103</v>
      </c>
      <c r="B2645" t="s">
        <v>317</v>
      </c>
      <c r="C2645" t="s">
        <v>183</v>
      </c>
      <c r="D2645" t="s">
        <v>144</v>
      </c>
      <c r="E2645" t="s">
        <v>145</v>
      </c>
      <c r="F2645" t="s">
        <v>146</v>
      </c>
      <c r="G2645" s="53">
        <v>44287</v>
      </c>
      <c r="H2645" s="53">
        <v>44316</v>
      </c>
      <c r="I2645">
        <v>55.714060000000003</v>
      </c>
      <c r="J2645">
        <v>-97.852723999999995</v>
      </c>
      <c r="K2645" t="s">
        <v>318</v>
      </c>
      <c r="L2645" t="s">
        <v>147</v>
      </c>
      <c r="M2645">
        <v>414.499292915583</v>
      </c>
      <c r="N2645" t="s">
        <v>148</v>
      </c>
      <c r="O2645">
        <v>56778.317053322004</v>
      </c>
      <c r="P2645" t="s">
        <v>185</v>
      </c>
      <c r="Q2645">
        <v>7.3003095975231998E-3</v>
      </c>
      <c r="R2645" t="s">
        <v>186</v>
      </c>
      <c r="S2645">
        <v>8474949.9664970692</v>
      </c>
      <c r="T2645" t="s">
        <v>187</v>
      </c>
      <c r="U2645">
        <v>6.6995459887995001E-3</v>
      </c>
      <c r="V2645" t="s">
        <v>188</v>
      </c>
      <c r="W2645" t="s">
        <v>189</v>
      </c>
      <c r="X2645" t="s">
        <v>190</v>
      </c>
      <c r="Y2645" t="s">
        <v>191</v>
      </c>
      <c r="Z2645" t="s">
        <v>319</v>
      </c>
      <c r="AA2645" t="s">
        <v>193</v>
      </c>
      <c r="AP2645" s="53">
        <v>45513</v>
      </c>
      <c r="AQ2645" s="54">
        <v>45582.053203078707</v>
      </c>
    </row>
    <row r="2646" spans="1:43" x14ac:dyDescent="0.3">
      <c r="A2646">
        <v>1754103</v>
      </c>
      <c r="B2646" t="s">
        <v>317</v>
      </c>
      <c r="C2646" t="s">
        <v>183</v>
      </c>
      <c r="D2646" t="s">
        <v>144</v>
      </c>
      <c r="E2646" t="s">
        <v>145</v>
      </c>
      <c r="F2646" t="s">
        <v>146</v>
      </c>
      <c r="G2646" s="53">
        <v>44317</v>
      </c>
      <c r="H2646" s="53">
        <v>44347</v>
      </c>
      <c r="I2646">
        <v>55.714060000000003</v>
      </c>
      <c r="J2646">
        <v>-97.852723999999995</v>
      </c>
      <c r="K2646" t="s">
        <v>318</v>
      </c>
      <c r="L2646" t="s">
        <v>147</v>
      </c>
      <c r="M2646">
        <v>385.98056295601498</v>
      </c>
      <c r="N2646" t="s">
        <v>148</v>
      </c>
      <c r="O2646">
        <v>52871.8073938901</v>
      </c>
      <c r="P2646" t="s">
        <v>185</v>
      </c>
      <c r="Q2646">
        <v>7.3003095975231998E-3</v>
      </c>
      <c r="R2646" t="s">
        <v>186</v>
      </c>
      <c r="S2646">
        <v>7891849.3107268102</v>
      </c>
      <c r="T2646" t="s">
        <v>187</v>
      </c>
      <c r="U2646">
        <v>6.6995459887995001E-3</v>
      </c>
      <c r="V2646" t="s">
        <v>188</v>
      </c>
      <c r="W2646" t="s">
        <v>189</v>
      </c>
      <c r="X2646" t="s">
        <v>190</v>
      </c>
      <c r="Y2646" t="s">
        <v>191</v>
      </c>
      <c r="Z2646" t="s">
        <v>319</v>
      </c>
      <c r="AA2646" t="s">
        <v>193</v>
      </c>
      <c r="AP2646" s="53">
        <v>45513</v>
      </c>
      <c r="AQ2646" s="54">
        <v>45582.053203078707</v>
      </c>
    </row>
    <row r="2647" spans="1:43" x14ac:dyDescent="0.3">
      <c r="A2647">
        <v>1754103</v>
      </c>
      <c r="B2647" t="s">
        <v>317</v>
      </c>
      <c r="C2647" t="s">
        <v>183</v>
      </c>
      <c r="D2647" t="s">
        <v>144</v>
      </c>
      <c r="E2647" t="s">
        <v>145</v>
      </c>
      <c r="F2647" t="s">
        <v>146</v>
      </c>
      <c r="G2647" s="53">
        <v>44348</v>
      </c>
      <c r="H2647" s="53">
        <v>44377</v>
      </c>
      <c r="I2647">
        <v>55.714060000000003</v>
      </c>
      <c r="J2647">
        <v>-97.852723999999995</v>
      </c>
      <c r="K2647" t="s">
        <v>318</v>
      </c>
      <c r="L2647" t="s">
        <v>147</v>
      </c>
      <c r="M2647">
        <v>374.32100749495203</v>
      </c>
      <c r="N2647" t="s">
        <v>148</v>
      </c>
      <c r="O2647">
        <v>51274.675751005001</v>
      </c>
      <c r="P2647" t="s">
        <v>185</v>
      </c>
      <c r="Q2647">
        <v>7.3003095975231998E-3</v>
      </c>
      <c r="R2647" t="s">
        <v>186</v>
      </c>
      <c r="S2647">
        <v>7653455.29931839</v>
      </c>
      <c r="T2647" t="s">
        <v>187</v>
      </c>
      <c r="U2647">
        <v>6.6995459887995001E-3</v>
      </c>
      <c r="V2647" t="s">
        <v>188</v>
      </c>
      <c r="W2647" t="s">
        <v>189</v>
      </c>
      <c r="X2647" t="s">
        <v>190</v>
      </c>
      <c r="Y2647" t="s">
        <v>191</v>
      </c>
      <c r="Z2647" t="s">
        <v>319</v>
      </c>
      <c r="AA2647" t="s">
        <v>193</v>
      </c>
      <c r="AP2647" s="53">
        <v>45513</v>
      </c>
      <c r="AQ2647" s="54">
        <v>45582.053203078707</v>
      </c>
    </row>
    <row r="2648" spans="1:43" x14ac:dyDescent="0.3">
      <c r="A2648">
        <v>1754103</v>
      </c>
      <c r="B2648" t="s">
        <v>317</v>
      </c>
      <c r="C2648" t="s">
        <v>183</v>
      </c>
      <c r="D2648" t="s">
        <v>144</v>
      </c>
      <c r="E2648" t="s">
        <v>145</v>
      </c>
      <c r="F2648" t="s">
        <v>146</v>
      </c>
      <c r="G2648" s="53">
        <v>44378</v>
      </c>
      <c r="H2648" s="53">
        <v>44408</v>
      </c>
      <c r="I2648">
        <v>55.714060000000003</v>
      </c>
      <c r="J2648">
        <v>-97.852723999999995</v>
      </c>
      <c r="K2648" t="s">
        <v>318</v>
      </c>
      <c r="L2648" t="s">
        <v>147</v>
      </c>
      <c r="M2648">
        <v>341.25890793609898</v>
      </c>
      <c r="N2648" t="s">
        <v>148</v>
      </c>
      <c r="O2648">
        <v>46745.813088786999</v>
      </c>
      <c r="P2648" t="s">
        <v>185</v>
      </c>
      <c r="Q2648">
        <v>7.3003095975231998E-3</v>
      </c>
      <c r="R2648" t="s">
        <v>186</v>
      </c>
      <c r="S2648">
        <v>6977459.8408516003</v>
      </c>
      <c r="T2648" t="s">
        <v>187</v>
      </c>
      <c r="U2648">
        <v>6.6995459887995001E-3</v>
      </c>
      <c r="V2648" t="s">
        <v>188</v>
      </c>
      <c r="W2648" t="s">
        <v>189</v>
      </c>
      <c r="X2648" t="s">
        <v>190</v>
      </c>
      <c r="Y2648" t="s">
        <v>191</v>
      </c>
      <c r="Z2648" t="s">
        <v>319</v>
      </c>
      <c r="AA2648" t="s">
        <v>193</v>
      </c>
      <c r="AP2648" s="53">
        <v>45513</v>
      </c>
      <c r="AQ2648" s="54">
        <v>45582.053203078707</v>
      </c>
    </row>
    <row r="2649" spans="1:43" x14ac:dyDescent="0.3">
      <c r="A2649">
        <v>1754103</v>
      </c>
      <c r="B2649" t="s">
        <v>317</v>
      </c>
      <c r="C2649" t="s">
        <v>183</v>
      </c>
      <c r="D2649" t="s">
        <v>144</v>
      </c>
      <c r="E2649" t="s">
        <v>145</v>
      </c>
      <c r="F2649" t="s">
        <v>146</v>
      </c>
      <c r="G2649" s="53">
        <v>44409</v>
      </c>
      <c r="H2649" s="53">
        <v>44439</v>
      </c>
      <c r="I2649">
        <v>55.714060000000003</v>
      </c>
      <c r="J2649">
        <v>-97.852723999999995</v>
      </c>
      <c r="K2649" t="s">
        <v>318</v>
      </c>
      <c r="L2649" t="s">
        <v>147</v>
      </c>
      <c r="M2649">
        <v>303.74515622855199</v>
      </c>
      <c r="N2649" t="s">
        <v>148</v>
      </c>
      <c r="O2649">
        <v>41607.160925285098</v>
      </c>
      <c r="P2649" t="s">
        <v>185</v>
      </c>
      <c r="Q2649">
        <v>7.3003095975231998E-3</v>
      </c>
      <c r="R2649" t="s">
        <v>186</v>
      </c>
      <c r="S2649">
        <v>6210444.8562402697</v>
      </c>
      <c r="T2649" t="s">
        <v>187</v>
      </c>
      <c r="U2649">
        <v>6.6995459887995001E-3</v>
      </c>
      <c r="V2649" t="s">
        <v>188</v>
      </c>
      <c r="W2649" t="s">
        <v>189</v>
      </c>
      <c r="X2649" t="s">
        <v>190</v>
      </c>
      <c r="Y2649" t="s">
        <v>191</v>
      </c>
      <c r="Z2649" t="s">
        <v>319</v>
      </c>
      <c r="AA2649" t="s">
        <v>193</v>
      </c>
      <c r="AP2649" s="53">
        <v>45513</v>
      </c>
      <c r="AQ2649" s="54">
        <v>45582.053203078707</v>
      </c>
    </row>
    <row r="2650" spans="1:43" x14ac:dyDescent="0.3">
      <c r="A2650">
        <v>1754103</v>
      </c>
      <c r="B2650" t="s">
        <v>317</v>
      </c>
      <c r="C2650" t="s">
        <v>183</v>
      </c>
      <c r="D2650" t="s">
        <v>144</v>
      </c>
      <c r="E2650" t="s">
        <v>145</v>
      </c>
      <c r="F2650" t="s">
        <v>146</v>
      </c>
      <c r="G2650" s="53">
        <v>44440</v>
      </c>
      <c r="H2650" s="53">
        <v>44469</v>
      </c>
      <c r="I2650">
        <v>55.714060000000003</v>
      </c>
      <c r="J2650">
        <v>-97.852723999999995</v>
      </c>
      <c r="K2650" t="s">
        <v>318</v>
      </c>
      <c r="L2650" t="s">
        <v>147</v>
      </c>
      <c r="M2650">
        <v>334.82498401299</v>
      </c>
      <c r="N2650" t="s">
        <v>148</v>
      </c>
      <c r="O2650">
        <v>45864.491024680101</v>
      </c>
      <c r="P2650" t="s">
        <v>185</v>
      </c>
      <c r="Q2650">
        <v>7.3003095975231998E-3</v>
      </c>
      <c r="R2650" t="s">
        <v>186</v>
      </c>
      <c r="S2650">
        <v>6845910.3200959601</v>
      </c>
      <c r="T2650" t="s">
        <v>187</v>
      </c>
      <c r="U2650">
        <v>6.6995459887995001E-3</v>
      </c>
      <c r="V2650" t="s">
        <v>188</v>
      </c>
      <c r="W2650" t="s">
        <v>189</v>
      </c>
      <c r="X2650" t="s">
        <v>190</v>
      </c>
      <c r="Y2650" t="s">
        <v>191</v>
      </c>
      <c r="Z2650" t="s">
        <v>319</v>
      </c>
      <c r="AA2650" t="s">
        <v>193</v>
      </c>
      <c r="AP2650" s="53">
        <v>45513</v>
      </c>
      <c r="AQ2650" s="54">
        <v>45582.053203078707</v>
      </c>
    </row>
    <row r="2651" spans="1:43" x14ac:dyDescent="0.3">
      <c r="A2651">
        <v>1754103</v>
      </c>
      <c r="B2651" t="s">
        <v>317</v>
      </c>
      <c r="C2651" t="s">
        <v>183</v>
      </c>
      <c r="D2651" t="s">
        <v>144</v>
      </c>
      <c r="E2651" t="s">
        <v>145</v>
      </c>
      <c r="F2651" t="s">
        <v>146</v>
      </c>
      <c r="G2651" s="53">
        <v>44470</v>
      </c>
      <c r="H2651" s="53">
        <v>44500</v>
      </c>
      <c r="I2651">
        <v>55.714060000000003</v>
      </c>
      <c r="J2651">
        <v>-97.852723999999995</v>
      </c>
      <c r="K2651" t="s">
        <v>318</v>
      </c>
      <c r="L2651" t="s">
        <v>147</v>
      </c>
      <c r="M2651">
        <v>388.37819034718098</v>
      </c>
      <c r="N2651" t="s">
        <v>148</v>
      </c>
      <c r="O2651">
        <v>53200.235573426398</v>
      </c>
      <c r="P2651" t="s">
        <v>185</v>
      </c>
      <c r="Q2651">
        <v>7.3003095975231998E-3</v>
      </c>
      <c r="R2651" t="s">
        <v>186</v>
      </c>
      <c r="S2651">
        <v>7940871.7639028002</v>
      </c>
      <c r="T2651" t="s">
        <v>187</v>
      </c>
      <c r="U2651">
        <v>6.6995459887995001E-3</v>
      </c>
      <c r="V2651" t="s">
        <v>188</v>
      </c>
      <c r="W2651" t="s">
        <v>189</v>
      </c>
      <c r="X2651" t="s">
        <v>190</v>
      </c>
      <c r="Y2651" t="s">
        <v>191</v>
      </c>
      <c r="Z2651" t="s">
        <v>319</v>
      </c>
      <c r="AA2651" t="s">
        <v>193</v>
      </c>
      <c r="AP2651" s="53">
        <v>45513</v>
      </c>
      <c r="AQ2651" s="54">
        <v>45582.053203078707</v>
      </c>
    </row>
    <row r="2652" spans="1:43" x14ac:dyDescent="0.3">
      <c r="A2652">
        <v>1754103</v>
      </c>
      <c r="B2652" t="s">
        <v>317</v>
      </c>
      <c r="C2652" t="s">
        <v>183</v>
      </c>
      <c r="D2652" t="s">
        <v>144</v>
      </c>
      <c r="E2652" t="s">
        <v>145</v>
      </c>
      <c r="F2652" t="s">
        <v>146</v>
      </c>
      <c r="G2652" s="53">
        <v>44501</v>
      </c>
      <c r="H2652" s="53">
        <v>44530</v>
      </c>
      <c r="I2652">
        <v>55.714060000000003</v>
      </c>
      <c r="J2652">
        <v>-97.852723999999995</v>
      </c>
      <c r="K2652" t="s">
        <v>318</v>
      </c>
      <c r="L2652" t="s">
        <v>147</v>
      </c>
      <c r="M2652">
        <v>412.02611829842101</v>
      </c>
      <c r="N2652" t="s">
        <v>148</v>
      </c>
      <c r="O2652">
        <v>56439.540377603997</v>
      </c>
      <c r="P2652" t="s">
        <v>185</v>
      </c>
      <c r="Q2652">
        <v>7.3003095975231998E-3</v>
      </c>
      <c r="R2652" t="s">
        <v>186</v>
      </c>
      <c r="S2652">
        <v>8424382.8569818195</v>
      </c>
      <c r="T2652" t="s">
        <v>187</v>
      </c>
      <c r="U2652">
        <v>6.6995459887995001E-3</v>
      </c>
      <c r="V2652" t="s">
        <v>188</v>
      </c>
      <c r="W2652" t="s">
        <v>189</v>
      </c>
      <c r="X2652" t="s">
        <v>190</v>
      </c>
      <c r="Y2652" t="s">
        <v>191</v>
      </c>
      <c r="Z2652" t="s">
        <v>319</v>
      </c>
      <c r="AA2652" t="s">
        <v>193</v>
      </c>
      <c r="AP2652" s="53">
        <v>45513</v>
      </c>
      <c r="AQ2652" s="54">
        <v>45582.053203078707</v>
      </c>
    </row>
    <row r="2653" spans="1:43" x14ac:dyDescent="0.3">
      <c r="A2653">
        <v>1754103</v>
      </c>
      <c r="B2653" t="s">
        <v>317</v>
      </c>
      <c r="C2653" t="s">
        <v>183</v>
      </c>
      <c r="D2653" t="s">
        <v>144</v>
      </c>
      <c r="E2653" t="s">
        <v>145</v>
      </c>
      <c r="F2653" t="s">
        <v>146</v>
      </c>
      <c r="G2653" s="53">
        <v>44531</v>
      </c>
      <c r="H2653" s="53">
        <v>44561</v>
      </c>
      <c r="I2653">
        <v>55.714060000000003</v>
      </c>
      <c r="J2653">
        <v>-97.852723999999995</v>
      </c>
      <c r="K2653" t="s">
        <v>318</v>
      </c>
      <c r="L2653" t="s">
        <v>147</v>
      </c>
      <c r="M2653">
        <v>428.68344187952198</v>
      </c>
      <c r="N2653" t="s">
        <v>148</v>
      </c>
      <c r="O2653">
        <v>58721.268756185498</v>
      </c>
      <c r="P2653" t="s">
        <v>185</v>
      </c>
      <c r="Q2653">
        <v>7.3003095975231998E-3</v>
      </c>
      <c r="R2653" t="s">
        <v>186</v>
      </c>
      <c r="S2653">
        <v>8764962.4100435097</v>
      </c>
      <c r="T2653" t="s">
        <v>187</v>
      </c>
      <c r="U2653">
        <v>6.6995459887995001E-3</v>
      </c>
      <c r="V2653" t="s">
        <v>188</v>
      </c>
      <c r="W2653" t="s">
        <v>189</v>
      </c>
      <c r="X2653" t="s">
        <v>190</v>
      </c>
      <c r="Y2653" t="s">
        <v>191</v>
      </c>
      <c r="Z2653" t="s">
        <v>319</v>
      </c>
      <c r="AA2653" t="s">
        <v>193</v>
      </c>
      <c r="AP2653" s="53">
        <v>45513</v>
      </c>
      <c r="AQ2653" s="54">
        <v>45582.053203078707</v>
      </c>
    </row>
    <row r="2654" spans="1:43" x14ac:dyDescent="0.3">
      <c r="A2654">
        <v>1754103</v>
      </c>
      <c r="B2654" t="s">
        <v>317</v>
      </c>
      <c r="C2654" t="s">
        <v>183</v>
      </c>
      <c r="D2654" t="s">
        <v>144</v>
      </c>
      <c r="E2654" t="s">
        <v>145</v>
      </c>
      <c r="F2654" t="s">
        <v>146</v>
      </c>
      <c r="G2654" s="53">
        <v>44562</v>
      </c>
      <c r="H2654" s="53">
        <v>44592</v>
      </c>
      <c r="I2654">
        <v>55.714060000000003</v>
      </c>
      <c r="J2654">
        <v>-97.852723999999995</v>
      </c>
      <c r="K2654" t="s">
        <v>318</v>
      </c>
      <c r="L2654" t="s">
        <v>147</v>
      </c>
      <c r="M2654">
        <v>367.35275720464603</v>
      </c>
      <c r="N2654" t="s">
        <v>148</v>
      </c>
      <c r="O2654">
        <v>55656.7347073075</v>
      </c>
      <c r="P2654" t="s">
        <v>185</v>
      </c>
      <c r="Q2654">
        <v>6.6003289473683998E-3</v>
      </c>
      <c r="R2654" t="s">
        <v>186</v>
      </c>
      <c r="S2654">
        <v>8353444.1471486101</v>
      </c>
      <c r="T2654" t="s">
        <v>187</v>
      </c>
      <c r="U2654">
        <v>6.6627290165463997E-3</v>
      </c>
      <c r="V2654" t="s">
        <v>188</v>
      </c>
      <c r="W2654" t="s">
        <v>189</v>
      </c>
      <c r="X2654" t="s">
        <v>190</v>
      </c>
      <c r="Y2654" t="s">
        <v>191</v>
      </c>
      <c r="Z2654" t="s">
        <v>319</v>
      </c>
      <c r="AA2654" t="s">
        <v>193</v>
      </c>
      <c r="AP2654" s="53">
        <v>45513</v>
      </c>
      <c r="AQ2654" s="54">
        <v>45582.053203078707</v>
      </c>
    </row>
    <row r="2655" spans="1:43" x14ac:dyDescent="0.3">
      <c r="A2655">
        <v>1754103</v>
      </c>
      <c r="B2655" t="s">
        <v>317</v>
      </c>
      <c r="C2655" t="s">
        <v>183</v>
      </c>
      <c r="D2655" t="s">
        <v>144</v>
      </c>
      <c r="E2655" t="s">
        <v>145</v>
      </c>
      <c r="F2655" t="s">
        <v>146</v>
      </c>
      <c r="G2655" s="53">
        <v>44593</v>
      </c>
      <c r="H2655" s="53">
        <v>44620</v>
      </c>
      <c r="I2655">
        <v>55.714060000000003</v>
      </c>
      <c r="J2655">
        <v>-97.852723999999995</v>
      </c>
      <c r="K2655" t="s">
        <v>318</v>
      </c>
      <c r="L2655" t="s">
        <v>147</v>
      </c>
      <c r="M2655">
        <v>383.46955082655899</v>
      </c>
      <c r="N2655" t="s">
        <v>148</v>
      </c>
      <c r="O2655">
        <v>58098.5514334783</v>
      </c>
      <c r="P2655" t="s">
        <v>185</v>
      </c>
      <c r="Q2655">
        <v>6.6003289473683998E-3</v>
      </c>
      <c r="R2655" t="s">
        <v>186</v>
      </c>
      <c r="S2655">
        <v>8719933.1218775306</v>
      </c>
      <c r="T2655" t="s">
        <v>187</v>
      </c>
      <c r="U2655">
        <v>6.6627290165463997E-3</v>
      </c>
      <c r="V2655" t="s">
        <v>188</v>
      </c>
      <c r="W2655" t="s">
        <v>189</v>
      </c>
      <c r="X2655" t="s">
        <v>190</v>
      </c>
      <c r="Y2655" t="s">
        <v>191</v>
      </c>
      <c r="Z2655" t="s">
        <v>319</v>
      </c>
      <c r="AA2655" t="s">
        <v>193</v>
      </c>
      <c r="AP2655" s="53">
        <v>45513</v>
      </c>
      <c r="AQ2655" s="54">
        <v>45582.053203078707</v>
      </c>
    </row>
    <row r="2656" spans="1:43" x14ac:dyDescent="0.3">
      <c r="A2656">
        <v>1754103</v>
      </c>
      <c r="B2656" t="s">
        <v>317</v>
      </c>
      <c r="C2656" t="s">
        <v>183</v>
      </c>
      <c r="D2656" t="s">
        <v>144</v>
      </c>
      <c r="E2656" t="s">
        <v>145</v>
      </c>
      <c r="F2656" t="s">
        <v>146</v>
      </c>
      <c r="G2656" s="53">
        <v>44621</v>
      </c>
      <c r="H2656" s="53">
        <v>44651</v>
      </c>
      <c r="I2656">
        <v>55.714060000000003</v>
      </c>
      <c r="J2656">
        <v>-97.852723999999995</v>
      </c>
      <c r="K2656" t="s">
        <v>318</v>
      </c>
      <c r="L2656" t="s">
        <v>147</v>
      </c>
      <c r="M2656">
        <v>382.860707892981</v>
      </c>
      <c r="N2656" t="s">
        <v>148</v>
      </c>
      <c r="O2656">
        <v>58006.307101652797</v>
      </c>
      <c r="P2656" t="s">
        <v>185</v>
      </c>
      <c r="Q2656">
        <v>6.6003289473683998E-3</v>
      </c>
      <c r="R2656" t="s">
        <v>186</v>
      </c>
      <c r="S2656">
        <v>8706088.2946908996</v>
      </c>
      <c r="T2656" t="s">
        <v>187</v>
      </c>
      <c r="U2656">
        <v>6.6627290165463997E-3</v>
      </c>
      <c r="V2656" t="s">
        <v>188</v>
      </c>
      <c r="W2656" t="s">
        <v>189</v>
      </c>
      <c r="X2656" t="s">
        <v>190</v>
      </c>
      <c r="Y2656" t="s">
        <v>191</v>
      </c>
      <c r="Z2656" t="s">
        <v>319</v>
      </c>
      <c r="AA2656" t="s">
        <v>193</v>
      </c>
      <c r="AP2656" s="53">
        <v>45513</v>
      </c>
      <c r="AQ2656" s="54">
        <v>45582.053203078707</v>
      </c>
    </row>
    <row r="2657" spans="1:43" x14ac:dyDescent="0.3">
      <c r="A2657">
        <v>1754103</v>
      </c>
      <c r="B2657" t="s">
        <v>317</v>
      </c>
      <c r="C2657" t="s">
        <v>183</v>
      </c>
      <c r="D2657" t="s">
        <v>144</v>
      </c>
      <c r="E2657" t="s">
        <v>145</v>
      </c>
      <c r="F2657" t="s">
        <v>146</v>
      </c>
      <c r="G2657" s="53">
        <v>44652</v>
      </c>
      <c r="H2657" s="53">
        <v>44681</v>
      </c>
      <c r="I2657">
        <v>55.714060000000003</v>
      </c>
      <c r="J2657">
        <v>-97.852723999999995</v>
      </c>
      <c r="K2657" t="s">
        <v>318</v>
      </c>
      <c r="L2657" t="s">
        <v>147</v>
      </c>
      <c r="M2657">
        <v>352.711124357556</v>
      </c>
      <c r="N2657" t="s">
        <v>148</v>
      </c>
      <c r="O2657">
        <v>53438.4160501855</v>
      </c>
      <c r="P2657" t="s">
        <v>185</v>
      </c>
      <c r="Q2657">
        <v>6.6003289473683998E-3</v>
      </c>
      <c r="R2657" t="s">
        <v>186</v>
      </c>
      <c r="S2657">
        <v>8020499.6957664499</v>
      </c>
      <c r="T2657" t="s">
        <v>187</v>
      </c>
      <c r="U2657">
        <v>6.6627290165463997E-3</v>
      </c>
      <c r="V2657" t="s">
        <v>188</v>
      </c>
      <c r="W2657" t="s">
        <v>189</v>
      </c>
      <c r="X2657" t="s">
        <v>190</v>
      </c>
      <c r="Y2657" t="s">
        <v>191</v>
      </c>
      <c r="Z2657" t="s">
        <v>319</v>
      </c>
      <c r="AA2657" t="s">
        <v>193</v>
      </c>
      <c r="AP2657" s="53">
        <v>45513</v>
      </c>
      <c r="AQ2657" s="54">
        <v>45582.053203078707</v>
      </c>
    </row>
    <row r="2658" spans="1:43" x14ac:dyDescent="0.3">
      <c r="A2658">
        <v>1754103</v>
      </c>
      <c r="B2658" t="s">
        <v>317</v>
      </c>
      <c r="C2658" t="s">
        <v>183</v>
      </c>
      <c r="D2658" t="s">
        <v>144</v>
      </c>
      <c r="E2658" t="s">
        <v>145</v>
      </c>
      <c r="F2658" t="s">
        <v>146</v>
      </c>
      <c r="G2658" s="53">
        <v>44682</v>
      </c>
      <c r="H2658" s="53">
        <v>44712</v>
      </c>
      <c r="I2658">
        <v>55.714060000000003</v>
      </c>
      <c r="J2658">
        <v>-97.852723999999995</v>
      </c>
      <c r="K2658" t="s">
        <v>318</v>
      </c>
      <c r="L2658" t="s">
        <v>147</v>
      </c>
      <c r="M2658">
        <v>328.443596086193</v>
      </c>
      <c r="N2658" t="s">
        <v>148</v>
      </c>
      <c r="O2658">
        <v>49761.701076602403</v>
      </c>
      <c r="P2658" t="s">
        <v>185</v>
      </c>
      <c r="Q2658">
        <v>6.6003289473683998E-3</v>
      </c>
      <c r="R2658" t="s">
        <v>186</v>
      </c>
      <c r="S2658">
        <v>7468666.5108279502</v>
      </c>
      <c r="T2658" t="s">
        <v>187</v>
      </c>
      <c r="U2658">
        <v>6.6627290165463997E-3</v>
      </c>
      <c r="V2658" t="s">
        <v>188</v>
      </c>
      <c r="W2658" t="s">
        <v>189</v>
      </c>
      <c r="X2658" t="s">
        <v>190</v>
      </c>
      <c r="Y2658" t="s">
        <v>191</v>
      </c>
      <c r="Z2658" t="s">
        <v>319</v>
      </c>
      <c r="AA2658" t="s">
        <v>193</v>
      </c>
      <c r="AP2658" s="53">
        <v>45513</v>
      </c>
      <c r="AQ2658" s="54">
        <v>45582.053203078707</v>
      </c>
    </row>
    <row r="2659" spans="1:43" x14ac:dyDescent="0.3">
      <c r="A2659">
        <v>1754103</v>
      </c>
      <c r="B2659" t="s">
        <v>317</v>
      </c>
      <c r="C2659" t="s">
        <v>183</v>
      </c>
      <c r="D2659" t="s">
        <v>144</v>
      </c>
      <c r="E2659" t="s">
        <v>145</v>
      </c>
      <c r="F2659" t="s">
        <v>146</v>
      </c>
      <c r="G2659" s="53">
        <v>44713</v>
      </c>
      <c r="H2659" s="53">
        <v>44742</v>
      </c>
      <c r="I2659">
        <v>55.714060000000003</v>
      </c>
      <c r="J2659">
        <v>-97.852723999999995</v>
      </c>
      <c r="K2659" t="s">
        <v>318</v>
      </c>
      <c r="L2659" t="s">
        <v>147</v>
      </c>
      <c r="M2659">
        <v>318.52209564827098</v>
      </c>
      <c r="N2659" t="s">
        <v>148</v>
      </c>
      <c r="O2659">
        <v>48258.518353886997</v>
      </c>
      <c r="P2659" t="s">
        <v>185</v>
      </c>
      <c r="Q2659">
        <v>6.6003289473683998E-3</v>
      </c>
      <c r="R2659" t="s">
        <v>186</v>
      </c>
      <c r="S2659">
        <v>7243055.84604144</v>
      </c>
      <c r="T2659" t="s">
        <v>187</v>
      </c>
      <c r="U2659">
        <v>6.6627290165463997E-3</v>
      </c>
      <c r="V2659" t="s">
        <v>188</v>
      </c>
      <c r="W2659" t="s">
        <v>189</v>
      </c>
      <c r="X2659" t="s">
        <v>190</v>
      </c>
      <c r="Y2659" t="s">
        <v>191</v>
      </c>
      <c r="Z2659" t="s">
        <v>319</v>
      </c>
      <c r="AA2659" t="s">
        <v>193</v>
      </c>
      <c r="AP2659" s="53">
        <v>45513</v>
      </c>
      <c r="AQ2659" s="54">
        <v>45582.053203078707</v>
      </c>
    </row>
    <row r="2660" spans="1:43" x14ac:dyDescent="0.3">
      <c r="A2660">
        <v>1754103</v>
      </c>
      <c r="B2660" t="s">
        <v>317</v>
      </c>
      <c r="C2660" t="s">
        <v>183</v>
      </c>
      <c r="D2660" t="s">
        <v>144</v>
      </c>
      <c r="E2660" t="s">
        <v>145</v>
      </c>
      <c r="F2660" t="s">
        <v>146</v>
      </c>
      <c r="G2660" s="53">
        <v>44743</v>
      </c>
      <c r="H2660" s="53">
        <v>44773</v>
      </c>
      <c r="I2660">
        <v>55.714060000000003</v>
      </c>
      <c r="J2660">
        <v>-97.852723999999995</v>
      </c>
      <c r="K2660" t="s">
        <v>318</v>
      </c>
      <c r="L2660" t="s">
        <v>147</v>
      </c>
      <c r="M2660">
        <v>290.38846428065398</v>
      </c>
      <c r="N2660" t="s">
        <v>148</v>
      </c>
      <c r="O2660">
        <v>43996.059377681901</v>
      </c>
      <c r="P2660" t="s">
        <v>185</v>
      </c>
      <c r="Q2660">
        <v>6.6003289473683998E-3</v>
      </c>
      <c r="R2660" t="s">
        <v>186</v>
      </c>
      <c r="S2660">
        <v>6603309.1348035196</v>
      </c>
      <c r="T2660" t="s">
        <v>187</v>
      </c>
      <c r="U2660">
        <v>6.6627290165463997E-3</v>
      </c>
      <c r="V2660" t="s">
        <v>188</v>
      </c>
      <c r="W2660" t="s">
        <v>189</v>
      </c>
      <c r="X2660" t="s">
        <v>190</v>
      </c>
      <c r="Y2660" t="s">
        <v>191</v>
      </c>
      <c r="Z2660" t="s">
        <v>319</v>
      </c>
      <c r="AA2660" t="s">
        <v>193</v>
      </c>
      <c r="AP2660" s="53">
        <v>45513</v>
      </c>
      <c r="AQ2660" s="54">
        <v>45582.053203078707</v>
      </c>
    </row>
    <row r="2661" spans="1:43" x14ac:dyDescent="0.3">
      <c r="A2661">
        <v>1754103</v>
      </c>
      <c r="B2661" t="s">
        <v>317</v>
      </c>
      <c r="C2661" t="s">
        <v>183</v>
      </c>
      <c r="D2661" t="s">
        <v>144</v>
      </c>
      <c r="E2661" t="s">
        <v>145</v>
      </c>
      <c r="F2661" t="s">
        <v>146</v>
      </c>
      <c r="G2661" s="53">
        <v>44774</v>
      </c>
      <c r="H2661" s="53">
        <v>44804</v>
      </c>
      <c r="I2661">
        <v>55.714060000000003</v>
      </c>
      <c r="J2661">
        <v>-97.852723999999995</v>
      </c>
      <c r="K2661" t="s">
        <v>318</v>
      </c>
      <c r="L2661" t="s">
        <v>147</v>
      </c>
      <c r="M2661">
        <v>258.466775221624</v>
      </c>
      <c r="N2661" t="s">
        <v>148</v>
      </c>
      <c r="O2661">
        <v>39159.680870856602</v>
      </c>
      <c r="P2661" t="s">
        <v>185</v>
      </c>
      <c r="Q2661">
        <v>6.6003289473683998E-3</v>
      </c>
      <c r="R2661" t="s">
        <v>186</v>
      </c>
      <c r="S2661">
        <v>5877423.6162998397</v>
      </c>
      <c r="T2661" t="s">
        <v>187</v>
      </c>
      <c r="U2661">
        <v>6.6627290165463997E-3</v>
      </c>
      <c r="V2661" t="s">
        <v>188</v>
      </c>
      <c r="W2661" t="s">
        <v>189</v>
      </c>
      <c r="X2661" t="s">
        <v>190</v>
      </c>
      <c r="Y2661" t="s">
        <v>191</v>
      </c>
      <c r="Z2661" t="s">
        <v>319</v>
      </c>
      <c r="AA2661" t="s">
        <v>193</v>
      </c>
      <c r="AP2661" s="53">
        <v>45513</v>
      </c>
      <c r="AQ2661" s="54">
        <v>45582.053203078707</v>
      </c>
    </row>
    <row r="2662" spans="1:43" x14ac:dyDescent="0.3">
      <c r="A2662">
        <v>1754103</v>
      </c>
      <c r="B2662" t="s">
        <v>317</v>
      </c>
      <c r="C2662" t="s">
        <v>183</v>
      </c>
      <c r="D2662" t="s">
        <v>144</v>
      </c>
      <c r="E2662" t="s">
        <v>145</v>
      </c>
      <c r="F2662" t="s">
        <v>146</v>
      </c>
      <c r="G2662" s="53">
        <v>44805</v>
      </c>
      <c r="H2662" s="53">
        <v>44834</v>
      </c>
      <c r="I2662">
        <v>55.714060000000003</v>
      </c>
      <c r="J2662">
        <v>-97.852723999999995</v>
      </c>
      <c r="K2662" t="s">
        <v>318</v>
      </c>
      <c r="L2662" t="s">
        <v>147</v>
      </c>
      <c r="M2662">
        <v>284.91362613319097</v>
      </c>
      <c r="N2662" t="s">
        <v>148</v>
      </c>
      <c r="O2662">
        <v>43166.579787934199</v>
      </c>
      <c r="P2662" t="s">
        <v>185</v>
      </c>
      <c r="Q2662">
        <v>6.6003289473683998E-3</v>
      </c>
      <c r="R2662" t="s">
        <v>186</v>
      </c>
      <c r="S2662">
        <v>6478813.6634001797</v>
      </c>
      <c r="T2662" t="s">
        <v>187</v>
      </c>
      <c r="U2662">
        <v>6.6627290165463997E-3</v>
      </c>
      <c r="V2662" t="s">
        <v>188</v>
      </c>
      <c r="W2662" t="s">
        <v>189</v>
      </c>
      <c r="X2662" t="s">
        <v>190</v>
      </c>
      <c r="Y2662" t="s">
        <v>191</v>
      </c>
      <c r="Z2662" t="s">
        <v>319</v>
      </c>
      <c r="AA2662" t="s">
        <v>193</v>
      </c>
      <c r="AP2662" s="53">
        <v>45513</v>
      </c>
      <c r="AQ2662" s="54">
        <v>45582.053203078707</v>
      </c>
    </row>
    <row r="2663" spans="1:43" x14ac:dyDescent="0.3">
      <c r="A2663">
        <v>1754103</v>
      </c>
      <c r="B2663" t="s">
        <v>317</v>
      </c>
      <c r="C2663" t="s">
        <v>183</v>
      </c>
      <c r="D2663" t="s">
        <v>144</v>
      </c>
      <c r="E2663" t="s">
        <v>145</v>
      </c>
      <c r="F2663" t="s">
        <v>146</v>
      </c>
      <c r="G2663" s="53">
        <v>44835</v>
      </c>
      <c r="H2663" s="53">
        <v>44865</v>
      </c>
      <c r="I2663">
        <v>55.714060000000003</v>
      </c>
      <c r="J2663">
        <v>-97.852723999999995</v>
      </c>
      <c r="K2663" t="s">
        <v>318</v>
      </c>
      <c r="L2663" t="s">
        <v>147</v>
      </c>
      <c r="M2663">
        <v>330.48381634080499</v>
      </c>
      <c r="N2663" t="s">
        <v>148</v>
      </c>
      <c r="O2663">
        <v>50070.809951460098</v>
      </c>
      <c r="P2663" t="s">
        <v>185</v>
      </c>
      <c r="Q2663">
        <v>6.6003289473683998E-3</v>
      </c>
      <c r="R2663" t="s">
        <v>186</v>
      </c>
      <c r="S2663">
        <v>7515060.2444001902</v>
      </c>
      <c r="T2663" t="s">
        <v>187</v>
      </c>
      <c r="U2663">
        <v>6.6627290165463997E-3</v>
      </c>
      <c r="V2663" t="s">
        <v>188</v>
      </c>
      <c r="W2663" t="s">
        <v>189</v>
      </c>
      <c r="X2663" t="s">
        <v>190</v>
      </c>
      <c r="Y2663" t="s">
        <v>191</v>
      </c>
      <c r="Z2663" t="s">
        <v>319</v>
      </c>
      <c r="AA2663" t="s">
        <v>193</v>
      </c>
      <c r="AP2663" s="53">
        <v>45513</v>
      </c>
      <c r="AQ2663" s="54">
        <v>45582.053203078707</v>
      </c>
    </row>
    <row r="2664" spans="1:43" x14ac:dyDescent="0.3">
      <c r="A2664">
        <v>1754103</v>
      </c>
      <c r="B2664" t="s">
        <v>317</v>
      </c>
      <c r="C2664" t="s">
        <v>183</v>
      </c>
      <c r="D2664" t="s">
        <v>144</v>
      </c>
      <c r="E2664" t="s">
        <v>145</v>
      </c>
      <c r="F2664" t="s">
        <v>146</v>
      </c>
      <c r="G2664" s="53">
        <v>44866</v>
      </c>
      <c r="H2664" s="53">
        <v>44895</v>
      </c>
      <c r="I2664">
        <v>55.714060000000003</v>
      </c>
      <c r="J2664">
        <v>-97.852723999999995</v>
      </c>
      <c r="K2664" t="s">
        <v>318</v>
      </c>
      <c r="L2664" t="s">
        <v>147</v>
      </c>
      <c r="M2664">
        <v>350.60661847573499</v>
      </c>
      <c r="N2664" t="s">
        <v>148</v>
      </c>
      <c r="O2664">
        <v>53119.567414215497</v>
      </c>
      <c r="P2664" t="s">
        <v>185</v>
      </c>
      <c r="Q2664">
        <v>6.6003289473683998E-3</v>
      </c>
      <c r="R2664" t="s">
        <v>186</v>
      </c>
      <c r="S2664">
        <v>7972644.1346025299</v>
      </c>
      <c r="T2664" t="s">
        <v>187</v>
      </c>
      <c r="U2664">
        <v>6.6627290165463997E-3</v>
      </c>
      <c r="V2664" t="s">
        <v>188</v>
      </c>
      <c r="W2664" t="s">
        <v>189</v>
      </c>
      <c r="X2664" t="s">
        <v>190</v>
      </c>
      <c r="Y2664" t="s">
        <v>191</v>
      </c>
      <c r="Z2664" t="s">
        <v>319</v>
      </c>
      <c r="AA2664" t="s">
        <v>193</v>
      </c>
      <c r="AP2664" s="53">
        <v>45513</v>
      </c>
      <c r="AQ2664" s="54">
        <v>45582.053203078707</v>
      </c>
    </row>
    <row r="2665" spans="1:43" x14ac:dyDescent="0.3">
      <c r="A2665">
        <v>1754103</v>
      </c>
      <c r="B2665" t="s">
        <v>317</v>
      </c>
      <c r="C2665" t="s">
        <v>183</v>
      </c>
      <c r="D2665" t="s">
        <v>144</v>
      </c>
      <c r="E2665" t="s">
        <v>145</v>
      </c>
      <c r="F2665" t="s">
        <v>146</v>
      </c>
      <c r="G2665" s="53">
        <v>44896</v>
      </c>
      <c r="H2665" s="53">
        <v>44926</v>
      </c>
      <c r="I2665">
        <v>55.714060000000003</v>
      </c>
      <c r="J2665">
        <v>-97.852723999999995</v>
      </c>
      <c r="K2665" t="s">
        <v>318</v>
      </c>
      <c r="L2665" t="s">
        <v>147</v>
      </c>
      <c r="M2665">
        <v>364.780884703673</v>
      </c>
      <c r="N2665" t="s">
        <v>148</v>
      </c>
      <c r="O2665">
        <v>55267.0764764099</v>
      </c>
      <c r="P2665" t="s">
        <v>185</v>
      </c>
      <c r="Q2665">
        <v>6.6003289473683998E-3</v>
      </c>
      <c r="R2665" t="s">
        <v>186</v>
      </c>
      <c r="S2665">
        <v>8294960.8695111899</v>
      </c>
      <c r="T2665" t="s">
        <v>187</v>
      </c>
      <c r="U2665">
        <v>6.6627290165463997E-3</v>
      </c>
      <c r="V2665" t="s">
        <v>188</v>
      </c>
      <c r="W2665" t="s">
        <v>189</v>
      </c>
      <c r="X2665" t="s">
        <v>190</v>
      </c>
      <c r="Y2665" t="s">
        <v>191</v>
      </c>
      <c r="Z2665" t="s">
        <v>319</v>
      </c>
      <c r="AA2665" t="s">
        <v>193</v>
      </c>
      <c r="AP2665" s="53">
        <v>45513</v>
      </c>
      <c r="AQ2665" s="54">
        <v>45582.053203078707</v>
      </c>
    </row>
    <row r="2666" spans="1:43" x14ac:dyDescent="0.3">
      <c r="A2666">
        <v>1754103</v>
      </c>
      <c r="B2666" t="s">
        <v>317</v>
      </c>
      <c r="C2666" t="s">
        <v>183</v>
      </c>
      <c r="D2666" t="s">
        <v>144</v>
      </c>
      <c r="E2666" t="s">
        <v>145</v>
      </c>
      <c r="F2666" t="s">
        <v>146</v>
      </c>
      <c r="G2666" s="53">
        <v>44927</v>
      </c>
      <c r="H2666" s="53">
        <v>44957</v>
      </c>
      <c r="I2666">
        <v>55.714060000000003</v>
      </c>
      <c r="J2666">
        <v>-97.852723999999995</v>
      </c>
      <c r="K2666" t="s">
        <v>318</v>
      </c>
      <c r="L2666" t="s">
        <v>147</v>
      </c>
      <c r="M2666">
        <v>405.799843680089</v>
      </c>
      <c r="N2666" t="s">
        <v>148</v>
      </c>
      <c r="O2666">
        <v>62430.7451815522</v>
      </c>
      <c r="P2666" t="s">
        <v>185</v>
      </c>
      <c r="Q2666">
        <v>6.4999999999999997E-3</v>
      </c>
      <c r="R2666" t="s">
        <v>186</v>
      </c>
      <c r="S2666">
        <v>8044557.8472239999</v>
      </c>
      <c r="T2666" t="s">
        <v>187</v>
      </c>
      <c r="U2666">
        <v>7.7606185905040002E-3</v>
      </c>
      <c r="V2666" t="s">
        <v>188</v>
      </c>
      <c r="W2666" t="s">
        <v>189</v>
      </c>
      <c r="X2666" t="s">
        <v>190</v>
      </c>
      <c r="Y2666" t="s">
        <v>191</v>
      </c>
      <c r="Z2666" t="s">
        <v>319</v>
      </c>
      <c r="AA2666" t="s">
        <v>193</v>
      </c>
      <c r="AP2666" s="53">
        <v>45513</v>
      </c>
      <c r="AQ2666" s="54">
        <v>45582.053203078707</v>
      </c>
    </row>
    <row r="2667" spans="1:43" x14ac:dyDescent="0.3">
      <c r="A2667">
        <v>1754103</v>
      </c>
      <c r="B2667" t="s">
        <v>317</v>
      </c>
      <c r="C2667" t="s">
        <v>183</v>
      </c>
      <c r="D2667" t="s">
        <v>144</v>
      </c>
      <c r="E2667" t="s">
        <v>145</v>
      </c>
      <c r="F2667" t="s">
        <v>146</v>
      </c>
      <c r="G2667" s="53">
        <v>44958</v>
      </c>
      <c r="H2667" s="53">
        <v>44985</v>
      </c>
      <c r="I2667">
        <v>55.714060000000003</v>
      </c>
      <c r="J2667">
        <v>-97.852723999999995</v>
      </c>
      <c r="K2667" t="s">
        <v>318</v>
      </c>
      <c r="L2667" t="s">
        <v>147</v>
      </c>
      <c r="M2667">
        <v>423.60341859310699</v>
      </c>
      <c r="N2667" t="s">
        <v>148</v>
      </c>
      <c r="O2667">
        <v>65169.756706631902</v>
      </c>
      <c r="P2667" t="s">
        <v>185</v>
      </c>
      <c r="Q2667">
        <v>6.4999999999999997E-3</v>
      </c>
      <c r="R2667" t="s">
        <v>186</v>
      </c>
      <c r="S2667">
        <v>8397495.1154504195</v>
      </c>
      <c r="T2667" t="s">
        <v>187</v>
      </c>
      <c r="U2667">
        <v>7.7606185905040002E-3</v>
      </c>
      <c r="V2667" t="s">
        <v>188</v>
      </c>
      <c r="W2667" t="s">
        <v>189</v>
      </c>
      <c r="X2667" t="s">
        <v>190</v>
      </c>
      <c r="Y2667" t="s">
        <v>191</v>
      </c>
      <c r="Z2667" t="s">
        <v>319</v>
      </c>
      <c r="AA2667" t="s">
        <v>193</v>
      </c>
      <c r="AP2667" s="53">
        <v>45513</v>
      </c>
      <c r="AQ2667" s="54">
        <v>45582.053203078707</v>
      </c>
    </row>
    <row r="2668" spans="1:43" x14ac:dyDescent="0.3">
      <c r="A2668">
        <v>1754103</v>
      </c>
      <c r="B2668" t="s">
        <v>317</v>
      </c>
      <c r="C2668" t="s">
        <v>183</v>
      </c>
      <c r="D2668" t="s">
        <v>144</v>
      </c>
      <c r="E2668" t="s">
        <v>145</v>
      </c>
      <c r="F2668" t="s">
        <v>146</v>
      </c>
      <c r="G2668" s="53">
        <v>44986</v>
      </c>
      <c r="H2668" s="53">
        <v>45016</v>
      </c>
      <c r="I2668">
        <v>55.714060000000003</v>
      </c>
      <c r="J2668">
        <v>-97.852723999999995</v>
      </c>
      <c r="K2668" t="s">
        <v>318</v>
      </c>
      <c r="L2668" t="s">
        <v>147</v>
      </c>
      <c r="M2668">
        <v>422.930854246097</v>
      </c>
      <c r="N2668" t="s">
        <v>148</v>
      </c>
      <c r="O2668">
        <v>65066.285268630301</v>
      </c>
      <c r="P2668" t="s">
        <v>185</v>
      </c>
      <c r="Q2668">
        <v>6.4999999999999997E-3</v>
      </c>
      <c r="R2668" t="s">
        <v>186</v>
      </c>
      <c r="S2668">
        <v>8384162.2300889101</v>
      </c>
      <c r="T2668" t="s">
        <v>187</v>
      </c>
      <c r="U2668">
        <v>7.7606185905040002E-3</v>
      </c>
      <c r="V2668" t="s">
        <v>188</v>
      </c>
      <c r="W2668" t="s">
        <v>189</v>
      </c>
      <c r="X2668" t="s">
        <v>190</v>
      </c>
      <c r="Y2668" t="s">
        <v>191</v>
      </c>
      <c r="Z2668" t="s">
        <v>319</v>
      </c>
      <c r="AA2668" t="s">
        <v>193</v>
      </c>
      <c r="AP2668" s="53">
        <v>45513</v>
      </c>
      <c r="AQ2668" s="54">
        <v>45582.053203078707</v>
      </c>
    </row>
    <row r="2669" spans="1:43" x14ac:dyDescent="0.3">
      <c r="A2669">
        <v>1754103</v>
      </c>
      <c r="B2669" t="s">
        <v>317</v>
      </c>
      <c r="C2669" t="s">
        <v>183</v>
      </c>
      <c r="D2669" t="s">
        <v>144</v>
      </c>
      <c r="E2669" t="s">
        <v>145</v>
      </c>
      <c r="F2669" t="s">
        <v>146</v>
      </c>
      <c r="G2669" s="53">
        <v>45017</v>
      </c>
      <c r="H2669" s="53">
        <v>45046</v>
      </c>
      <c r="I2669">
        <v>55.714060000000003</v>
      </c>
      <c r="J2669">
        <v>-97.852723999999995</v>
      </c>
      <c r="K2669" t="s">
        <v>318</v>
      </c>
      <c r="L2669" t="s">
        <v>147</v>
      </c>
      <c r="M2669">
        <v>389.62581965538197</v>
      </c>
      <c r="N2669" t="s">
        <v>148</v>
      </c>
      <c r="O2669">
        <v>59942.4337931357</v>
      </c>
      <c r="P2669" t="s">
        <v>185</v>
      </c>
      <c r="Q2669">
        <v>6.4999999999999997E-3</v>
      </c>
      <c r="R2669" t="s">
        <v>186</v>
      </c>
      <c r="S2669">
        <v>7723924.7225061804</v>
      </c>
      <c r="T2669" t="s">
        <v>187</v>
      </c>
      <c r="U2669">
        <v>7.7606185905040002E-3</v>
      </c>
      <c r="V2669" t="s">
        <v>188</v>
      </c>
      <c r="W2669" t="s">
        <v>189</v>
      </c>
      <c r="X2669" t="s">
        <v>190</v>
      </c>
      <c r="Y2669" t="s">
        <v>191</v>
      </c>
      <c r="Z2669" t="s">
        <v>319</v>
      </c>
      <c r="AA2669" t="s">
        <v>193</v>
      </c>
      <c r="AP2669" s="53">
        <v>45513</v>
      </c>
      <c r="AQ2669" s="54">
        <v>45582.053203078707</v>
      </c>
    </row>
    <row r="2670" spans="1:43" x14ac:dyDescent="0.3">
      <c r="A2670">
        <v>1754103</v>
      </c>
      <c r="B2670" t="s">
        <v>317</v>
      </c>
      <c r="C2670" t="s">
        <v>183</v>
      </c>
      <c r="D2670" t="s">
        <v>144</v>
      </c>
      <c r="E2670" t="s">
        <v>145</v>
      </c>
      <c r="F2670" t="s">
        <v>146</v>
      </c>
      <c r="G2670" s="53">
        <v>45047</v>
      </c>
      <c r="H2670" s="53">
        <v>45077</v>
      </c>
      <c r="I2670">
        <v>55.714060000000003</v>
      </c>
      <c r="J2670">
        <v>-97.852723999999995</v>
      </c>
      <c r="K2670" t="s">
        <v>318</v>
      </c>
      <c r="L2670" t="s">
        <v>147</v>
      </c>
      <c r="M2670">
        <v>362.81845538252998</v>
      </c>
      <c r="N2670" t="s">
        <v>148</v>
      </c>
      <c r="O2670">
        <v>55818.223905004699</v>
      </c>
      <c r="P2670" t="s">
        <v>185</v>
      </c>
      <c r="Q2670">
        <v>6.4999999999999997E-3</v>
      </c>
      <c r="R2670" t="s">
        <v>186</v>
      </c>
      <c r="S2670">
        <v>7192496.7390233502</v>
      </c>
      <c r="T2670" t="s">
        <v>187</v>
      </c>
      <c r="U2670">
        <v>7.7606185905040002E-3</v>
      </c>
      <c r="V2670" t="s">
        <v>188</v>
      </c>
      <c r="W2670" t="s">
        <v>189</v>
      </c>
      <c r="X2670" t="s">
        <v>190</v>
      </c>
      <c r="Y2670" t="s">
        <v>191</v>
      </c>
      <c r="Z2670" t="s">
        <v>319</v>
      </c>
      <c r="AA2670" t="s">
        <v>193</v>
      </c>
      <c r="AP2670" s="53">
        <v>45513</v>
      </c>
      <c r="AQ2670" s="54">
        <v>45582.053203078707</v>
      </c>
    </row>
    <row r="2671" spans="1:43" x14ac:dyDescent="0.3">
      <c r="A2671">
        <v>1754103</v>
      </c>
      <c r="B2671" t="s">
        <v>317</v>
      </c>
      <c r="C2671" t="s">
        <v>183</v>
      </c>
      <c r="D2671" t="s">
        <v>144</v>
      </c>
      <c r="E2671" t="s">
        <v>145</v>
      </c>
      <c r="F2671" t="s">
        <v>146</v>
      </c>
      <c r="G2671" s="53">
        <v>45078</v>
      </c>
      <c r="H2671" s="53">
        <v>45107</v>
      </c>
      <c r="I2671">
        <v>55.714060000000003</v>
      </c>
      <c r="J2671">
        <v>-97.852723999999995</v>
      </c>
      <c r="K2671" t="s">
        <v>318</v>
      </c>
      <c r="L2671" t="s">
        <v>147</v>
      </c>
      <c r="M2671">
        <v>351.85857214273199</v>
      </c>
      <c r="N2671" t="s">
        <v>148</v>
      </c>
      <c r="O2671">
        <v>54132.0880219588</v>
      </c>
      <c r="P2671" t="s">
        <v>185</v>
      </c>
      <c r="Q2671">
        <v>6.4999999999999997E-3</v>
      </c>
      <c r="R2671" t="s">
        <v>186</v>
      </c>
      <c r="S2671">
        <v>6975228.5066804998</v>
      </c>
      <c r="T2671" t="s">
        <v>187</v>
      </c>
      <c r="U2671">
        <v>7.7606185905040002E-3</v>
      </c>
      <c r="V2671" t="s">
        <v>188</v>
      </c>
      <c r="W2671" t="s">
        <v>189</v>
      </c>
      <c r="X2671" t="s">
        <v>190</v>
      </c>
      <c r="Y2671" t="s">
        <v>191</v>
      </c>
      <c r="Z2671" t="s">
        <v>319</v>
      </c>
      <c r="AA2671" t="s">
        <v>193</v>
      </c>
      <c r="AP2671" s="53">
        <v>45513</v>
      </c>
      <c r="AQ2671" s="54">
        <v>45582.053203078707</v>
      </c>
    </row>
    <row r="2672" spans="1:43" x14ac:dyDescent="0.3">
      <c r="A2672">
        <v>1754103</v>
      </c>
      <c r="B2672" t="s">
        <v>317</v>
      </c>
      <c r="C2672" t="s">
        <v>183</v>
      </c>
      <c r="D2672" t="s">
        <v>144</v>
      </c>
      <c r="E2672" t="s">
        <v>145</v>
      </c>
      <c r="F2672" t="s">
        <v>146</v>
      </c>
      <c r="G2672" s="53">
        <v>45108</v>
      </c>
      <c r="H2672" s="53">
        <v>45138</v>
      </c>
      <c r="I2672">
        <v>55.714060000000003</v>
      </c>
      <c r="J2672">
        <v>-97.852723999999995</v>
      </c>
      <c r="K2672" t="s">
        <v>318</v>
      </c>
      <c r="L2672" t="s">
        <v>147</v>
      </c>
      <c r="M2672">
        <v>320.780478982342</v>
      </c>
      <c r="N2672" t="s">
        <v>148</v>
      </c>
      <c r="O2672">
        <v>49350.842920360301</v>
      </c>
      <c r="P2672" t="s">
        <v>185</v>
      </c>
      <c r="Q2672">
        <v>6.4999999999999997E-3</v>
      </c>
      <c r="R2672" t="s">
        <v>186</v>
      </c>
      <c r="S2672">
        <v>6359137.7858391497</v>
      </c>
      <c r="T2672" t="s">
        <v>187</v>
      </c>
      <c r="U2672">
        <v>7.7606185905040002E-3</v>
      </c>
      <c r="V2672" t="s">
        <v>188</v>
      </c>
      <c r="W2672" t="s">
        <v>189</v>
      </c>
      <c r="X2672" t="s">
        <v>190</v>
      </c>
      <c r="Y2672" t="s">
        <v>191</v>
      </c>
      <c r="Z2672" t="s">
        <v>319</v>
      </c>
      <c r="AA2672" t="s">
        <v>193</v>
      </c>
      <c r="AP2672" s="53">
        <v>45513</v>
      </c>
      <c r="AQ2672" s="54">
        <v>45582.053203078707</v>
      </c>
    </row>
    <row r="2673" spans="1:43" x14ac:dyDescent="0.3">
      <c r="A2673">
        <v>1754103</v>
      </c>
      <c r="B2673" t="s">
        <v>317</v>
      </c>
      <c r="C2673" t="s">
        <v>183</v>
      </c>
      <c r="D2673" t="s">
        <v>144</v>
      </c>
      <c r="E2673" t="s">
        <v>145</v>
      </c>
      <c r="F2673" t="s">
        <v>146</v>
      </c>
      <c r="G2673" s="53">
        <v>45139</v>
      </c>
      <c r="H2673" s="53">
        <v>45169</v>
      </c>
      <c r="I2673">
        <v>55.714060000000003</v>
      </c>
      <c r="J2673">
        <v>-97.852723999999995</v>
      </c>
      <c r="K2673" t="s">
        <v>318</v>
      </c>
      <c r="L2673" t="s">
        <v>147</v>
      </c>
      <c r="M2673">
        <v>285.51787056004503</v>
      </c>
      <c r="N2673" t="s">
        <v>148</v>
      </c>
      <c r="O2673">
        <v>43925.8262400069</v>
      </c>
      <c r="P2673" t="s">
        <v>185</v>
      </c>
      <c r="Q2673">
        <v>6.4999999999999997E-3</v>
      </c>
      <c r="R2673" t="s">
        <v>186</v>
      </c>
      <c r="S2673">
        <v>5660093.4226756897</v>
      </c>
      <c r="T2673" t="s">
        <v>187</v>
      </c>
      <c r="U2673">
        <v>7.7606185905040002E-3</v>
      </c>
      <c r="V2673" t="s">
        <v>188</v>
      </c>
      <c r="W2673" t="s">
        <v>189</v>
      </c>
      <c r="X2673" t="s">
        <v>190</v>
      </c>
      <c r="Y2673" t="s">
        <v>191</v>
      </c>
      <c r="Z2673" t="s">
        <v>319</v>
      </c>
      <c r="AA2673" t="s">
        <v>193</v>
      </c>
      <c r="AP2673" s="53">
        <v>45513</v>
      </c>
      <c r="AQ2673" s="54">
        <v>45582.053203078707</v>
      </c>
    </row>
    <row r="2674" spans="1:43" x14ac:dyDescent="0.3">
      <c r="A2674">
        <v>1754103</v>
      </c>
      <c r="B2674" t="s">
        <v>317</v>
      </c>
      <c r="C2674" t="s">
        <v>183</v>
      </c>
      <c r="D2674" t="s">
        <v>144</v>
      </c>
      <c r="E2674" t="s">
        <v>145</v>
      </c>
      <c r="F2674" t="s">
        <v>146</v>
      </c>
      <c r="G2674" s="53">
        <v>45170</v>
      </c>
      <c r="H2674" s="53">
        <v>45199</v>
      </c>
      <c r="I2674">
        <v>55.714060000000003</v>
      </c>
      <c r="J2674">
        <v>-97.852723999999995</v>
      </c>
      <c r="K2674" t="s">
        <v>318</v>
      </c>
      <c r="L2674" t="s">
        <v>147</v>
      </c>
      <c r="M2674">
        <v>314.73264506564499</v>
      </c>
      <c r="N2674" t="s">
        <v>148</v>
      </c>
      <c r="O2674">
        <v>48420.4069331762</v>
      </c>
      <c r="P2674" t="s">
        <v>185</v>
      </c>
      <c r="Q2674">
        <v>6.4999999999999997E-3</v>
      </c>
      <c r="R2674" t="s">
        <v>186</v>
      </c>
      <c r="S2674">
        <v>6239245.7983212201</v>
      </c>
      <c r="T2674" t="s">
        <v>187</v>
      </c>
      <c r="U2674">
        <v>7.7606185905040002E-3</v>
      </c>
      <c r="V2674" t="s">
        <v>188</v>
      </c>
      <c r="W2674" t="s">
        <v>189</v>
      </c>
      <c r="X2674" t="s">
        <v>190</v>
      </c>
      <c r="Y2674" t="s">
        <v>191</v>
      </c>
      <c r="Z2674" t="s">
        <v>319</v>
      </c>
      <c r="AA2674" t="s">
        <v>193</v>
      </c>
      <c r="AP2674" s="53">
        <v>45513</v>
      </c>
      <c r="AQ2674" s="54">
        <v>45582.053203078707</v>
      </c>
    </row>
    <row r="2675" spans="1:43" x14ac:dyDescent="0.3">
      <c r="A2675">
        <v>1754103</v>
      </c>
      <c r="B2675" t="s">
        <v>317</v>
      </c>
      <c r="C2675" t="s">
        <v>183</v>
      </c>
      <c r="D2675" t="s">
        <v>144</v>
      </c>
      <c r="E2675" t="s">
        <v>145</v>
      </c>
      <c r="F2675" t="s">
        <v>146</v>
      </c>
      <c r="G2675" s="53">
        <v>45200</v>
      </c>
      <c r="H2675" s="53">
        <v>45230</v>
      </c>
      <c r="I2675">
        <v>55.714060000000003</v>
      </c>
      <c r="J2675">
        <v>-97.852723999999995</v>
      </c>
      <c r="K2675" t="s">
        <v>318</v>
      </c>
      <c r="L2675" t="s">
        <v>147</v>
      </c>
      <c r="M2675">
        <v>365.07220479411598</v>
      </c>
      <c r="N2675" t="s">
        <v>148</v>
      </c>
      <c r="O2675">
        <v>56164.954583710198</v>
      </c>
      <c r="P2675" t="s">
        <v>185</v>
      </c>
      <c r="Q2675">
        <v>6.4999999999999997E-3</v>
      </c>
      <c r="R2675" t="s">
        <v>186</v>
      </c>
      <c r="S2675">
        <v>7237174.96597936</v>
      </c>
      <c r="T2675" t="s">
        <v>187</v>
      </c>
      <c r="U2675">
        <v>7.7606185905040002E-3</v>
      </c>
      <c r="V2675" t="s">
        <v>188</v>
      </c>
      <c r="W2675" t="s">
        <v>189</v>
      </c>
      <c r="X2675" t="s">
        <v>190</v>
      </c>
      <c r="Y2675" t="s">
        <v>191</v>
      </c>
      <c r="Z2675" t="s">
        <v>319</v>
      </c>
      <c r="AA2675" t="s">
        <v>193</v>
      </c>
      <c r="AP2675" s="53">
        <v>45513</v>
      </c>
      <c r="AQ2675" s="54">
        <v>45582.053203078707</v>
      </c>
    </row>
    <row r="2676" spans="1:43" x14ac:dyDescent="0.3">
      <c r="A2676">
        <v>1754103</v>
      </c>
      <c r="B2676" t="s">
        <v>317</v>
      </c>
      <c r="C2676" t="s">
        <v>183</v>
      </c>
      <c r="D2676" t="s">
        <v>144</v>
      </c>
      <c r="E2676" t="s">
        <v>145</v>
      </c>
      <c r="F2676" t="s">
        <v>146</v>
      </c>
      <c r="G2676" s="53">
        <v>45231</v>
      </c>
      <c r="H2676" s="53">
        <v>45260</v>
      </c>
      <c r="I2676">
        <v>55.714060000000003</v>
      </c>
      <c r="J2676">
        <v>-97.852723999999995</v>
      </c>
      <c r="K2676" t="s">
        <v>318</v>
      </c>
      <c r="L2676" t="s">
        <v>147</v>
      </c>
      <c r="M2676">
        <v>387.30105649213402</v>
      </c>
      <c r="N2676" t="s">
        <v>148</v>
      </c>
      <c r="O2676">
        <v>59584.777921866698</v>
      </c>
      <c r="P2676" t="s">
        <v>185</v>
      </c>
      <c r="Q2676">
        <v>6.4999999999999997E-3</v>
      </c>
      <c r="R2676" t="s">
        <v>186</v>
      </c>
      <c r="S2676">
        <v>7677838.7221316099</v>
      </c>
      <c r="T2676" t="s">
        <v>187</v>
      </c>
      <c r="U2676">
        <v>7.7606185905040002E-3</v>
      </c>
      <c r="V2676" t="s">
        <v>188</v>
      </c>
      <c r="W2676" t="s">
        <v>189</v>
      </c>
      <c r="X2676" t="s">
        <v>190</v>
      </c>
      <c r="Y2676" t="s">
        <v>191</v>
      </c>
      <c r="Z2676" t="s">
        <v>319</v>
      </c>
      <c r="AA2676" t="s">
        <v>193</v>
      </c>
      <c r="AP2676" s="53">
        <v>45513</v>
      </c>
      <c r="AQ2676" s="54">
        <v>45582.053203078707</v>
      </c>
    </row>
    <row r="2677" spans="1:43" x14ac:dyDescent="0.3">
      <c r="A2677">
        <v>1754103</v>
      </c>
      <c r="B2677" t="s">
        <v>317</v>
      </c>
      <c r="C2677" t="s">
        <v>183</v>
      </c>
      <c r="D2677" t="s">
        <v>144</v>
      </c>
      <c r="E2677" t="s">
        <v>145</v>
      </c>
      <c r="F2677" t="s">
        <v>146</v>
      </c>
      <c r="G2677" s="53">
        <v>45261</v>
      </c>
      <c r="H2677" s="53">
        <v>45291</v>
      </c>
      <c r="I2677">
        <v>55.714060000000003</v>
      </c>
      <c r="J2677">
        <v>-97.852723999999995</v>
      </c>
      <c r="K2677" t="s">
        <v>318</v>
      </c>
      <c r="L2677" t="s">
        <v>147</v>
      </c>
      <c r="M2677">
        <v>402.958799374877</v>
      </c>
      <c r="N2677" t="s">
        <v>148</v>
      </c>
      <c r="O2677">
        <v>61993.661442288801</v>
      </c>
      <c r="P2677" t="s">
        <v>185</v>
      </c>
      <c r="Q2677">
        <v>6.4999999999999997E-3</v>
      </c>
      <c r="R2677" t="s">
        <v>186</v>
      </c>
      <c r="S2677">
        <v>7988237.1127147404</v>
      </c>
      <c r="T2677" t="s">
        <v>187</v>
      </c>
      <c r="U2677">
        <v>7.7606185905040002E-3</v>
      </c>
      <c r="V2677" t="s">
        <v>188</v>
      </c>
      <c r="W2677" t="s">
        <v>189</v>
      </c>
      <c r="X2677" t="s">
        <v>190</v>
      </c>
      <c r="Y2677" t="s">
        <v>191</v>
      </c>
      <c r="Z2677" t="s">
        <v>319</v>
      </c>
      <c r="AA2677" t="s">
        <v>193</v>
      </c>
      <c r="AP2677" s="53">
        <v>45513</v>
      </c>
      <c r="AQ2677" s="54">
        <v>45582.053203078707</v>
      </c>
    </row>
    <row r="2678" spans="1:43" x14ac:dyDescent="0.3">
      <c r="A2678">
        <v>1754103</v>
      </c>
      <c r="B2678" t="s">
        <v>317</v>
      </c>
      <c r="C2678" t="s">
        <v>183</v>
      </c>
      <c r="D2678" t="s">
        <v>144</v>
      </c>
      <c r="E2678" t="s">
        <v>145</v>
      </c>
      <c r="F2678" t="s">
        <v>146</v>
      </c>
      <c r="G2678" s="53">
        <v>45292</v>
      </c>
      <c r="H2678" s="53">
        <v>45322</v>
      </c>
      <c r="I2678">
        <v>55.714060000000003</v>
      </c>
      <c r="J2678">
        <v>-97.852723999999995</v>
      </c>
      <c r="K2678" t="s">
        <v>318</v>
      </c>
      <c r="L2678" t="s">
        <v>147</v>
      </c>
      <c r="M2678">
        <v>405.799843680089</v>
      </c>
      <c r="N2678" t="s">
        <v>148</v>
      </c>
      <c r="O2678">
        <v>62430.7451815522</v>
      </c>
      <c r="P2678" t="s">
        <v>185</v>
      </c>
      <c r="Q2678">
        <v>6.4999999999999997E-3</v>
      </c>
      <c r="R2678" t="s">
        <v>186</v>
      </c>
      <c r="S2678">
        <v>8044557.8472239999</v>
      </c>
      <c r="T2678" t="s">
        <v>187</v>
      </c>
      <c r="U2678">
        <v>7.7606185905040002E-3</v>
      </c>
      <c r="V2678" t="s">
        <v>188</v>
      </c>
      <c r="W2678" t="s">
        <v>189</v>
      </c>
      <c r="X2678" t="s">
        <v>190</v>
      </c>
      <c r="Y2678" t="s">
        <v>191</v>
      </c>
      <c r="Z2678" t="s">
        <v>319</v>
      </c>
      <c r="AA2678" t="s">
        <v>193</v>
      </c>
      <c r="AP2678" s="53">
        <v>45513</v>
      </c>
      <c r="AQ2678" s="54">
        <v>45582.053203078707</v>
      </c>
    </row>
    <row r="2679" spans="1:43" x14ac:dyDescent="0.3">
      <c r="A2679">
        <v>1754103</v>
      </c>
      <c r="B2679" t="s">
        <v>317</v>
      </c>
      <c r="C2679" t="s">
        <v>183</v>
      </c>
      <c r="D2679" t="s">
        <v>144</v>
      </c>
      <c r="E2679" t="s">
        <v>145</v>
      </c>
      <c r="F2679" t="s">
        <v>146</v>
      </c>
      <c r="G2679" s="53">
        <v>45323</v>
      </c>
      <c r="H2679" s="53">
        <v>45351</v>
      </c>
      <c r="I2679">
        <v>55.714060000000003</v>
      </c>
      <c r="J2679">
        <v>-97.852723999999995</v>
      </c>
      <c r="K2679" t="s">
        <v>318</v>
      </c>
      <c r="L2679" t="s">
        <v>147</v>
      </c>
      <c r="M2679">
        <v>423.60341859310699</v>
      </c>
      <c r="N2679" t="s">
        <v>148</v>
      </c>
      <c r="O2679">
        <v>65169.756706631902</v>
      </c>
      <c r="P2679" t="s">
        <v>185</v>
      </c>
      <c r="Q2679">
        <v>6.4999999999999997E-3</v>
      </c>
      <c r="R2679" t="s">
        <v>186</v>
      </c>
      <c r="S2679">
        <v>8397495.1154504195</v>
      </c>
      <c r="T2679" t="s">
        <v>187</v>
      </c>
      <c r="U2679">
        <v>7.7606185905040002E-3</v>
      </c>
      <c r="V2679" t="s">
        <v>188</v>
      </c>
      <c r="W2679" t="s">
        <v>189</v>
      </c>
      <c r="X2679" t="s">
        <v>190</v>
      </c>
      <c r="Y2679" t="s">
        <v>191</v>
      </c>
      <c r="Z2679" t="s">
        <v>319</v>
      </c>
      <c r="AA2679" t="s">
        <v>193</v>
      </c>
      <c r="AP2679" s="53">
        <v>45513</v>
      </c>
      <c r="AQ2679" s="54">
        <v>45582.053203078707</v>
      </c>
    </row>
    <row r="2680" spans="1:43" x14ac:dyDescent="0.3">
      <c r="A2680">
        <v>1754103</v>
      </c>
      <c r="B2680" t="s">
        <v>317</v>
      </c>
      <c r="C2680" t="s">
        <v>183</v>
      </c>
      <c r="D2680" t="s">
        <v>144</v>
      </c>
      <c r="E2680" t="s">
        <v>145</v>
      </c>
      <c r="F2680" t="s">
        <v>146</v>
      </c>
      <c r="G2680" s="53">
        <v>45352</v>
      </c>
      <c r="H2680" s="53">
        <v>45382</v>
      </c>
      <c r="I2680">
        <v>55.714060000000003</v>
      </c>
      <c r="J2680">
        <v>-97.852723999999995</v>
      </c>
      <c r="K2680" t="s">
        <v>318</v>
      </c>
      <c r="L2680" t="s">
        <v>147</v>
      </c>
      <c r="M2680">
        <v>422.930854246097</v>
      </c>
      <c r="N2680" t="s">
        <v>148</v>
      </c>
      <c r="O2680">
        <v>65066.285268630301</v>
      </c>
      <c r="P2680" t="s">
        <v>185</v>
      </c>
      <c r="Q2680">
        <v>6.4999999999999997E-3</v>
      </c>
      <c r="R2680" t="s">
        <v>186</v>
      </c>
      <c r="S2680">
        <v>8384162.2300889101</v>
      </c>
      <c r="T2680" t="s">
        <v>187</v>
      </c>
      <c r="U2680">
        <v>7.7606185905040002E-3</v>
      </c>
      <c r="V2680" t="s">
        <v>188</v>
      </c>
      <c r="W2680" t="s">
        <v>189</v>
      </c>
      <c r="X2680" t="s">
        <v>190</v>
      </c>
      <c r="Y2680" t="s">
        <v>191</v>
      </c>
      <c r="Z2680" t="s">
        <v>319</v>
      </c>
      <c r="AA2680" t="s">
        <v>193</v>
      </c>
      <c r="AP2680" s="53">
        <v>45513</v>
      </c>
      <c r="AQ2680" s="54">
        <v>45582.053203078707</v>
      </c>
    </row>
    <row r="2681" spans="1:43" x14ac:dyDescent="0.3">
      <c r="A2681">
        <v>1754103</v>
      </c>
      <c r="B2681" t="s">
        <v>317</v>
      </c>
      <c r="C2681" t="s">
        <v>183</v>
      </c>
      <c r="D2681" t="s">
        <v>144</v>
      </c>
      <c r="E2681" t="s">
        <v>145</v>
      </c>
      <c r="F2681" t="s">
        <v>146</v>
      </c>
      <c r="G2681" s="53">
        <v>45383</v>
      </c>
      <c r="H2681" s="53">
        <v>45412</v>
      </c>
      <c r="I2681">
        <v>55.714060000000003</v>
      </c>
      <c r="J2681">
        <v>-97.852723999999995</v>
      </c>
      <c r="K2681" t="s">
        <v>318</v>
      </c>
      <c r="L2681" t="s">
        <v>147</v>
      </c>
      <c r="M2681">
        <v>389.62581965538197</v>
      </c>
      <c r="N2681" t="s">
        <v>148</v>
      </c>
      <c r="O2681">
        <v>59942.4337931357</v>
      </c>
      <c r="P2681" t="s">
        <v>185</v>
      </c>
      <c r="Q2681">
        <v>6.4999999999999997E-3</v>
      </c>
      <c r="R2681" t="s">
        <v>186</v>
      </c>
      <c r="S2681">
        <v>7723924.7225061804</v>
      </c>
      <c r="T2681" t="s">
        <v>187</v>
      </c>
      <c r="U2681">
        <v>7.7606185905040002E-3</v>
      </c>
      <c r="V2681" t="s">
        <v>188</v>
      </c>
      <c r="W2681" t="s">
        <v>189</v>
      </c>
      <c r="X2681" t="s">
        <v>190</v>
      </c>
      <c r="Y2681" t="s">
        <v>191</v>
      </c>
      <c r="Z2681" t="s">
        <v>319</v>
      </c>
      <c r="AA2681" t="s">
        <v>193</v>
      </c>
      <c r="AP2681" s="53">
        <v>45513</v>
      </c>
      <c r="AQ2681" s="54">
        <v>45582.053203078707</v>
      </c>
    </row>
    <row r="2682" spans="1:43" x14ac:dyDescent="0.3">
      <c r="A2682">
        <v>1754103</v>
      </c>
      <c r="B2682" t="s">
        <v>317</v>
      </c>
      <c r="C2682" t="s">
        <v>183</v>
      </c>
      <c r="D2682" t="s">
        <v>144</v>
      </c>
      <c r="E2682" t="s">
        <v>145</v>
      </c>
      <c r="F2682" t="s">
        <v>146</v>
      </c>
      <c r="G2682" s="53">
        <v>45413</v>
      </c>
      <c r="H2682" s="53">
        <v>45443</v>
      </c>
      <c r="I2682">
        <v>55.714060000000003</v>
      </c>
      <c r="J2682">
        <v>-97.852723999999995</v>
      </c>
      <c r="K2682" t="s">
        <v>318</v>
      </c>
      <c r="L2682" t="s">
        <v>147</v>
      </c>
      <c r="M2682">
        <v>362.81845538252998</v>
      </c>
      <c r="N2682" t="s">
        <v>148</v>
      </c>
      <c r="O2682">
        <v>55818.223905004699</v>
      </c>
      <c r="P2682" t="s">
        <v>185</v>
      </c>
      <c r="Q2682">
        <v>6.4999999999999997E-3</v>
      </c>
      <c r="R2682" t="s">
        <v>186</v>
      </c>
      <c r="S2682">
        <v>7192496.7390233502</v>
      </c>
      <c r="T2682" t="s">
        <v>187</v>
      </c>
      <c r="U2682">
        <v>7.7606185905040002E-3</v>
      </c>
      <c r="V2682" t="s">
        <v>188</v>
      </c>
      <c r="W2682" t="s">
        <v>189</v>
      </c>
      <c r="X2682" t="s">
        <v>190</v>
      </c>
      <c r="Y2682" t="s">
        <v>191</v>
      </c>
      <c r="Z2682" t="s">
        <v>319</v>
      </c>
      <c r="AA2682" t="s">
        <v>193</v>
      </c>
      <c r="AP2682" s="53">
        <v>45513</v>
      </c>
      <c r="AQ2682" s="54">
        <v>45582.053203078707</v>
      </c>
    </row>
    <row r="2683" spans="1:43" x14ac:dyDescent="0.3">
      <c r="A2683">
        <v>1754103</v>
      </c>
      <c r="B2683" t="s">
        <v>317</v>
      </c>
      <c r="C2683" t="s">
        <v>183</v>
      </c>
      <c r="D2683" t="s">
        <v>144</v>
      </c>
      <c r="E2683" t="s">
        <v>145</v>
      </c>
      <c r="F2683" t="s">
        <v>146</v>
      </c>
      <c r="G2683" s="53">
        <v>45444</v>
      </c>
      <c r="H2683" s="53">
        <v>45473</v>
      </c>
      <c r="I2683">
        <v>55.714060000000003</v>
      </c>
      <c r="J2683">
        <v>-97.852723999999995</v>
      </c>
      <c r="K2683" t="s">
        <v>318</v>
      </c>
      <c r="L2683" t="s">
        <v>147</v>
      </c>
      <c r="M2683">
        <v>351.85857214273199</v>
      </c>
      <c r="N2683" t="s">
        <v>148</v>
      </c>
      <c r="O2683">
        <v>54132.0880219588</v>
      </c>
      <c r="P2683" t="s">
        <v>185</v>
      </c>
      <c r="Q2683">
        <v>6.4999999999999997E-3</v>
      </c>
      <c r="R2683" t="s">
        <v>186</v>
      </c>
      <c r="S2683">
        <v>6975228.5066804998</v>
      </c>
      <c r="T2683" t="s">
        <v>187</v>
      </c>
      <c r="U2683">
        <v>7.7606185905040002E-3</v>
      </c>
      <c r="V2683" t="s">
        <v>188</v>
      </c>
      <c r="W2683" t="s">
        <v>189</v>
      </c>
      <c r="X2683" t="s">
        <v>190</v>
      </c>
      <c r="Y2683" t="s">
        <v>191</v>
      </c>
      <c r="Z2683" t="s">
        <v>319</v>
      </c>
      <c r="AA2683" t="s">
        <v>193</v>
      </c>
      <c r="AP2683" s="53">
        <v>45513</v>
      </c>
      <c r="AQ2683" s="54">
        <v>45582.053203078707</v>
      </c>
    </row>
    <row r="2684" spans="1:43" x14ac:dyDescent="0.3">
      <c r="A2684">
        <v>1754103</v>
      </c>
      <c r="B2684" t="s">
        <v>317</v>
      </c>
      <c r="C2684" t="s">
        <v>183</v>
      </c>
      <c r="D2684" t="s">
        <v>144</v>
      </c>
      <c r="E2684" t="s">
        <v>145</v>
      </c>
      <c r="F2684" t="s">
        <v>146</v>
      </c>
      <c r="G2684" s="53">
        <v>45474</v>
      </c>
      <c r="H2684" s="53">
        <v>45504</v>
      </c>
      <c r="I2684">
        <v>55.714060000000003</v>
      </c>
      <c r="J2684">
        <v>-97.852723999999995</v>
      </c>
      <c r="K2684" t="s">
        <v>318</v>
      </c>
      <c r="L2684" t="s">
        <v>147</v>
      </c>
      <c r="M2684">
        <v>320.780478982342</v>
      </c>
      <c r="N2684" t="s">
        <v>148</v>
      </c>
      <c r="O2684">
        <v>49350.842920360301</v>
      </c>
      <c r="P2684" t="s">
        <v>185</v>
      </c>
      <c r="Q2684">
        <v>6.4999999999999997E-3</v>
      </c>
      <c r="R2684" t="s">
        <v>186</v>
      </c>
      <c r="S2684">
        <v>6359137.7858391497</v>
      </c>
      <c r="T2684" t="s">
        <v>187</v>
      </c>
      <c r="U2684">
        <v>7.7606185905040002E-3</v>
      </c>
      <c r="V2684" t="s">
        <v>188</v>
      </c>
      <c r="W2684" t="s">
        <v>189</v>
      </c>
      <c r="X2684" t="s">
        <v>190</v>
      </c>
      <c r="Y2684" t="s">
        <v>191</v>
      </c>
      <c r="Z2684" t="s">
        <v>319</v>
      </c>
      <c r="AA2684" t="s">
        <v>193</v>
      </c>
      <c r="AP2684" s="53">
        <v>45513</v>
      </c>
      <c r="AQ2684" s="54">
        <v>45582.053203078707</v>
      </c>
    </row>
    <row r="2685" spans="1:43" x14ac:dyDescent="0.3">
      <c r="A2685">
        <v>1754103</v>
      </c>
      <c r="B2685" t="s">
        <v>317</v>
      </c>
      <c r="C2685" t="s">
        <v>183</v>
      </c>
      <c r="D2685" t="s">
        <v>144</v>
      </c>
      <c r="E2685" t="s">
        <v>145</v>
      </c>
      <c r="F2685" t="s">
        <v>146</v>
      </c>
      <c r="G2685" s="53">
        <v>45505</v>
      </c>
      <c r="H2685" s="53">
        <v>45535</v>
      </c>
      <c r="I2685">
        <v>55.714060000000003</v>
      </c>
      <c r="J2685">
        <v>-97.852723999999995</v>
      </c>
      <c r="K2685" t="s">
        <v>318</v>
      </c>
      <c r="L2685" t="s">
        <v>147</v>
      </c>
      <c r="M2685">
        <v>285.51787056004503</v>
      </c>
      <c r="N2685" t="s">
        <v>148</v>
      </c>
      <c r="O2685">
        <v>43925.8262400069</v>
      </c>
      <c r="P2685" t="s">
        <v>185</v>
      </c>
      <c r="Q2685">
        <v>6.4999999999999997E-3</v>
      </c>
      <c r="R2685" t="s">
        <v>186</v>
      </c>
      <c r="S2685">
        <v>5660093.4226756897</v>
      </c>
      <c r="T2685" t="s">
        <v>187</v>
      </c>
      <c r="U2685">
        <v>7.7606185905040002E-3</v>
      </c>
      <c r="V2685" t="s">
        <v>188</v>
      </c>
      <c r="W2685" t="s">
        <v>189</v>
      </c>
      <c r="X2685" t="s">
        <v>190</v>
      </c>
      <c r="Y2685" t="s">
        <v>191</v>
      </c>
      <c r="Z2685" t="s">
        <v>319</v>
      </c>
      <c r="AA2685" t="s">
        <v>193</v>
      </c>
      <c r="AP2685" s="53">
        <v>45513</v>
      </c>
      <c r="AQ2685" s="54">
        <v>45582.053203078707</v>
      </c>
    </row>
    <row r="2686" spans="1:43" x14ac:dyDescent="0.3">
      <c r="A2686">
        <v>1754103</v>
      </c>
      <c r="B2686" t="s">
        <v>317</v>
      </c>
      <c r="C2686" t="s">
        <v>183</v>
      </c>
      <c r="D2686" t="s">
        <v>144</v>
      </c>
      <c r="E2686" t="s">
        <v>145</v>
      </c>
      <c r="F2686" t="s">
        <v>146</v>
      </c>
      <c r="G2686" s="53">
        <v>45536</v>
      </c>
      <c r="H2686" s="53">
        <v>45565</v>
      </c>
      <c r="I2686">
        <v>55.714060000000003</v>
      </c>
      <c r="J2686">
        <v>-97.852723999999995</v>
      </c>
      <c r="K2686" t="s">
        <v>318</v>
      </c>
      <c r="L2686" t="s">
        <v>147</v>
      </c>
      <c r="M2686">
        <v>314.73264506564499</v>
      </c>
      <c r="N2686" t="s">
        <v>148</v>
      </c>
      <c r="O2686">
        <v>48420.4069331762</v>
      </c>
      <c r="P2686" t="s">
        <v>185</v>
      </c>
      <c r="Q2686">
        <v>6.4999999999999997E-3</v>
      </c>
      <c r="R2686" t="s">
        <v>186</v>
      </c>
      <c r="S2686">
        <v>6239245.7983212201</v>
      </c>
      <c r="T2686" t="s">
        <v>187</v>
      </c>
      <c r="U2686">
        <v>7.7606185905040002E-3</v>
      </c>
      <c r="V2686" t="s">
        <v>188</v>
      </c>
      <c r="W2686" t="s">
        <v>189</v>
      </c>
      <c r="X2686" t="s">
        <v>190</v>
      </c>
      <c r="Y2686" t="s">
        <v>191</v>
      </c>
      <c r="Z2686" t="s">
        <v>319</v>
      </c>
      <c r="AA2686" t="s">
        <v>193</v>
      </c>
      <c r="AP2686" s="53">
        <v>45513</v>
      </c>
      <c r="AQ2686" s="54">
        <v>45582.053203078707</v>
      </c>
    </row>
    <row r="2687" spans="1:43" x14ac:dyDescent="0.3">
      <c r="A2687">
        <v>1754103</v>
      </c>
      <c r="B2687" t="s">
        <v>317</v>
      </c>
      <c r="C2687" t="s">
        <v>183</v>
      </c>
      <c r="D2687" t="s">
        <v>144</v>
      </c>
      <c r="E2687" t="s">
        <v>145</v>
      </c>
      <c r="F2687" t="s">
        <v>146</v>
      </c>
      <c r="G2687" s="53">
        <v>45566</v>
      </c>
      <c r="H2687" s="53">
        <v>45596</v>
      </c>
      <c r="I2687">
        <v>55.714060000000003</v>
      </c>
      <c r="J2687">
        <v>-97.852723999999995</v>
      </c>
      <c r="K2687" t="s">
        <v>318</v>
      </c>
      <c r="L2687" t="s">
        <v>147</v>
      </c>
      <c r="M2687">
        <v>365.07220479411598</v>
      </c>
      <c r="N2687" t="s">
        <v>148</v>
      </c>
      <c r="O2687">
        <v>56164.954583710198</v>
      </c>
      <c r="P2687" t="s">
        <v>185</v>
      </c>
      <c r="Q2687">
        <v>6.4999999999999997E-3</v>
      </c>
      <c r="R2687" t="s">
        <v>186</v>
      </c>
      <c r="S2687">
        <v>7237174.96597936</v>
      </c>
      <c r="T2687" t="s">
        <v>187</v>
      </c>
      <c r="U2687">
        <v>7.7606185905040002E-3</v>
      </c>
      <c r="V2687" t="s">
        <v>188</v>
      </c>
      <c r="W2687" t="s">
        <v>189</v>
      </c>
      <c r="X2687" t="s">
        <v>190</v>
      </c>
      <c r="Y2687" t="s">
        <v>191</v>
      </c>
      <c r="Z2687" t="s">
        <v>319</v>
      </c>
      <c r="AA2687" t="s">
        <v>193</v>
      </c>
      <c r="AP2687" s="53">
        <v>45513</v>
      </c>
      <c r="AQ2687" s="54">
        <v>45582.053203078707</v>
      </c>
    </row>
    <row r="2688" spans="1:43" x14ac:dyDescent="0.3">
      <c r="A2688">
        <v>1754103</v>
      </c>
      <c r="B2688" t="s">
        <v>317</v>
      </c>
      <c r="C2688" t="s">
        <v>183</v>
      </c>
      <c r="D2688" t="s">
        <v>144</v>
      </c>
      <c r="E2688" t="s">
        <v>145</v>
      </c>
      <c r="F2688" t="s">
        <v>146</v>
      </c>
      <c r="G2688" s="53">
        <v>45597</v>
      </c>
      <c r="H2688" s="53">
        <v>45626</v>
      </c>
      <c r="I2688">
        <v>55.714060000000003</v>
      </c>
      <c r="J2688">
        <v>-97.852723999999995</v>
      </c>
      <c r="K2688" t="s">
        <v>318</v>
      </c>
      <c r="L2688" t="s">
        <v>147</v>
      </c>
      <c r="M2688">
        <v>387.30105649213402</v>
      </c>
      <c r="N2688" t="s">
        <v>148</v>
      </c>
      <c r="O2688">
        <v>59584.777921866698</v>
      </c>
      <c r="P2688" t="s">
        <v>185</v>
      </c>
      <c r="Q2688">
        <v>6.4999999999999997E-3</v>
      </c>
      <c r="R2688" t="s">
        <v>186</v>
      </c>
      <c r="S2688">
        <v>7677838.7221316099</v>
      </c>
      <c r="T2688" t="s">
        <v>187</v>
      </c>
      <c r="U2688">
        <v>7.7606185905040002E-3</v>
      </c>
      <c r="V2688" t="s">
        <v>188</v>
      </c>
      <c r="W2688" t="s">
        <v>189</v>
      </c>
      <c r="X2688" t="s">
        <v>190</v>
      </c>
      <c r="Y2688" t="s">
        <v>191</v>
      </c>
      <c r="Z2688" t="s">
        <v>319</v>
      </c>
      <c r="AA2688" t="s">
        <v>193</v>
      </c>
      <c r="AP2688" s="53">
        <v>45513</v>
      </c>
      <c r="AQ2688" s="54">
        <v>45582.053203078707</v>
      </c>
    </row>
    <row r="2689" spans="1:43" x14ac:dyDescent="0.3">
      <c r="A2689">
        <v>1754103</v>
      </c>
      <c r="B2689" t="s">
        <v>317</v>
      </c>
      <c r="C2689" t="s">
        <v>183</v>
      </c>
      <c r="D2689" t="s">
        <v>144</v>
      </c>
      <c r="E2689" t="s">
        <v>145</v>
      </c>
      <c r="F2689" t="s">
        <v>146</v>
      </c>
      <c r="G2689" s="53">
        <v>45627</v>
      </c>
      <c r="H2689" s="53">
        <v>45657</v>
      </c>
      <c r="I2689">
        <v>55.714060000000003</v>
      </c>
      <c r="J2689">
        <v>-97.852723999999995</v>
      </c>
      <c r="K2689" t="s">
        <v>318</v>
      </c>
      <c r="L2689" t="s">
        <v>147</v>
      </c>
      <c r="M2689">
        <v>402.958799374877</v>
      </c>
      <c r="N2689" t="s">
        <v>148</v>
      </c>
      <c r="O2689">
        <v>61993.661442288801</v>
      </c>
      <c r="P2689" t="s">
        <v>185</v>
      </c>
      <c r="Q2689">
        <v>6.4999999999999997E-3</v>
      </c>
      <c r="R2689" t="s">
        <v>186</v>
      </c>
      <c r="S2689">
        <v>7988237.1127147404</v>
      </c>
      <c r="T2689" t="s">
        <v>187</v>
      </c>
      <c r="U2689">
        <v>7.7606185905040002E-3</v>
      </c>
      <c r="V2689" t="s">
        <v>188</v>
      </c>
      <c r="W2689" t="s">
        <v>189</v>
      </c>
      <c r="X2689" t="s">
        <v>190</v>
      </c>
      <c r="Y2689" t="s">
        <v>191</v>
      </c>
      <c r="Z2689" t="s">
        <v>319</v>
      </c>
      <c r="AA2689" t="s">
        <v>193</v>
      </c>
      <c r="AP2689" s="53">
        <v>45513</v>
      </c>
      <c r="AQ2689" s="54">
        <v>45582.053203078707</v>
      </c>
    </row>
    <row r="2690" spans="1:43" x14ac:dyDescent="0.3">
      <c r="A2690">
        <v>1754104</v>
      </c>
      <c r="B2690" t="s">
        <v>320</v>
      </c>
      <c r="C2690" t="s">
        <v>183</v>
      </c>
      <c r="D2690" t="s">
        <v>144</v>
      </c>
      <c r="E2690" t="s">
        <v>145</v>
      </c>
      <c r="F2690" t="s">
        <v>146</v>
      </c>
      <c r="G2690" s="53">
        <v>44197</v>
      </c>
      <c r="H2690" s="53">
        <v>44227</v>
      </c>
      <c r="I2690">
        <v>46.381869999999999</v>
      </c>
      <c r="J2690">
        <v>-81.453631000000001</v>
      </c>
      <c r="K2690" t="s">
        <v>321</v>
      </c>
      <c r="L2690" t="s">
        <v>147</v>
      </c>
      <c r="M2690">
        <v>171.08953481571999</v>
      </c>
      <c r="N2690" t="s">
        <v>148</v>
      </c>
      <c r="O2690">
        <v>23434.414613603101</v>
      </c>
      <c r="P2690" t="s">
        <v>185</v>
      </c>
      <c r="Q2690">
        <v>7.30078125E-3</v>
      </c>
      <c r="R2690" t="s">
        <v>186</v>
      </c>
      <c r="S2690">
        <v>329821.07755004702</v>
      </c>
      <c r="T2690" t="s">
        <v>187</v>
      </c>
      <c r="U2690">
        <v>7.1051901193449896E-2</v>
      </c>
      <c r="V2690" t="s">
        <v>188</v>
      </c>
      <c r="W2690" t="s">
        <v>189</v>
      </c>
      <c r="X2690" t="s">
        <v>190</v>
      </c>
      <c r="Y2690" t="s">
        <v>191</v>
      </c>
      <c r="Z2690" t="s">
        <v>212</v>
      </c>
      <c r="AA2690" t="s">
        <v>193</v>
      </c>
      <c r="AP2690" s="53">
        <v>45513</v>
      </c>
      <c r="AQ2690" s="54">
        <v>45582.053203078707</v>
      </c>
    </row>
    <row r="2691" spans="1:43" x14ac:dyDescent="0.3">
      <c r="A2691">
        <v>1754104</v>
      </c>
      <c r="B2691" t="s">
        <v>320</v>
      </c>
      <c r="C2691" t="s">
        <v>183</v>
      </c>
      <c r="D2691" t="s">
        <v>144</v>
      </c>
      <c r="E2691" t="s">
        <v>145</v>
      </c>
      <c r="F2691" t="s">
        <v>146</v>
      </c>
      <c r="G2691" s="53">
        <v>44228</v>
      </c>
      <c r="H2691" s="53">
        <v>44255</v>
      </c>
      <c r="I2691">
        <v>46.381869999999999</v>
      </c>
      <c r="J2691">
        <v>-81.453631000000001</v>
      </c>
      <c r="K2691" t="s">
        <v>321</v>
      </c>
      <c r="L2691" t="s">
        <v>147</v>
      </c>
      <c r="M2691">
        <v>178.595711561136</v>
      </c>
      <c r="N2691" t="s">
        <v>148</v>
      </c>
      <c r="O2691">
        <v>24462.5479719908</v>
      </c>
      <c r="P2691" t="s">
        <v>185</v>
      </c>
      <c r="Q2691">
        <v>7.30078125E-3</v>
      </c>
      <c r="R2691" t="s">
        <v>186</v>
      </c>
      <c r="S2691">
        <v>344291.251340168</v>
      </c>
      <c r="T2691" t="s">
        <v>187</v>
      </c>
      <c r="U2691">
        <v>7.1051901193449896E-2</v>
      </c>
      <c r="V2691" t="s">
        <v>188</v>
      </c>
      <c r="W2691" t="s">
        <v>189</v>
      </c>
      <c r="X2691" t="s">
        <v>190</v>
      </c>
      <c r="Y2691" t="s">
        <v>191</v>
      </c>
      <c r="Z2691" t="s">
        <v>212</v>
      </c>
      <c r="AA2691" t="s">
        <v>193</v>
      </c>
      <c r="AP2691" s="53">
        <v>45513</v>
      </c>
      <c r="AQ2691" s="54">
        <v>45582.053203078707</v>
      </c>
    </row>
    <row r="2692" spans="1:43" x14ac:dyDescent="0.3">
      <c r="A2692">
        <v>1754104</v>
      </c>
      <c r="B2692" t="s">
        <v>320</v>
      </c>
      <c r="C2692" t="s">
        <v>183</v>
      </c>
      <c r="D2692" t="s">
        <v>144</v>
      </c>
      <c r="E2692" t="s">
        <v>145</v>
      </c>
      <c r="F2692" t="s">
        <v>146</v>
      </c>
      <c r="G2692" s="53">
        <v>44256</v>
      </c>
      <c r="H2692" s="53">
        <v>44286</v>
      </c>
      <c r="I2692">
        <v>46.381869999999999</v>
      </c>
      <c r="J2692">
        <v>-81.453631000000001</v>
      </c>
      <c r="K2692" t="s">
        <v>321</v>
      </c>
      <c r="L2692" t="s">
        <v>147</v>
      </c>
      <c r="M2692">
        <v>178.31215127136301</v>
      </c>
      <c r="N2692" t="s">
        <v>148</v>
      </c>
      <c r="O2692">
        <v>24423.708253327499</v>
      </c>
      <c r="P2692" t="s">
        <v>185</v>
      </c>
      <c r="Q2692">
        <v>7.30078125E-3</v>
      </c>
      <c r="R2692" t="s">
        <v>186</v>
      </c>
      <c r="S2692">
        <v>343744.61264351098</v>
      </c>
      <c r="T2692" t="s">
        <v>187</v>
      </c>
      <c r="U2692">
        <v>7.1051901193449896E-2</v>
      </c>
      <c r="V2692" t="s">
        <v>188</v>
      </c>
      <c r="W2692" t="s">
        <v>189</v>
      </c>
      <c r="X2692" t="s">
        <v>190</v>
      </c>
      <c r="Y2692" t="s">
        <v>191</v>
      </c>
      <c r="Z2692" t="s">
        <v>212</v>
      </c>
      <c r="AA2692" t="s">
        <v>193</v>
      </c>
      <c r="AP2692" s="53">
        <v>45513</v>
      </c>
      <c r="AQ2692" s="54">
        <v>45582.053203078707</v>
      </c>
    </row>
    <row r="2693" spans="1:43" x14ac:dyDescent="0.3">
      <c r="A2693">
        <v>1754104</v>
      </c>
      <c r="B2693" t="s">
        <v>320</v>
      </c>
      <c r="C2693" t="s">
        <v>183</v>
      </c>
      <c r="D2693" t="s">
        <v>144</v>
      </c>
      <c r="E2693" t="s">
        <v>145</v>
      </c>
      <c r="F2693" t="s">
        <v>146</v>
      </c>
      <c r="G2693" s="53">
        <v>44287</v>
      </c>
      <c r="H2693" s="53">
        <v>44316</v>
      </c>
      <c r="I2693">
        <v>46.381869999999999</v>
      </c>
      <c r="J2693">
        <v>-81.453631000000001</v>
      </c>
      <c r="K2693" t="s">
        <v>321</v>
      </c>
      <c r="L2693" t="s">
        <v>147</v>
      </c>
      <c r="M2693">
        <v>164.270394075323</v>
      </c>
      <c r="N2693" t="s">
        <v>148</v>
      </c>
      <c r="O2693">
        <v>22500.385705341199</v>
      </c>
      <c r="P2693" t="s">
        <v>185</v>
      </c>
      <c r="Q2693">
        <v>7.30078125E-3</v>
      </c>
      <c r="R2693" t="s">
        <v>186</v>
      </c>
      <c r="S2693">
        <v>316675.35037634597</v>
      </c>
      <c r="T2693" t="s">
        <v>187</v>
      </c>
      <c r="U2693">
        <v>7.1051901193449896E-2</v>
      </c>
      <c r="V2693" t="s">
        <v>188</v>
      </c>
      <c r="W2693" t="s">
        <v>189</v>
      </c>
      <c r="X2693" t="s">
        <v>190</v>
      </c>
      <c r="Y2693" t="s">
        <v>191</v>
      </c>
      <c r="Z2693" t="s">
        <v>212</v>
      </c>
      <c r="AA2693" t="s">
        <v>193</v>
      </c>
      <c r="AP2693" s="53">
        <v>45513</v>
      </c>
      <c r="AQ2693" s="54">
        <v>45582.053203078707</v>
      </c>
    </row>
    <row r="2694" spans="1:43" x14ac:dyDescent="0.3">
      <c r="A2694">
        <v>1754104</v>
      </c>
      <c r="B2694" t="s">
        <v>320</v>
      </c>
      <c r="C2694" t="s">
        <v>183</v>
      </c>
      <c r="D2694" t="s">
        <v>144</v>
      </c>
      <c r="E2694" t="s">
        <v>145</v>
      </c>
      <c r="F2694" t="s">
        <v>146</v>
      </c>
      <c r="G2694" s="53">
        <v>44317</v>
      </c>
      <c r="H2694" s="53">
        <v>44347</v>
      </c>
      <c r="I2694">
        <v>46.381869999999999</v>
      </c>
      <c r="J2694">
        <v>-81.453631000000001</v>
      </c>
      <c r="K2694" t="s">
        <v>321</v>
      </c>
      <c r="L2694" t="s">
        <v>147</v>
      </c>
      <c r="M2694">
        <v>152.96812386869999</v>
      </c>
      <c r="N2694" t="s">
        <v>148</v>
      </c>
      <c r="O2694">
        <v>20952.295190148401</v>
      </c>
      <c r="P2694" t="s">
        <v>185</v>
      </c>
      <c r="Q2694">
        <v>7.30078125E-3</v>
      </c>
      <c r="R2694" t="s">
        <v>186</v>
      </c>
      <c r="S2694">
        <v>294887.18582072097</v>
      </c>
      <c r="T2694" t="s">
        <v>187</v>
      </c>
      <c r="U2694">
        <v>7.1051901193449896E-2</v>
      </c>
      <c r="V2694" t="s">
        <v>188</v>
      </c>
      <c r="W2694" t="s">
        <v>189</v>
      </c>
      <c r="X2694" t="s">
        <v>190</v>
      </c>
      <c r="Y2694" t="s">
        <v>191</v>
      </c>
      <c r="Z2694" t="s">
        <v>212</v>
      </c>
      <c r="AA2694" t="s">
        <v>193</v>
      </c>
      <c r="AP2694" s="53">
        <v>45513</v>
      </c>
      <c r="AQ2694" s="54">
        <v>45582.053203078707</v>
      </c>
    </row>
    <row r="2695" spans="1:43" x14ac:dyDescent="0.3">
      <c r="A2695">
        <v>1754104</v>
      </c>
      <c r="B2695" t="s">
        <v>320</v>
      </c>
      <c r="C2695" t="s">
        <v>183</v>
      </c>
      <c r="D2695" t="s">
        <v>144</v>
      </c>
      <c r="E2695" t="s">
        <v>145</v>
      </c>
      <c r="F2695" t="s">
        <v>146</v>
      </c>
      <c r="G2695" s="53">
        <v>44348</v>
      </c>
      <c r="H2695" s="53">
        <v>44377</v>
      </c>
      <c r="I2695">
        <v>46.381869999999999</v>
      </c>
      <c r="J2695">
        <v>-81.453631000000001</v>
      </c>
      <c r="K2695" t="s">
        <v>321</v>
      </c>
      <c r="L2695" t="s">
        <v>147</v>
      </c>
      <c r="M2695">
        <v>148.347320400353</v>
      </c>
      <c r="N2695" t="s">
        <v>148</v>
      </c>
      <c r="O2695">
        <v>20319.376149004998</v>
      </c>
      <c r="P2695" t="s">
        <v>185</v>
      </c>
      <c r="Q2695">
        <v>7.30078125E-3</v>
      </c>
      <c r="R2695" t="s">
        <v>186</v>
      </c>
      <c r="S2695">
        <v>285979.34478463</v>
      </c>
      <c r="T2695" t="s">
        <v>187</v>
      </c>
      <c r="U2695">
        <v>7.1051901193449896E-2</v>
      </c>
      <c r="V2695" t="s">
        <v>188</v>
      </c>
      <c r="W2695" t="s">
        <v>189</v>
      </c>
      <c r="X2695" t="s">
        <v>190</v>
      </c>
      <c r="Y2695" t="s">
        <v>191</v>
      </c>
      <c r="Z2695" t="s">
        <v>212</v>
      </c>
      <c r="AA2695" t="s">
        <v>193</v>
      </c>
      <c r="AP2695" s="53">
        <v>45513</v>
      </c>
      <c r="AQ2695" s="54">
        <v>45582.053203078707</v>
      </c>
    </row>
    <row r="2696" spans="1:43" x14ac:dyDescent="0.3">
      <c r="A2696">
        <v>1754104</v>
      </c>
      <c r="B2696" t="s">
        <v>320</v>
      </c>
      <c r="C2696" t="s">
        <v>183</v>
      </c>
      <c r="D2696" t="s">
        <v>144</v>
      </c>
      <c r="E2696" t="s">
        <v>145</v>
      </c>
      <c r="F2696" t="s">
        <v>146</v>
      </c>
      <c r="G2696" s="53">
        <v>44378</v>
      </c>
      <c r="H2696" s="53">
        <v>44408</v>
      </c>
      <c r="I2696">
        <v>46.381869999999999</v>
      </c>
      <c r="J2696">
        <v>-81.453631000000001</v>
      </c>
      <c r="K2696" t="s">
        <v>321</v>
      </c>
      <c r="L2696" t="s">
        <v>147</v>
      </c>
      <c r="M2696">
        <v>135.24446542251201</v>
      </c>
      <c r="N2696" t="s">
        <v>148</v>
      </c>
      <c r="O2696">
        <v>18524.6565800766</v>
      </c>
      <c r="P2696" t="s">
        <v>185</v>
      </c>
      <c r="Q2696">
        <v>7.30078125E-3</v>
      </c>
      <c r="R2696" t="s">
        <v>186</v>
      </c>
      <c r="S2696">
        <v>260720.06897662501</v>
      </c>
      <c r="T2696" t="s">
        <v>187</v>
      </c>
      <c r="U2696">
        <v>7.1051901193449896E-2</v>
      </c>
      <c r="V2696" t="s">
        <v>188</v>
      </c>
      <c r="W2696" t="s">
        <v>189</v>
      </c>
      <c r="X2696" t="s">
        <v>190</v>
      </c>
      <c r="Y2696" t="s">
        <v>191</v>
      </c>
      <c r="Z2696" t="s">
        <v>212</v>
      </c>
      <c r="AA2696" t="s">
        <v>193</v>
      </c>
      <c r="AP2696" s="53">
        <v>45513</v>
      </c>
      <c r="AQ2696" s="54">
        <v>45582.053203078707</v>
      </c>
    </row>
    <row r="2697" spans="1:43" x14ac:dyDescent="0.3">
      <c r="A2697">
        <v>1754104</v>
      </c>
      <c r="B2697" t="s">
        <v>320</v>
      </c>
      <c r="C2697" t="s">
        <v>183</v>
      </c>
      <c r="D2697" t="s">
        <v>144</v>
      </c>
      <c r="E2697" t="s">
        <v>145</v>
      </c>
      <c r="F2697" t="s">
        <v>146</v>
      </c>
      <c r="G2697" s="53">
        <v>44409</v>
      </c>
      <c r="H2697" s="53">
        <v>44439</v>
      </c>
      <c r="I2697">
        <v>46.381869999999999</v>
      </c>
      <c r="J2697">
        <v>-81.453631000000001</v>
      </c>
      <c r="K2697" t="s">
        <v>321</v>
      </c>
      <c r="L2697" t="s">
        <v>147</v>
      </c>
      <c r="M2697">
        <v>120.377374255972</v>
      </c>
      <c r="N2697" t="s">
        <v>148</v>
      </c>
      <c r="O2697">
        <v>16488.2866824659</v>
      </c>
      <c r="P2697" t="s">
        <v>185</v>
      </c>
      <c r="Q2697">
        <v>7.30078125E-3</v>
      </c>
      <c r="R2697" t="s">
        <v>186</v>
      </c>
      <c r="S2697">
        <v>232059.75358173699</v>
      </c>
      <c r="T2697" t="s">
        <v>187</v>
      </c>
      <c r="U2697">
        <v>7.1051901193449896E-2</v>
      </c>
      <c r="V2697" t="s">
        <v>188</v>
      </c>
      <c r="W2697" t="s">
        <v>189</v>
      </c>
      <c r="X2697" t="s">
        <v>190</v>
      </c>
      <c r="Y2697" t="s">
        <v>191</v>
      </c>
      <c r="Z2697" t="s">
        <v>212</v>
      </c>
      <c r="AA2697" t="s">
        <v>193</v>
      </c>
      <c r="AP2697" s="53">
        <v>45513</v>
      </c>
      <c r="AQ2697" s="54">
        <v>45582.053203078707</v>
      </c>
    </row>
    <row r="2698" spans="1:43" x14ac:dyDescent="0.3">
      <c r="A2698">
        <v>1754104</v>
      </c>
      <c r="B2698" t="s">
        <v>320</v>
      </c>
      <c r="C2698" t="s">
        <v>183</v>
      </c>
      <c r="D2698" t="s">
        <v>144</v>
      </c>
      <c r="E2698" t="s">
        <v>145</v>
      </c>
      <c r="F2698" t="s">
        <v>146</v>
      </c>
      <c r="G2698" s="53">
        <v>44440</v>
      </c>
      <c r="H2698" s="53">
        <v>44469</v>
      </c>
      <c r="I2698">
        <v>46.381869999999999</v>
      </c>
      <c r="J2698">
        <v>-81.453631000000001</v>
      </c>
      <c r="K2698" t="s">
        <v>321</v>
      </c>
      <c r="L2698" t="s">
        <v>147</v>
      </c>
      <c r="M2698">
        <v>132.69463424942199</v>
      </c>
      <c r="N2698" t="s">
        <v>148</v>
      </c>
      <c r="O2698">
        <v>18175.4020159723</v>
      </c>
      <c r="P2698" t="s">
        <v>185</v>
      </c>
      <c r="Q2698">
        <v>7.30078125E-3</v>
      </c>
      <c r="R2698" t="s">
        <v>186</v>
      </c>
      <c r="S2698">
        <v>255804.583841985</v>
      </c>
      <c r="T2698" t="s">
        <v>187</v>
      </c>
      <c r="U2698">
        <v>7.1051901193449896E-2</v>
      </c>
      <c r="V2698" t="s">
        <v>188</v>
      </c>
      <c r="W2698" t="s">
        <v>189</v>
      </c>
      <c r="X2698" t="s">
        <v>190</v>
      </c>
      <c r="Y2698" t="s">
        <v>191</v>
      </c>
      <c r="Z2698" t="s">
        <v>212</v>
      </c>
      <c r="AA2698" t="s">
        <v>193</v>
      </c>
      <c r="AP2698" s="53">
        <v>45513</v>
      </c>
      <c r="AQ2698" s="54">
        <v>45582.053203078707</v>
      </c>
    </row>
    <row r="2699" spans="1:43" x14ac:dyDescent="0.3">
      <c r="A2699">
        <v>1754104</v>
      </c>
      <c r="B2699" t="s">
        <v>320</v>
      </c>
      <c r="C2699" t="s">
        <v>183</v>
      </c>
      <c r="D2699" t="s">
        <v>144</v>
      </c>
      <c r="E2699" t="s">
        <v>145</v>
      </c>
      <c r="F2699" t="s">
        <v>146</v>
      </c>
      <c r="G2699" s="53">
        <v>44470</v>
      </c>
      <c r="H2699" s="53">
        <v>44500</v>
      </c>
      <c r="I2699">
        <v>46.381869999999999</v>
      </c>
      <c r="J2699">
        <v>-81.453631000000001</v>
      </c>
      <c r="K2699" t="s">
        <v>321</v>
      </c>
      <c r="L2699" t="s">
        <v>147</v>
      </c>
      <c r="M2699">
        <v>153.91832861723501</v>
      </c>
      <c r="N2699" t="s">
        <v>148</v>
      </c>
      <c r="O2699">
        <v>21082.446295351601</v>
      </c>
      <c r="P2699" t="s">
        <v>185</v>
      </c>
      <c r="Q2699">
        <v>7.30078125E-3</v>
      </c>
      <c r="R2699" t="s">
        <v>186</v>
      </c>
      <c r="S2699">
        <v>296718.960945906</v>
      </c>
      <c r="T2699" t="s">
        <v>187</v>
      </c>
      <c r="U2699">
        <v>7.1051901193449896E-2</v>
      </c>
      <c r="V2699" t="s">
        <v>188</v>
      </c>
      <c r="W2699" t="s">
        <v>189</v>
      </c>
      <c r="X2699" t="s">
        <v>190</v>
      </c>
      <c r="Y2699" t="s">
        <v>191</v>
      </c>
      <c r="Z2699" t="s">
        <v>212</v>
      </c>
      <c r="AA2699" t="s">
        <v>193</v>
      </c>
      <c r="AP2699" s="53">
        <v>45513</v>
      </c>
      <c r="AQ2699" s="54">
        <v>45582.053203078707</v>
      </c>
    </row>
    <row r="2700" spans="1:43" x14ac:dyDescent="0.3">
      <c r="A2700">
        <v>1754104</v>
      </c>
      <c r="B2700" t="s">
        <v>320</v>
      </c>
      <c r="C2700" t="s">
        <v>183</v>
      </c>
      <c r="D2700" t="s">
        <v>144</v>
      </c>
      <c r="E2700" t="s">
        <v>145</v>
      </c>
      <c r="F2700" t="s">
        <v>146</v>
      </c>
      <c r="G2700" s="53">
        <v>44501</v>
      </c>
      <c r="H2700" s="53">
        <v>44530</v>
      </c>
      <c r="I2700">
        <v>46.381869999999999</v>
      </c>
      <c r="J2700">
        <v>-81.453631000000001</v>
      </c>
      <c r="K2700" t="s">
        <v>321</v>
      </c>
      <c r="L2700" t="s">
        <v>147</v>
      </c>
      <c r="M2700">
        <v>163.290249172975</v>
      </c>
      <c r="N2700" t="s">
        <v>148</v>
      </c>
      <c r="O2700">
        <v>22366.133648090701</v>
      </c>
      <c r="P2700" t="s">
        <v>185</v>
      </c>
      <c r="Q2700">
        <v>7.30078125E-3</v>
      </c>
      <c r="R2700" t="s">
        <v>186</v>
      </c>
      <c r="S2700">
        <v>314785.85755496402</v>
      </c>
      <c r="T2700" t="s">
        <v>187</v>
      </c>
      <c r="U2700">
        <v>7.1051901193449896E-2</v>
      </c>
      <c r="V2700" t="s">
        <v>188</v>
      </c>
      <c r="W2700" t="s">
        <v>189</v>
      </c>
      <c r="X2700" t="s">
        <v>190</v>
      </c>
      <c r="Y2700" t="s">
        <v>191</v>
      </c>
      <c r="Z2700" t="s">
        <v>212</v>
      </c>
      <c r="AA2700" t="s">
        <v>193</v>
      </c>
      <c r="AP2700" s="53">
        <v>45513</v>
      </c>
      <c r="AQ2700" s="54">
        <v>45582.053203078707</v>
      </c>
    </row>
    <row r="2701" spans="1:43" x14ac:dyDescent="0.3">
      <c r="A2701">
        <v>1754104</v>
      </c>
      <c r="B2701" t="s">
        <v>320</v>
      </c>
      <c r="C2701" t="s">
        <v>183</v>
      </c>
      <c r="D2701" t="s">
        <v>144</v>
      </c>
      <c r="E2701" t="s">
        <v>145</v>
      </c>
      <c r="F2701" t="s">
        <v>146</v>
      </c>
      <c r="G2701" s="53">
        <v>44531</v>
      </c>
      <c r="H2701" s="53">
        <v>44561</v>
      </c>
      <c r="I2701">
        <v>46.381869999999999</v>
      </c>
      <c r="J2701">
        <v>-81.453631000000001</v>
      </c>
      <c r="K2701" t="s">
        <v>321</v>
      </c>
      <c r="L2701" t="s">
        <v>147</v>
      </c>
      <c r="M2701">
        <v>169.891720286858</v>
      </c>
      <c r="N2701" t="s">
        <v>148</v>
      </c>
      <c r="O2701">
        <v>23270.347990067301</v>
      </c>
      <c r="P2701" t="s">
        <v>185</v>
      </c>
      <c r="Q2701">
        <v>7.30078125E-3</v>
      </c>
      <c r="R2701" t="s">
        <v>186</v>
      </c>
      <c r="S2701">
        <v>327511.96800082998</v>
      </c>
      <c r="T2701" t="s">
        <v>187</v>
      </c>
      <c r="U2701">
        <v>7.1051901193449896E-2</v>
      </c>
      <c r="V2701" t="s">
        <v>188</v>
      </c>
      <c r="W2701" t="s">
        <v>189</v>
      </c>
      <c r="X2701" t="s">
        <v>190</v>
      </c>
      <c r="Y2701" t="s">
        <v>191</v>
      </c>
      <c r="Z2701" t="s">
        <v>212</v>
      </c>
      <c r="AA2701" t="s">
        <v>193</v>
      </c>
      <c r="AP2701" s="53">
        <v>45513</v>
      </c>
      <c r="AQ2701" s="54">
        <v>45582.053203078707</v>
      </c>
    </row>
    <row r="2702" spans="1:43" x14ac:dyDescent="0.3">
      <c r="A2702">
        <v>1754104</v>
      </c>
      <c r="B2702" t="s">
        <v>320</v>
      </c>
      <c r="C2702" t="s">
        <v>183</v>
      </c>
      <c r="D2702" t="s">
        <v>144</v>
      </c>
      <c r="E2702" t="s">
        <v>145</v>
      </c>
      <c r="F2702" t="s">
        <v>146</v>
      </c>
      <c r="G2702" s="53">
        <v>44562</v>
      </c>
      <c r="H2702" s="53">
        <v>44592</v>
      </c>
      <c r="I2702">
        <v>46.381869999999999</v>
      </c>
      <c r="J2702">
        <v>-81.453631000000001</v>
      </c>
      <c r="K2702" t="s">
        <v>321</v>
      </c>
      <c r="L2702" t="s">
        <v>147</v>
      </c>
      <c r="M2702">
        <v>250.08914345454599</v>
      </c>
      <c r="N2702" t="s">
        <v>148</v>
      </c>
      <c r="O2702">
        <v>37897.842382936302</v>
      </c>
      <c r="P2702" t="s">
        <v>185</v>
      </c>
      <c r="Q2702">
        <v>6.5990338164251001E-3</v>
      </c>
      <c r="R2702" t="s">
        <v>186</v>
      </c>
      <c r="S2702">
        <v>224549.29315300201</v>
      </c>
      <c r="T2702" t="s">
        <v>187</v>
      </c>
      <c r="U2702">
        <v>0.16877293110476899</v>
      </c>
      <c r="V2702" t="s">
        <v>188</v>
      </c>
      <c r="W2702" t="s">
        <v>189</v>
      </c>
      <c r="X2702" t="s">
        <v>190</v>
      </c>
      <c r="Y2702" t="s">
        <v>191</v>
      </c>
      <c r="Z2702" t="s">
        <v>212</v>
      </c>
      <c r="AA2702" t="s">
        <v>193</v>
      </c>
      <c r="AP2702" s="53">
        <v>45513</v>
      </c>
      <c r="AQ2702" s="54">
        <v>45582.053203078707</v>
      </c>
    </row>
    <row r="2703" spans="1:43" x14ac:dyDescent="0.3">
      <c r="A2703">
        <v>1754104</v>
      </c>
      <c r="B2703" t="s">
        <v>320</v>
      </c>
      <c r="C2703" t="s">
        <v>183</v>
      </c>
      <c r="D2703" t="s">
        <v>144</v>
      </c>
      <c r="E2703" t="s">
        <v>145</v>
      </c>
      <c r="F2703" t="s">
        <v>146</v>
      </c>
      <c r="G2703" s="53">
        <v>44593</v>
      </c>
      <c r="H2703" s="53">
        <v>44620</v>
      </c>
      <c r="I2703">
        <v>46.381869999999999</v>
      </c>
      <c r="J2703">
        <v>-81.453631000000001</v>
      </c>
      <c r="K2703" t="s">
        <v>321</v>
      </c>
      <c r="L2703" t="s">
        <v>147</v>
      </c>
      <c r="M2703">
        <v>261.06125413859002</v>
      </c>
      <c r="N2703" t="s">
        <v>148</v>
      </c>
      <c r="O2703">
        <v>39560.526798453902</v>
      </c>
      <c r="P2703" t="s">
        <v>185</v>
      </c>
      <c r="Q2703">
        <v>6.5990338164251001E-3</v>
      </c>
      <c r="R2703" t="s">
        <v>186</v>
      </c>
      <c r="S2703">
        <v>234400.89912223999</v>
      </c>
      <c r="T2703" t="s">
        <v>187</v>
      </c>
      <c r="U2703">
        <v>0.16877293110476899</v>
      </c>
      <c r="V2703" t="s">
        <v>188</v>
      </c>
      <c r="W2703" t="s">
        <v>189</v>
      </c>
      <c r="X2703" t="s">
        <v>190</v>
      </c>
      <c r="Y2703" t="s">
        <v>191</v>
      </c>
      <c r="Z2703" t="s">
        <v>212</v>
      </c>
      <c r="AA2703" t="s">
        <v>193</v>
      </c>
      <c r="AP2703" s="53">
        <v>45513</v>
      </c>
      <c r="AQ2703" s="54">
        <v>45582.053203078707</v>
      </c>
    </row>
    <row r="2704" spans="1:43" x14ac:dyDescent="0.3">
      <c r="A2704">
        <v>1754104</v>
      </c>
      <c r="B2704" t="s">
        <v>320</v>
      </c>
      <c r="C2704" t="s">
        <v>183</v>
      </c>
      <c r="D2704" t="s">
        <v>144</v>
      </c>
      <c r="E2704" t="s">
        <v>145</v>
      </c>
      <c r="F2704" t="s">
        <v>146</v>
      </c>
      <c r="G2704" s="53">
        <v>44621</v>
      </c>
      <c r="H2704" s="53">
        <v>44651</v>
      </c>
      <c r="I2704">
        <v>46.381869999999999</v>
      </c>
      <c r="J2704">
        <v>-81.453631000000001</v>
      </c>
      <c r="K2704" t="s">
        <v>321</v>
      </c>
      <c r="L2704" t="s">
        <v>147</v>
      </c>
      <c r="M2704">
        <v>260.64676151597899</v>
      </c>
      <c r="N2704" t="s">
        <v>148</v>
      </c>
      <c r="O2704">
        <v>39497.715690928002</v>
      </c>
      <c r="P2704" t="s">
        <v>185</v>
      </c>
      <c r="Q2704">
        <v>6.5990338164251001E-3</v>
      </c>
      <c r="R2704" t="s">
        <v>186</v>
      </c>
      <c r="S2704">
        <v>234028.735724267</v>
      </c>
      <c r="T2704" t="s">
        <v>187</v>
      </c>
      <c r="U2704">
        <v>0.16877293110476899</v>
      </c>
      <c r="V2704" t="s">
        <v>188</v>
      </c>
      <c r="W2704" t="s">
        <v>189</v>
      </c>
      <c r="X2704" t="s">
        <v>190</v>
      </c>
      <c r="Y2704" t="s">
        <v>191</v>
      </c>
      <c r="Z2704" t="s">
        <v>212</v>
      </c>
      <c r="AA2704" t="s">
        <v>193</v>
      </c>
      <c r="AP2704" s="53">
        <v>45513</v>
      </c>
      <c r="AQ2704" s="54">
        <v>45582.053203078707</v>
      </c>
    </row>
    <row r="2705" spans="1:43" x14ac:dyDescent="0.3">
      <c r="A2705">
        <v>1754104</v>
      </c>
      <c r="B2705" t="s">
        <v>320</v>
      </c>
      <c r="C2705" t="s">
        <v>183</v>
      </c>
      <c r="D2705" t="s">
        <v>144</v>
      </c>
      <c r="E2705" t="s">
        <v>145</v>
      </c>
      <c r="F2705" t="s">
        <v>146</v>
      </c>
      <c r="G2705" s="53">
        <v>44652</v>
      </c>
      <c r="H2705" s="53">
        <v>44681</v>
      </c>
      <c r="I2705">
        <v>46.381869999999999</v>
      </c>
      <c r="J2705">
        <v>-81.453631000000001</v>
      </c>
      <c r="K2705" t="s">
        <v>321</v>
      </c>
      <c r="L2705" t="s">
        <v>147</v>
      </c>
      <c r="M2705">
        <v>240.12130369918799</v>
      </c>
      <c r="N2705" t="s">
        <v>148</v>
      </c>
      <c r="O2705">
        <v>36387.342507856498</v>
      </c>
      <c r="P2705" t="s">
        <v>185</v>
      </c>
      <c r="Q2705">
        <v>6.5990338164251001E-3</v>
      </c>
      <c r="R2705" t="s">
        <v>186</v>
      </c>
      <c r="S2705">
        <v>215599.39896563301</v>
      </c>
      <c r="T2705" t="s">
        <v>187</v>
      </c>
      <c r="U2705">
        <v>0.16877293110476899</v>
      </c>
      <c r="V2705" t="s">
        <v>188</v>
      </c>
      <c r="W2705" t="s">
        <v>189</v>
      </c>
      <c r="X2705" t="s">
        <v>190</v>
      </c>
      <c r="Y2705" t="s">
        <v>191</v>
      </c>
      <c r="Z2705" t="s">
        <v>212</v>
      </c>
      <c r="AA2705" t="s">
        <v>193</v>
      </c>
      <c r="AP2705" s="53">
        <v>45513</v>
      </c>
      <c r="AQ2705" s="54">
        <v>45582.053203078707</v>
      </c>
    </row>
    <row r="2706" spans="1:43" x14ac:dyDescent="0.3">
      <c r="A2706">
        <v>1754104</v>
      </c>
      <c r="B2706" t="s">
        <v>320</v>
      </c>
      <c r="C2706" t="s">
        <v>183</v>
      </c>
      <c r="D2706" t="s">
        <v>144</v>
      </c>
      <c r="E2706" t="s">
        <v>145</v>
      </c>
      <c r="F2706" t="s">
        <v>146</v>
      </c>
      <c r="G2706" s="53">
        <v>44682</v>
      </c>
      <c r="H2706" s="53">
        <v>44712</v>
      </c>
      <c r="I2706">
        <v>46.381869999999999</v>
      </c>
      <c r="J2706">
        <v>-81.453631000000001</v>
      </c>
      <c r="K2706" t="s">
        <v>321</v>
      </c>
      <c r="L2706" t="s">
        <v>147</v>
      </c>
      <c r="M2706">
        <v>223.60027523236499</v>
      </c>
      <c r="N2706" t="s">
        <v>148</v>
      </c>
      <c r="O2706">
        <v>33883.789877818097</v>
      </c>
      <c r="P2706" t="s">
        <v>185</v>
      </c>
      <c r="Q2706">
        <v>6.5990338164251001E-3</v>
      </c>
      <c r="R2706" t="s">
        <v>186</v>
      </c>
      <c r="S2706">
        <v>200765.54727122601</v>
      </c>
      <c r="T2706" t="s">
        <v>187</v>
      </c>
      <c r="U2706">
        <v>0.16877293110476899</v>
      </c>
      <c r="V2706" t="s">
        <v>188</v>
      </c>
      <c r="W2706" t="s">
        <v>189</v>
      </c>
      <c r="X2706" t="s">
        <v>190</v>
      </c>
      <c r="Y2706" t="s">
        <v>191</v>
      </c>
      <c r="Z2706" t="s">
        <v>212</v>
      </c>
      <c r="AA2706" t="s">
        <v>193</v>
      </c>
      <c r="AP2706" s="53">
        <v>45513</v>
      </c>
      <c r="AQ2706" s="54">
        <v>45582.053203078707</v>
      </c>
    </row>
    <row r="2707" spans="1:43" x14ac:dyDescent="0.3">
      <c r="A2707">
        <v>1754104</v>
      </c>
      <c r="B2707" t="s">
        <v>320</v>
      </c>
      <c r="C2707" t="s">
        <v>183</v>
      </c>
      <c r="D2707" t="s">
        <v>144</v>
      </c>
      <c r="E2707" t="s">
        <v>145</v>
      </c>
      <c r="F2707" t="s">
        <v>146</v>
      </c>
      <c r="G2707" s="53">
        <v>44713</v>
      </c>
      <c r="H2707" s="53">
        <v>44742</v>
      </c>
      <c r="I2707">
        <v>46.381869999999999</v>
      </c>
      <c r="J2707">
        <v>-81.453631000000001</v>
      </c>
      <c r="K2707" t="s">
        <v>321</v>
      </c>
      <c r="L2707" t="s">
        <v>147</v>
      </c>
      <c r="M2707">
        <v>216.84584234016299</v>
      </c>
      <c r="N2707" t="s">
        <v>148</v>
      </c>
      <c r="O2707">
        <v>32860.241115969096</v>
      </c>
      <c r="P2707" t="s">
        <v>185</v>
      </c>
      <c r="Q2707">
        <v>6.5990338164251001E-3</v>
      </c>
      <c r="R2707" t="s">
        <v>186</v>
      </c>
      <c r="S2707">
        <v>194700.89724027101</v>
      </c>
      <c r="T2707" t="s">
        <v>187</v>
      </c>
      <c r="U2707">
        <v>0.16877293110476899</v>
      </c>
      <c r="V2707" t="s">
        <v>188</v>
      </c>
      <c r="W2707" t="s">
        <v>189</v>
      </c>
      <c r="X2707" t="s">
        <v>190</v>
      </c>
      <c r="Y2707" t="s">
        <v>191</v>
      </c>
      <c r="Z2707" t="s">
        <v>212</v>
      </c>
      <c r="AA2707" t="s">
        <v>193</v>
      </c>
      <c r="AP2707" s="53">
        <v>45513</v>
      </c>
      <c r="AQ2707" s="54">
        <v>45582.053203078707</v>
      </c>
    </row>
    <row r="2708" spans="1:43" x14ac:dyDescent="0.3">
      <c r="A2708">
        <v>1754104</v>
      </c>
      <c r="B2708" t="s">
        <v>320</v>
      </c>
      <c r="C2708" t="s">
        <v>183</v>
      </c>
      <c r="D2708" t="s">
        <v>144</v>
      </c>
      <c r="E2708" t="s">
        <v>145</v>
      </c>
      <c r="F2708" t="s">
        <v>146</v>
      </c>
      <c r="G2708" s="53">
        <v>44743</v>
      </c>
      <c r="H2708" s="53">
        <v>44773</v>
      </c>
      <c r="I2708">
        <v>46.381869999999999</v>
      </c>
      <c r="J2708">
        <v>-81.453631000000001</v>
      </c>
      <c r="K2708" t="s">
        <v>321</v>
      </c>
      <c r="L2708" t="s">
        <v>147</v>
      </c>
      <c r="M2708">
        <v>197.69281944050499</v>
      </c>
      <c r="N2708" t="s">
        <v>148</v>
      </c>
      <c r="O2708">
        <v>29957.843063092601</v>
      </c>
      <c r="P2708" t="s">
        <v>185</v>
      </c>
      <c r="Q2708">
        <v>6.5990338164251001E-3</v>
      </c>
      <c r="R2708" t="s">
        <v>186</v>
      </c>
      <c r="S2708">
        <v>177503.83824581199</v>
      </c>
      <c r="T2708" t="s">
        <v>187</v>
      </c>
      <c r="U2708">
        <v>0.16877293110476899</v>
      </c>
      <c r="V2708" t="s">
        <v>188</v>
      </c>
      <c r="W2708" t="s">
        <v>189</v>
      </c>
      <c r="X2708" t="s">
        <v>190</v>
      </c>
      <c r="Y2708" t="s">
        <v>191</v>
      </c>
      <c r="Z2708" t="s">
        <v>212</v>
      </c>
      <c r="AA2708" t="s">
        <v>193</v>
      </c>
      <c r="AP2708" s="53">
        <v>45513</v>
      </c>
      <c r="AQ2708" s="54">
        <v>45582.053203078707</v>
      </c>
    </row>
    <row r="2709" spans="1:43" x14ac:dyDescent="0.3">
      <c r="A2709">
        <v>1754104</v>
      </c>
      <c r="B2709" t="s">
        <v>320</v>
      </c>
      <c r="C2709" t="s">
        <v>183</v>
      </c>
      <c r="D2709" t="s">
        <v>144</v>
      </c>
      <c r="E2709" t="s">
        <v>145</v>
      </c>
      <c r="F2709" t="s">
        <v>146</v>
      </c>
      <c r="G2709" s="53">
        <v>44774</v>
      </c>
      <c r="H2709" s="53">
        <v>44804</v>
      </c>
      <c r="I2709">
        <v>46.381869999999999</v>
      </c>
      <c r="J2709">
        <v>-81.453631000000001</v>
      </c>
      <c r="K2709" t="s">
        <v>321</v>
      </c>
      <c r="L2709" t="s">
        <v>147</v>
      </c>
      <c r="M2709">
        <v>175.96093443944099</v>
      </c>
      <c r="N2709" t="s">
        <v>148</v>
      </c>
      <c r="O2709">
        <v>26664.651119300401</v>
      </c>
      <c r="P2709" t="s">
        <v>185</v>
      </c>
      <c r="Q2709">
        <v>6.5990338164251001E-3</v>
      </c>
      <c r="R2709" t="s">
        <v>186</v>
      </c>
      <c r="S2709">
        <v>157991.27825034701</v>
      </c>
      <c r="T2709" t="s">
        <v>187</v>
      </c>
      <c r="U2709">
        <v>0.16877293110476899</v>
      </c>
      <c r="V2709" t="s">
        <v>188</v>
      </c>
      <c r="W2709" t="s">
        <v>189</v>
      </c>
      <c r="X2709" t="s">
        <v>190</v>
      </c>
      <c r="Y2709" t="s">
        <v>191</v>
      </c>
      <c r="Z2709" t="s">
        <v>212</v>
      </c>
      <c r="AA2709" t="s">
        <v>193</v>
      </c>
      <c r="AP2709" s="53">
        <v>45513</v>
      </c>
      <c r="AQ2709" s="54">
        <v>45582.053203078707</v>
      </c>
    </row>
    <row r="2710" spans="1:43" x14ac:dyDescent="0.3">
      <c r="A2710">
        <v>1754104</v>
      </c>
      <c r="B2710" t="s">
        <v>320</v>
      </c>
      <c r="C2710" t="s">
        <v>183</v>
      </c>
      <c r="D2710" t="s">
        <v>144</v>
      </c>
      <c r="E2710" t="s">
        <v>145</v>
      </c>
      <c r="F2710" t="s">
        <v>146</v>
      </c>
      <c r="G2710" s="53">
        <v>44805</v>
      </c>
      <c r="H2710" s="53">
        <v>44834</v>
      </c>
      <c r="I2710">
        <v>46.381869999999999</v>
      </c>
      <c r="J2710">
        <v>-81.453631000000001</v>
      </c>
      <c r="K2710" t="s">
        <v>321</v>
      </c>
      <c r="L2710" t="s">
        <v>147</v>
      </c>
      <c r="M2710">
        <v>193.965618389204</v>
      </c>
      <c r="N2710" t="s">
        <v>148</v>
      </c>
      <c r="O2710">
        <v>29393.0329477052</v>
      </c>
      <c r="P2710" t="s">
        <v>185</v>
      </c>
      <c r="Q2710">
        <v>6.5990338164251001E-3</v>
      </c>
      <c r="R2710" t="s">
        <v>186</v>
      </c>
      <c r="S2710">
        <v>174157.270098359</v>
      </c>
      <c r="T2710" t="s">
        <v>187</v>
      </c>
      <c r="U2710">
        <v>0.16877293110476899</v>
      </c>
      <c r="V2710" t="s">
        <v>188</v>
      </c>
      <c r="W2710" t="s">
        <v>189</v>
      </c>
      <c r="X2710" t="s">
        <v>190</v>
      </c>
      <c r="Y2710" t="s">
        <v>191</v>
      </c>
      <c r="Z2710" t="s">
        <v>212</v>
      </c>
      <c r="AA2710" t="s">
        <v>193</v>
      </c>
      <c r="AP2710" s="53">
        <v>45513</v>
      </c>
      <c r="AQ2710" s="54">
        <v>45582.053203078707</v>
      </c>
    </row>
    <row r="2711" spans="1:43" x14ac:dyDescent="0.3">
      <c r="A2711">
        <v>1754104</v>
      </c>
      <c r="B2711" t="s">
        <v>320</v>
      </c>
      <c r="C2711" t="s">
        <v>183</v>
      </c>
      <c r="D2711" t="s">
        <v>144</v>
      </c>
      <c r="E2711" t="s">
        <v>145</v>
      </c>
      <c r="F2711" t="s">
        <v>146</v>
      </c>
      <c r="G2711" s="53">
        <v>44835</v>
      </c>
      <c r="H2711" s="53">
        <v>44865</v>
      </c>
      <c r="I2711">
        <v>46.381869999999999</v>
      </c>
      <c r="J2711">
        <v>-81.453631000000001</v>
      </c>
      <c r="K2711" t="s">
        <v>321</v>
      </c>
      <c r="L2711" t="s">
        <v>147</v>
      </c>
      <c r="M2711">
        <v>224.989231558206</v>
      </c>
      <c r="N2711" t="s">
        <v>148</v>
      </c>
      <c r="O2711">
        <v>34094.268618264003</v>
      </c>
      <c r="P2711" t="s">
        <v>185</v>
      </c>
      <c r="Q2711">
        <v>6.5990338164251001E-3</v>
      </c>
      <c r="R2711" t="s">
        <v>186</v>
      </c>
      <c r="S2711">
        <v>202012.659228506</v>
      </c>
      <c r="T2711" t="s">
        <v>187</v>
      </c>
      <c r="U2711">
        <v>0.16877293110476899</v>
      </c>
      <c r="V2711" t="s">
        <v>188</v>
      </c>
      <c r="W2711" t="s">
        <v>189</v>
      </c>
      <c r="X2711" t="s">
        <v>190</v>
      </c>
      <c r="Y2711" t="s">
        <v>191</v>
      </c>
      <c r="Z2711" t="s">
        <v>212</v>
      </c>
      <c r="AA2711" t="s">
        <v>193</v>
      </c>
      <c r="AP2711" s="53">
        <v>45513</v>
      </c>
      <c r="AQ2711" s="54">
        <v>45582.053203078707</v>
      </c>
    </row>
    <row r="2712" spans="1:43" x14ac:dyDescent="0.3">
      <c r="A2712">
        <v>1754104</v>
      </c>
      <c r="B2712" t="s">
        <v>320</v>
      </c>
      <c r="C2712" t="s">
        <v>183</v>
      </c>
      <c r="D2712" t="s">
        <v>144</v>
      </c>
      <c r="E2712" t="s">
        <v>145</v>
      </c>
      <c r="F2712" t="s">
        <v>146</v>
      </c>
      <c r="G2712" s="53">
        <v>44866</v>
      </c>
      <c r="H2712" s="53">
        <v>44895</v>
      </c>
      <c r="I2712">
        <v>46.381869999999999</v>
      </c>
      <c r="J2712">
        <v>-81.453631000000001</v>
      </c>
      <c r="K2712" t="s">
        <v>321</v>
      </c>
      <c r="L2712" t="s">
        <v>147</v>
      </c>
      <c r="M2712">
        <v>238.688582525718</v>
      </c>
      <c r="N2712" t="s">
        <v>148</v>
      </c>
      <c r="O2712">
        <v>36170.231759021699</v>
      </c>
      <c r="P2712" t="s">
        <v>185</v>
      </c>
      <c r="Q2712">
        <v>6.5990338164251001E-3</v>
      </c>
      <c r="R2712" t="s">
        <v>186</v>
      </c>
      <c r="S2712">
        <v>214312.99155768199</v>
      </c>
      <c r="T2712" t="s">
        <v>187</v>
      </c>
      <c r="U2712">
        <v>0.16877293110476899</v>
      </c>
      <c r="V2712" t="s">
        <v>188</v>
      </c>
      <c r="W2712" t="s">
        <v>189</v>
      </c>
      <c r="X2712" t="s">
        <v>190</v>
      </c>
      <c r="Y2712" t="s">
        <v>191</v>
      </c>
      <c r="Z2712" t="s">
        <v>212</v>
      </c>
      <c r="AA2712" t="s">
        <v>193</v>
      </c>
      <c r="AP2712" s="53">
        <v>45513</v>
      </c>
      <c r="AQ2712" s="54">
        <v>45582.053203078707</v>
      </c>
    </row>
    <row r="2713" spans="1:43" x14ac:dyDescent="0.3">
      <c r="A2713">
        <v>1754104</v>
      </c>
      <c r="B2713" t="s">
        <v>320</v>
      </c>
      <c r="C2713" t="s">
        <v>183</v>
      </c>
      <c r="D2713" t="s">
        <v>144</v>
      </c>
      <c r="E2713" t="s">
        <v>145</v>
      </c>
      <c r="F2713" t="s">
        <v>146</v>
      </c>
      <c r="G2713" s="53">
        <v>44896</v>
      </c>
      <c r="H2713" s="53">
        <v>44926</v>
      </c>
      <c r="I2713">
        <v>46.381869999999999</v>
      </c>
      <c r="J2713">
        <v>-81.453631000000001</v>
      </c>
      <c r="K2713" t="s">
        <v>321</v>
      </c>
      <c r="L2713" t="s">
        <v>147</v>
      </c>
      <c r="M2713">
        <v>248.33824495650001</v>
      </c>
      <c r="N2713" t="s">
        <v>148</v>
      </c>
      <c r="O2713">
        <v>37632.515890187002</v>
      </c>
      <c r="P2713" t="s">
        <v>185</v>
      </c>
      <c r="Q2713">
        <v>6.5990338164251001E-3</v>
      </c>
      <c r="R2713" t="s">
        <v>186</v>
      </c>
      <c r="S2713">
        <v>222977.20163920001</v>
      </c>
      <c r="T2713" t="s">
        <v>187</v>
      </c>
      <c r="U2713">
        <v>0.16877293110476899</v>
      </c>
      <c r="V2713" t="s">
        <v>188</v>
      </c>
      <c r="W2713" t="s">
        <v>189</v>
      </c>
      <c r="X2713" t="s">
        <v>190</v>
      </c>
      <c r="Y2713" t="s">
        <v>191</v>
      </c>
      <c r="Z2713" t="s">
        <v>212</v>
      </c>
      <c r="AA2713" t="s">
        <v>193</v>
      </c>
      <c r="AP2713" s="53">
        <v>45513</v>
      </c>
      <c r="AQ2713" s="54">
        <v>45582.053203078707</v>
      </c>
    </row>
    <row r="2714" spans="1:43" x14ac:dyDescent="0.3">
      <c r="A2714">
        <v>1754104</v>
      </c>
      <c r="B2714" t="s">
        <v>320</v>
      </c>
      <c r="C2714" t="s">
        <v>183</v>
      </c>
      <c r="D2714" t="s">
        <v>144</v>
      </c>
      <c r="E2714" t="s">
        <v>145</v>
      </c>
      <c r="F2714" t="s">
        <v>146</v>
      </c>
      <c r="G2714" s="53">
        <v>44927</v>
      </c>
      <c r="H2714" s="53">
        <v>44957</v>
      </c>
      <c r="I2714">
        <v>46.381869999999999</v>
      </c>
      <c r="J2714">
        <v>-81.453631000000001</v>
      </c>
      <c r="K2714" t="s">
        <v>321</v>
      </c>
      <c r="L2714" t="s">
        <v>147</v>
      </c>
      <c r="M2714">
        <v>308.21747657813199</v>
      </c>
      <c r="N2714" t="s">
        <v>148</v>
      </c>
      <c r="O2714">
        <v>47418.073319712603</v>
      </c>
      <c r="P2714" t="s">
        <v>185</v>
      </c>
      <c r="Q2714">
        <v>6.4999999999999997E-3</v>
      </c>
      <c r="R2714" t="s">
        <v>186</v>
      </c>
      <c r="S2714">
        <v>224549.29315300201</v>
      </c>
      <c r="T2714" t="s">
        <v>187</v>
      </c>
      <c r="U2714">
        <v>0.211169995923359</v>
      </c>
      <c r="V2714" t="s">
        <v>188</v>
      </c>
      <c r="W2714" t="s">
        <v>189</v>
      </c>
      <c r="X2714" t="s">
        <v>190</v>
      </c>
      <c r="Y2714" t="s">
        <v>191</v>
      </c>
      <c r="Z2714" t="s">
        <v>212</v>
      </c>
      <c r="AA2714" t="s">
        <v>193</v>
      </c>
      <c r="AP2714" s="53">
        <v>45513</v>
      </c>
      <c r="AQ2714" s="54">
        <v>45582.053203078707</v>
      </c>
    </row>
    <row r="2715" spans="1:43" x14ac:dyDescent="0.3">
      <c r="A2715">
        <v>1754104</v>
      </c>
      <c r="B2715" t="s">
        <v>320</v>
      </c>
      <c r="C2715" t="s">
        <v>183</v>
      </c>
      <c r="D2715" t="s">
        <v>144</v>
      </c>
      <c r="E2715" t="s">
        <v>145</v>
      </c>
      <c r="F2715" t="s">
        <v>146</v>
      </c>
      <c r="G2715" s="53">
        <v>44958</v>
      </c>
      <c r="H2715" s="53">
        <v>44985</v>
      </c>
      <c r="I2715">
        <v>46.381869999999999</v>
      </c>
      <c r="J2715">
        <v>-81.453631000000001</v>
      </c>
      <c r="K2715" t="s">
        <v>321</v>
      </c>
      <c r="L2715" t="s">
        <v>147</v>
      </c>
      <c r="M2715">
        <v>321.739839928489</v>
      </c>
      <c r="N2715" t="s">
        <v>148</v>
      </c>
      <c r="O2715">
        <v>49498.436912075202</v>
      </c>
      <c r="P2715" t="s">
        <v>185</v>
      </c>
      <c r="Q2715">
        <v>6.4999999999999997E-3</v>
      </c>
      <c r="R2715" t="s">
        <v>186</v>
      </c>
      <c r="S2715">
        <v>234400.89912223999</v>
      </c>
      <c r="T2715" t="s">
        <v>187</v>
      </c>
      <c r="U2715">
        <v>0.211169995923359</v>
      </c>
      <c r="V2715" t="s">
        <v>188</v>
      </c>
      <c r="W2715" t="s">
        <v>189</v>
      </c>
      <c r="X2715" t="s">
        <v>190</v>
      </c>
      <c r="Y2715" t="s">
        <v>191</v>
      </c>
      <c r="Z2715" t="s">
        <v>212</v>
      </c>
      <c r="AA2715" t="s">
        <v>193</v>
      </c>
      <c r="AP2715" s="53">
        <v>45513</v>
      </c>
      <c r="AQ2715" s="54">
        <v>45582.053203078707</v>
      </c>
    </row>
    <row r="2716" spans="1:43" x14ac:dyDescent="0.3">
      <c r="A2716">
        <v>1754104</v>
      </c>
      <c r="B2716" t="s">
        <v>320</v>
      </c>
      <c r="C2716" t="s">
        <v>183</v>
      </c>
      <c r="D2716" t="s">
        <v>144</v>
      </c>
      <c r="E2716" t="s">
        <v>145</v>
      </c>
      <c r="F2716" t="s">
        <v>146</v>
      </c>
      <c r="G2716" s="53">
        <v>44986</v>
      </c>
      <c r="H2716" s="53">
        <v>45016</v>
      </c>
      <c r="I2716">
        <v>46.381869999999999</v>
      </c>
      <c r="J2716">
        <v>-81.453631000000001</v>
      </c>
      <c r="K2716" t="s">
        <v>321</v>
      </c>
      <c r="L2716" t="s">
        <v>147</v>
      </c>
      <c r="M2716">
        <v>321.22900659747501</v>
      </c>
      <c r="N2716" t="s">
        <v>148</v>
      </c>
      <c r="O2716">
        <v>49419.847168842403</v>
      </c>
      <c r="P2716" t="s">
        <v>185</v>
      </c>
      <c r="Q2716">
        <v>6.4999999999999997E-3</v>
      </c>
      <c r="R2716" t="s">
        <v>186</v>
      </c>
      <c r="S2716">
        <v>234028.735724267</v>
      </c>
      <c r="T2716" t="s">
        <v>187</v>
      </c>
      <c r="U2716">
        <v>0.211169995923359</v>
      </c>
      <c r="V2716" t="s">
        <v>188</v>
      </c>
      <c r="W2716" t="s">
        <v>189</v>
      </c>
      <c r="X2716" t="s">
        <v>190</v>
      </c>
      <c r="Y2716" t="s">
        <v>191</v>
      </c>
      <c r="Z2716" t="s">
        <v>212</v>
      </c>
      <c r="AA2716" t="s">
        <v>193</v>
      </c>
      <c r="AP2716" s="53">
        <v>45513</v>
      </c>
      <c r="AQ2716" s="54">
        <v>45582.053203078707</v>
      </c>
    </row>
    <row r="2717" spans="1:43" x14ac:dyDescent="0.3">
      <c r="A2717">
        <v>1754104</v>
      </c>
      <c r="B2717" t="s">
        <v>320</v>
      </c>
      <c r="C2717" t="s">
        <v>183</v>
      </c>
      <c r="D2717" t="s">
        <v>144</v>
      </c>
      <c r="E2717" t="s">
        <v>145</v>
      </c>
      <c r="F2717" t="s">
        <v>146</v>
      </c>
      <c r="G2717" s="53">
        <v>45017</v>
      </c>
      <c r="H2717" s="53">
        <v>45046</v>
      </c>
      <c r="I2717">
        <v>46.381869999999999</v>
      </c>
      <c r="J2717">
        <v>-81.453631000000001</v>
      </c>
      <c r="K2717" t="s">
        <v>321</v>
      </c>
      <c r="L2717" t="s">
        <v>147</v>
      </c>
      <c r="M2717">
        <v>295.93280730423402</v>
      </c>
      <c r="N2717" t="s">
        <v>148</v>
      </c>
      <c r="O2717">
        <v>45528.1242006514</v>
      </c>
      <c r="P2717" t="s">
        <v>185</v>
      </c>
      <c r="Q2717">
        <v>6.4999999999999997E-3</v>
      </c>
      <c r="R2717" t="s">
        <v>186</v>
      </c>
      <c r="S2717">
        <v>215599.39896563301</v>
      </c>
      <c r="T2717" t="s">
        <v>187</v>
      </c>
      <c r="U2717">
        <v>0.211169995923359</v>
      </c>
      <c r="V2717" t="s">
        <v>188</v>
      </c>
      <c r="W2717" t="s">
        <v>189</v>
      </c>
      <c r="X2717" t="s">
        <v>190</v>
      </c>
      <c r="Y2717" t="s">
        <v>191</v>
      </c>
      <c r="Z2717" t="s">
        <v>212</v>
      </c>
      <c r="AA2717" t="s">
        <v>193</v>
      </c>
      <c r="AP2717" s="53">
        <v>45513</v>
      </c>
      <c r="AQ2717" s="54">
        <v>45582.053203078707</v>
      </c>
    </row>
    <row r="2718" spans="1:43" x14ac:dyDescent="0.3">
      <c r="A2718">
        <v>1754104</v>
      </c>
      <c r="B2718" t="s">
        <v>320</v>
      </c>
      <c r="C2718" t="s">
        <v>183</v>
      </c>
      <c r="D2718" t="s">
        <v>144</v>
      </c>
      <c r="E2718" t="s">
        <v>145</v>
      </c>
      <c r="F2718" t="s">
        <v>146</v>
      </c>
      <c r="G2718" s="53">
        <v>45047</v>
      </c>
      <c r="H2718" s="53">
        <v>45077</v>
      </c>
      <c r="I2718">
        <v>46.381869999999999</v>
      </c>
      <c r="J2718">
        <v>-81.453631000000001</v>
      </c>
      <c r="K2718" t="s">
        <v>321</v>
      </c>
      <c r="L2718" t="s">
        <v>147</v>
      </c>
      <c r="M2718">
        <v>275.57178869230302</v>
      </c>
      <c r="N2718" t="s">
        <v>148</v>
      </c>
      <c r="O2718">
        <v>42395.659798815897</v>
      </c>
      <c r="P2718" t="s">
        <v>185</v>
      </c>
      <c r="Q2718">
        <v>6.4999999999999997E-3</v>
      </c>
      <c r="R2718" t="s">
        <v>186</v>
      </c>
      <c r="S2718">
        <v>200765.54727122601</v>
      </c>
      <c r="T2718" t="s">
        <v>187</v>
      </c>
      <c r="U2718">
        <v>0.211169995923359</v>
      </c>
      <c r="V2718" t="s">
        <v>188</v>
      </c>
      <c r="W2718" t="s">
        <v>189</v>
      </c>
      <c r="X2718" t="s">
        <v>190</v>
      </c>
      <c r="Y2718" t="s">
        <v>191</v>
      </c>
      <c r="Z2718" t="s">
        <v>212</v>
      </c>
      <c r="AA2718" t="s">
        <v>193</v>
      </c>
      <c r="AP2718" s="53">
        <v>45513</v>
      </c>
      <c r="AQ2718" s="54">
        <v>45582.053203078707</v>
      </c>
    </row>
    <row r="2719" spans="1:43" x14ac:dyDescent="0.3">
      <c r="A2719">
        <v>1754104</v>
      </c>
      <c r="B2719" t="s">
        <v>320</v>
      </c>
      <c r="C2719" t="s">
        <v>183</v>
      </c>
      <c r="D2719" t="s">
        <v>144</v>
      </c>
      <c r="E2719" t="s">
        <v>145</v>
      </c>
      <c r="F2719" t="s">
        <v>146</v>
      </c>
      <c r="G2719" s="53">
        <v>45078</v>
      </c>
      <c r="H2719" s="53">
        <v>45107</v>
      </c>
      <c r="I2719">
        <v>46.381869999999999</v>
      </c>
      <c r="J2719">
        <v>-81.453631000000001</v>
      </c>
      <c r="K2719" t="s">
        <v>321</v>
      </c>
      <c r="L2719" t="s">
        <v>147</v>
      </c>
      <c r="M2719">
        <v>267.24741989726601</v>
      </c>
      <c r="N2719" t="s">
        <v>148</v>
      </c>
      <c r="O2719">
        <v>41114.987676502402</v>
      </c>
      <c r="P2719" t="s">
        <v>185</v>
      </c>
      <c r="Q2719">
        <v>6.4999999999999997E-3</v>
      </c>
      <c r="R2719" t="s">
        <v>186</v>
      </c>
      <c r="S2719">
        <v>194700.89724027101</v>
      </c>
      <c r="T2719" t="s">
        <v>187</v>
      </c>
      <c r="U2719">
        <v>0.211169995923359</v>
      </c>
      <c r="V2719" t="s">
        <v>188</v>
      </c>
      <c r="W2719" t="s">
        <v>189</v>
      </c>
      <c r="X2719" t="s">
        <v>190</v>
      </c>
      <c r="Y2719" t="s">
        <v>191</v>
      </c>
      <c r="Z2719" t="s">
        <v>212</v>
      </c>
      <c r="AA2719" t="s">
        <v>193</v>
      </c>
      <c r="AP2719" s="53">
        <v>45513</v>
      </c>
      <c r="AQ2719" s="54">
        <v>45582.053203078707</v>
      </c>
    </row>
    <row r="2720" spans="1:43" x14ac:dyDescent="0.3">
      <c r="A2720">
        <v>1754104</v>
      </c>
      <c r="B2720" t="s">
        <v>320</v>
      </c>
      <c r="C2720" t="s">
        <v>183</v>
      </c>
      <c r="D2720" t="s">
        <v>144</v>
      </c>
      <c r="E2720" t="s">
        <v>145</v>
      </c>
      <c r="F2720" t="s">
        <v>146</v>
      </c>
      <c r="G2720" s="53">
        <v>45108</v>
      </c>
      <c r="H2720" s="53">
        <v>45138</v>
      </c>
      <c r="I2720">
        <v>46.381869999999999</v>
      </c>
      <c r="J2720">
        <v>-81.453631000000001</v>
      </c>
      <c r="K2720" t="s">
        <v>321</v>
      </c>
      <c r="L2720" t="s">
        <v>147</v>
      </c>
      <c r="M2720">
        <v>243.642651191867</v>
      </c>
      <c r="N2720" t="s">
        <v>148</v>
      </c>
      <c r="O2720">
        <v>37483.484798748701</v>
      </c>
      <c r="P2720" t="s">
        <v>185</v>
      </c>
      <c r="Q2720">
        <v>6.4999999999999997E-3</v>
      </c>
      <c r="R2720" t="s">
        <v>186</v>
      </c>
      <c r="S2720">
        <v>177503.83824581199</v>
      </c>
      <c r="T2720" t="s">
        <v>187</v>
      </c>
      <c r="U2720">
        <v>0.211169995923359</v>
      </c>
      <c r="V2720" t="s">
        <v>188</v>
      </c>
      <c r="W2720" t="s">
        <v>189</v>
      </c>
      <c r="X2720" t="s">
        <v>190</v>
      </c>
      <c r="Y2720" t="s">
        <v>191</v>
      </c>
      <c r="Z2720" t="s">
        <v>212</v>
      </c>
      <c r="AA2720" t="s">
        <v>193</v>
      </c>
      <c r="AP2720" s="53">
        <v>45513</v>
      </c>
      <c r="AQ2720" s="54">
        <v>45582.053203078707</v>
      </c>
    </row>
    <row r="2721" spans="1:43" x14ac:dyDescent="0.3">
      <c r="A2721">
        <v>1754104</v>
      </c>
      <c r="B2721" t="s">
        <v>320</v>
      </c>
      <c r="C2721" t="s">
        <v>183</v>
      </c>
      <c r="D2721" t="s">
        <v>144</v>
      </c>
      <c r="E2721" t="s">
        <v>145</v>
      </c>
      <c r="F2721" t="s">
        <v>146</v>
      </c>
      <c r="G2721" s="53">
        <v>45139</v>
      </c>
      <c r="H2721" s="53">
        <v>45169</v>
      </c>
      <c r="I2721">
        <v>46.381869999999999</v>
      </c>
      <c r="J2721">
        <v>-81.453631000000001</v>
      </c>
      <c r="K2721" t="s">
        <v>321</v>
      </c>
      <c r="L2721" t="s">
        <v>147</v>
      </c>
      <c r="M2721">
        <v>216.859614296339</v>
      </c>
      <c r="N2721" t="s">
        <v>148</v>
      </c>
      <c r="O2721">
        <v>33363.017584052097</v>
      </c>
      <c r="P2721" t="s">
        <v>185</v>
      </c>
      <c r="Q2721">
        <v>6.4999999999999997E-3</v>
      </c>
      <c r="R2721" t="s">
        <v>186</v>
      </c>
      <c r="S2721">
        <v>157991.27825034701</v>
      </c>
      <c r="T2721" t="s">
        <v>187</v>
      </c>
      <c r="U2721">
        <v>0.211169995923359</v>
      </c>
      <c r="V2721" t="s">
        <v>188</v>
      </c>
      <c r="W2721" t="s">
        <v>189</v>
      </c>
      <c r="X2721" t="s">
        <v>190</v>
      </c>
      <c r="Y2721" t="s">
        <v>191</v>
      </c>
      <c r="Z2721" t="s">
        <v>212</v>
      </c>
      <c r="AA2721" t="s">
        <v>193</v>
      </c>
      <c r="AP2721" s="53">
        <v>45513</v>
      </c>
      <c r="AQ2721" s="54">
        <v>45582.053203078707</v>
      </c>
    </row>
    <row r="2722" spans="1:43" x14ac:dyDescent="0.3">
      <c r="A2722">
        <v>1754104</v>
      </c>
      <c r="B2722" t="s">
        <v>320</v>
      </c>
      <c r="C2722" t="s">
        <v>183</v>
      </c>
      <c r="D2722" t="s">
        <v>144</v>
      </c>
      <c r="E2722" t="s">
        <v>145</v>
      </c>
      <c r="F2722" t="s">
        <v>146</v>
      </c>
      <c r="G2722" s="53">
        <v>45170</v>
      </c>
      <c r="H2722" s="53">
        <v>45199</v>
      </c>
      <c r="I2722">
        <v>46.381869999999999</v>
      </c>
      <c r="J2722">
        <v>-81.453631000000001</v>
      </c>
      <c r="K2722" t="s">
        <v>321</v>
      </c>
      <c r="L2722" t="s">
        <v>147</v>
      </c>
      <c r="M2722">
        <v>239.049135108511</v>
      </c>
      <c r="N2722" t="s">
        <v>148</v>
      </c>
      <c r="O2722">
        <v>36776.790016694002</v>
      </c>
      <c r="P2722" t="s">
        <v>185</v>
      </c>
      <c r="Q2722">
        <v>6.4999999999999997E-3</v>
      </c>
      <c r="R2722" t="s">
        <v>186</v>
      </c>
      <c r="S2722">
        <v>174157.270098359</v>
      </c>
      <c r="T2722" t="s">
        <v>187</v>
      </c>
      <c r="U2722">
        <v>0.211169995923359</v>
      </c>
      <c r="V2722" t="s">
        <v>188</v>
      </c>
      <c r="W2722" t="s">
        <v>189</v>
      </c>
      <c r="X2722" t="s">
        <v>190</v>
      </c>
      <c r="Y2722" t="s">
        <v>191</v>
      </c>
      <c r="Z2722" t="s">
        <v>212</v>
      </c>
      <c r="AA2722" t="s">
        <v>193</v>
      </c>
      <c r="AP2722" s="53">
        <v>45513</v>
      </c>
      <c r="AQ2722" s="54">
        <v>45582.053203078707</v>
      </c>
    </row>
    <row r="2723" spans="1:43" x14ac:dyDescent="0.3">
      <c r="A2723">
        <v>1754104</v>
      </c>
      <c r="B2723" t="s">
        <v>320</v>
      </c>
      <c r="C2723" t="s">
        <v>183</v>
      </c>
      <c r="D2723" t="s">
        <v>144</v>
      </c>
      <c r="E2723" t="s">
        <v>145</v>
      </c>
      <c r="F2723" t="s">
        <v>146</v>
      </c>
      <c r="G2723" s="53">
        <v>45200</v>
      </c>
      <c r="H2723" s="53">
        <v>45230</v>
      </c>
      <c r="I2723">
        <v>46.381869999999999</v>
      </c>
      <c r="J2723">
        <v>-81.453631000000001</v>
      </c>
      <c r="K2723" t="s">
        <v>321</v>
      </c>
      <c r="L2723" t="s">
        <v>147</v>
      </c>
      <c r="M2723">
        <v>277.28358076737902</v>
      </c>
      <c r="N2723" t="s">
        <v>148</v>
      </c>
      <c r="O2723">
        <v>42659.012425750603</v>
      </c>
      <c r="P2723" t="s">
        <v>185</v>
      </c>
      <c r="Q2723">
        <v>6.4999999999999997E-3</v>
      </c>
      <c r="R2723" t="s">
        <v>186</v>
      </c>
      <c r="S2723">
        <v>202012.659228506</v>
      </c>
      <c r="T2723" t="s">
        <v>187</v>
      </c>
      <c r="U2723">
        <v>0.211169995923359</v>
      </c>
      <c r="V2723" t="s">
        <v>188</v>
      </c>
      <c r="W2723" t="s">
        <v>189</v>
      </c>
      <c r="X2723" t="s">
        <v>190</v>
      </c>
      <c r="Y2723" t="s">
        <v>191</v>
      </c>
      <c r="Z2723" t="s">
        <v>212</v>
      </c>
      <c r="AA2723" t="s">
        <v>193</v>
      </c>
      <c r="AP2723" s="53">
        <v>45513</v>
      </c>
      <c r="AQ2723" s="54">
        <v>45582.053203078707</v>
      </c>
    </row>
    <row r="2724" spans="1:43" x14ac:dyDescent="0.3">
      <c r="A2724">
        <v>1754104</v>
      </c>
      <c r="B2724" t="s">
        <v>320</v>
      </c>
      <c r="C2724" t="s">
        <v>183</v>
      </c>
      <c r="D2724" t="s">
        <v>144</v>
      </c>
      <c r="E2724" t="s">
        <v>145</v>
      </c>
      <c r="F2724" t="s">
        <v>146</v>
      </c>
      <c r="G2724" s="53">
        <v>45231</v>
      </c>
      <c r="H2724" s="53">
        <v>45260</v>
      </c>
      <c r="I2724">
        <v>46.381869999999999</v>
      </c>
      <c r="J2724">
        <v>-81.453631000000001</v>
      </c>
      <c r="K2724" t="s">
        <v>321</v>
      </c>
      <c r="L2724" t="s">
        <v>147</v>
      </c>
      <c r="M2724">
        <v>294.16707809813101</v>
      </c>
      <c r="N2724" t="s">
        <v>148</v>
      </c>
      <c r="O2724">
        <v>45256.473553558601</v>
      </c>
      <c r="P2724" t="s">
        <v>185</v>
      </c>
      <c r="Q2724">
        <v>6.4999999999999997E-3</v>
      </c>
      <c r="R2724" t="s">
        <v>186</v>
      </c>
      <c r="S2724">
        <v>214312.99155768199</v>
      </c>
      <c r="T2724" t="s">
        <v>187</v>
      </c>
      <c r="U2724">
        <v>0.211169995923359</v>
      </c>
      <c r="V2724" t="s">
        <v>188</v>
      </c>
      <c r="W2724" t="s">
        <v>189</v>
      </c>
      <c r="X2724" t="s">
        <v>190</v>
      </c>
      <c r="Y2724" t="s">
        <v>191</v>
      </c>
      <c r="Z2724" t="s">
        <v>212</v>
      </c>
      <c r="AA2724" t="s">
        <v>193</v>
      </c>
      <c r="AP2724" s="53">
        <v>45513</v>
      </c>
      <c r="AQ2724" s="54">
        <v>45582.053203078707</v>
      </c>
    </row>
    <row r="2725" spans="1:43" x14ac:dyDescent="0.3">
      <c r="A2725">
        <v>1754104</v>
      </c>
      <c r="B2725" t="s">
        <v>320</v>
      </c>
      <c r="C2725" t="s">
        <v>183</v>
      </c>
      <c r="D2725" t="s">
        <v>144</v>
      </c>
      <c r="E2725" t="s">
        <v>145</v>
      </c>
      <c r="F2725" t="s">
        <v>146</v>
      </c>
      <c r="G2725" s="53">
        <v>45261</v>
      </c>
      <c r="H2725" s="53">
        <v>45291</v>
      </c>
      <c r="I2725">
        <v>46.381869999999999</v>
      </c>
      <c r="J2725">
        <v>-81.453631000000001</v>
      </c>
      <c r="K2725" t="s">
        <v>321</v>
      </c>
      <c r="L2725" t="s">
        <v>147</v>
      </c>
      <c r="M2725">
        <v>306.05961594748698</v>
      </c>
      <c r="N2725" t="s">
        <v>148</v>
      </c>
      <c r="O2725">
        <v>47086.0947611519</v>
      </c>
      <c r="P2725" t="s">
        <v>185</v>
      </c>
      <c r="Q2725">
        <v>6.4999999999999997E-3</v>
      </c>
      <c r="R2725" t="s">
        <v>186</v>
      </c>
      <c r="S2725">
        <v>222977.20163920001</v>
      </c>
      <c r="T2725" t="s">
        <v>187</v>
      </c>
      <c r="U2725">
        <v>0.211169995923359</v>
      </c>
      <c r="V2725" t="s">
        <v>188</v>
      </c>
      <c r="W2725" t="s">
        <v>189</v>
      </c>
      <c r="X2725" t="s">
        <v>190</v>
      </c>
      <c r="Y2725" t="s">
        <v>191</v>
      </c>
      <c r="Z2725" t="s">
        <v>212</v>
      </c>
      <c r="AA2725" t="s">
        <v>193</v>
      </c>
      <c r="AP2725" s="53">
        <v>45513</v>
      </c>
      <c r="AQ2725" s="54">
        <v>45582.053203078707</v>
      </c>
    </row>
    <row r="2726" spans="1:43" x14ac:dyDescent="0.3">
      <c r="A2726">
        <v>1754104</v>
      </c>
      <c r="B2726" t="s">
        <v>320</v>
      </c>
      <c r="C2726" t="s">
        <v>183</v>
      </c>
      <c r="D2726" t="s">
        <v>144</v>
      </c>
      <c r="E2726" t="s">
        <v>145</v>
      </c>
      <c r="F2726" t="s">
        <v>146</v>
      </c>
      <c r="G2726" s="53">
        <v>45292</v>
      </c>
      <c r="H2726" s="53">
        <v>45322</v>
      </c>
      <c r="I2726">
        <v>46.381869999999999</v>
      </c>
      <c r="J2726">
        <v>-81.453631000000001</v>
      </c>
      <c r="K2726" t="s">
        <v>321</v>
      </c>
      <c r="L2726" t="s">
        <v>147</v>
      </c>
      <c r="M2726">
        <v>308.21747657813199</v>
      </c>
      <c r="N2726" t="s">
        <v>148</v>
      </c>
      <c r="O2726">
        <v>47418.073319712603</v>
      </c>
      <c r="P2726" t="s">
        <v>185</v>
      </c>
      <c r="Q2726">
        <v>6.4999999999999997E-3</v>
      </c>
      <c r="R2726" t="s">
        <v>186</v>
      </c>
      <c r="S2726">
        <v>224549.29315300201</v>
      </c>
      <c r="T2726" t="s">
        <v>187</v>
      </c>
      <c r="U2726">
        <v>0.211169995923359</v>
      </c>
      <c r="V2726" t="s">
        <v>188</v>
      </c>
      <c r="W2726" t="s">
        <v>189</v>
      </c>
      <c r="X2726" t="s">
        <v>190</v>
      </c>
      <c r="Y2726" t="s">
        <v>191</v>
      </c>
      <c r="Z2726" t="s">
        <v>212</v>
      </c>
      <c r="AA2726" t="s">
        <v>193</v>
      </c>
      <c r="AP2726" s="53">
        <v>45513</v>
      </c>
      <c r="AQ2726" s="54">
        <v>45582.053203078707</v>
      </c>
    </row>
    <row r="2727" spans="1:43" x14ac:dyDescent="0.3">
      <c r="A2727">
        <v>1754104</v>
      </c>
      <c r="B2727" t="s">
        <v>320</v>
      </c>
      <c r="C2727" t="s">
        <v>183</v>
      </c>
      <c r="D2727" t="s">
        <v>144</v>
      </c>
      <c r="E2727" t="s">
        <v>145</v>
      </c>
      <c r="F2727" t="s">
        <v>146</v>
      </c>
      <c r="G2727" s="53">
        <v>45323</v>
      </c>
      <c r="H2727" s="53">
        <v>45351</v>
      </c>
      <c r="I2727">
        <v>46.381869999999999</v>
      </c>
      <c r="J2727">
        <v>-81.453631000000001</v>
      </c>
      <c r="K2727" t="s">
        <v>321</v>
      </c>
      <c r="L2727" t="s">
        <v>147</v>
      </c>
      <c r="M2727">
        <v>321.739839928489</v>
      </c>
      <c r="N2727" t="s">
        <v>148</v>
      </c>
      <c r="O2727">
        <v>49498.436912075202</v>
      </c>
      <c r="P2727" t="s">
        <v>185</v>
      </c>
      <c r="Q2727">
        <v>6.4999999999999997E-3</v>
      </c>
      <c r="R2727" t="s">
        <v>186</v>
      </c>
      <c r="S2727">
        <v>234400.89912223999</v>
      </c>
      <c r="T2727" t="s">
        <v>187</v>
      </c>
      <c r="U2727">
        <v>0.211169995923359</v>
      </c>
      <c r="V2727" t="s">
        <v>188</v>
      </c>
      <c r="W2727" t="s">
        <v>189</v>
      </c>
      <c r="X2727" t="s">
        <v>190</v>
      </c>
      <c r="Y2727" t="s">
        <v>191</v>
      </c>
      <c r="Z2727" t="s">
        <v>212</v>
      </c>
      <c r="AA2727" t="s">
        <v>193</v>
      </c>
      <c r="AP2727" s="53">
        <v>45513</v>
      </c>
      <c r="AQ2727" s="54">
        <v>45582.053203078707</v>
      </c>
    </row>
    <row r="2728" spans="1:43" x14ac:dyDescent="0.3">
      <c r="A2728">
        <v>1754104</v>
      </c>
      <c r="B2728" t="s">
        <v>320</v>
      </c>
      <c r="C2728" t="s">
        <v>183</v>
      </c>
      <c r="D2728" t="s">
        <v>144</v>
      </c>
      <c r="E2728" t="s">
        <v>145</v>
      </c>
      <c r="F2728" t="s">
        <v>146</v>
      </c>
      <c r="G2728" s="53">
        <v>45352</v>
      </c>
      <c r="H2728" s="53">
        <v>45382</v>
      </c>
      <c r="I2728">
        <v>46.381869999999999</v>
      </c>
      <c r="J2728">
        <v>-81.453631000000001</v>
      </c>
      <c r="K2728" t="s">
        <v>321</v>
      </c>
      <c r="L2728" t="s">
        <v>147</v>
      </c>
      <c r="M2728">
        <v>321.22900659747501</v>
      </c>
      <c r="N2728" t="s">
        <v>148</v>
      </c>
      <c r="O2728">
        <v>49419.847168842403</v>
      </c>
      <c r="P2728" t="s">
        <v>185</v>
      </c>
      <c r="Q2728">
        <v>6.4999999999999997E-3</v>
      </c>
      <c r="R2728" t="s">
        <v>186</v>
      </c>
      <c r="S2728">
        <v>234028.735724267</v>
      </c>
      <c r="T2728" t="s">
        <v>187</v>
      </c>
      <c r="U2728">
        <v>0.211169995923359</v>
      </c>
      <c r="V2728" t="s">
        <v>188</v>
      </c>
      <c r="W2728" t="s">
        <v>189</v>
      </c>
      <c r="X2728" t="s">
        <v>190</v>
      </c>
      <c r="Y2728" t="s">
        <v>191</v>
      </c>
      <c r="Z2728" t="s">
        <v>212</v>
      </c>
      <c r="AA2728" t="s">
        <v>193</v>
      </c>
      <c r="AP2728" s="53">
        <v>45513</v>
      </c>
      <c r="AQ2728" s="54">
        <v>45582.053203078707</v>
      </c>
    </row>
    <row r="2729" spans="1:43" x14ac:dyDescent="0.3">
      <c r="A2729">
        <v>1754104</v>
      </c>
      <c r="B2729" t="s">
        <v>320</v>
      </c>
      <c r="C2729" t="s">
        <v>183</v>
      </c>
      <c r="D2729" t="s">
        <v>144</v>
      </c>
      <c r="E2729" t="s">
        <v>145</v>
      </c>
      <c r="F2729" t="s">
        <v>146</v>
      </c>
      <c r="G2729" s="53">
        <v>45383</v>
      </c>
      <c r="H2729" s="53">
        <v>45412</v>
      </c>
      <c r="I2729">
        <v>46.381869999999999</v>
      </c>
      <c r="J2729">
        <v>-81.453631000000001</v>
      </c>
      <c r="K2729" t="s">
        <v>321</v>
      </c>
      <c r="L2729" t="s">
        <v>147</v>
      </c>
      <c r="M2729">
        <v>295.93280730423402</v>
      </c>
      <c r="N2729" t="s">
        <v>148</v>
      </c>
      <c r="O2729">
        <v>45528.1242006514</v>
      </c>
      <c r="P2729" t="s">
        <v>185</v>
      </c>
      <c r="Q2729">
        <v>6.4999999999999997E-3</v>
      </c>
      <c r="R2729" t="s">
        <v>186</v>
      </c>
      <c r="S2729">
        <v>215599.39896563301</v>
      </c>
      <c r="T2729" t="s">
        <v>187</v>
      </c>
      <c r="U2729">
        <v>0.211169995923359</v>
      </c>
      <c r="V2729" t="s">
        <v>188</v>
      </c>
      <c r="W2729" t="s">
        <v>189</v>
      </c>
      <c r="X2729" t="s">
        <v>190</v>
      </c>
      <c r="Y2729" t="s">
        <v>191</v>
      </c>
      <c r="Z2729" t="s">
        <v>212</v>
      </c>
      <c r="AA2729" t="s">
        <v>193</v>
      </c>
      <c r="AP2729" s="53">
        <v>45513</v>
      </c>
      <c r="AQ2729" s="54">
        <v>45582.053203078707</v>
      </c>
    </row>
    <row r="2730" spans="1:43" x14ac:dyDescent="0.3">
      <c r="A2730">
        <v>1754104</v>
      </c>
      <c r="B2730" t="s">
        <v>320</v>
      </c>
      <c r="C2730" t="s">
        <v>183</v>
      </c>
      <c r="D2730" t="s">
        <v>144</v>
      </c>
      <c r="E2730" t="s">
        <v>145</v>
      </c>
      <c r="F2730" t="s">
        <v>146</v>
      </c>
      <c r="G2730" s="53">
        <v>45413</v>
      </c>
      <c r="H2730" s="53">
        <v>45443</v>
      </c>
      <c r="I2730">
        <v>46.381869999999999</v>
      </c>
      <c r="J2730">
        <v>-81.453631000000001</v>
      </c>
      <c r="K2730" t="s">
        <v>321</v>
      </c>
      <c r="L2730" t="s">
        <v>147</v>
      </c>
      <c r="M2730">
        <v>275.57178869230302</v>
      </c>
      <c r="N2730" t="s">
        <v>148</v>
      </c>
      <c r="O2730">
        <v>42395.659798815897</v>
      </c>
      <c r="P2730" t="s">
        <v>185</v>
      </c>
      <c r="Q2730">
        <v>6.4999999999999997E-3</v>
      </c>
      <c r="R2730" t="s">
        <v>186</v>
      </c>
      <c r="S2730">
        <v>200765.54727122601</v>
      </c>
      <c r="T2730" t="s">
        <v>187</v>
      </c>
      <c r="U2730">
        <v>0.211169995923359</v>
      </c>
      <c r="V2730" t="s">
        <v>188</v>
      </c>
      <c r="W2730" t="s">
        <v>189</v>
      </c>
      <c r="X2730" t="s">
        <v>190</v>
      </c>
      <c r="Y2730" t="s">
        <v>191</v>
      </c>
      <c r="Z2730" t="s">
        <v>212</v>
      </c>
      <c r="AA2730" t="s">
        <v>193</v>
      </c>
      <c r="AP2730" s="53">
        <v>45513</v>
      </c>
      <c r="AQ2730" s="54">
        <v>45582.053203078707</v>
      </c>
    </row>
    <row r="2731" spans="1:43" x14ac:dyDescent="0.3">
      <c r="A2731">
        <v>1754104</v>
      </c>
      <c r="B2731" t="s">
        <v>320</v>
      </c>
      <c r="C2731" t="s">
        <v>183</v>
      </c>
      <c r="D2731" t="s">
        <v>144</v>
      </c>
      <c r="E2731" t="s">
        <v>145</v>
      </c>
      <c r="F2731" t="s">
        <v>146</v>
      </c>
      <c r="G2731" s="53">
        <v>45444</v>
      </c>
      <c r="H2731" s="53">
        <v>45473</v>
      </c>
      <c r="I2731">
        <v>46.381869999999999</v>
      </c>
      <c r="J2731">
        <v>-81.453631000000001</v>
      </c>
      <c r="K2731" t="s">
        <v>321</v>
      </c>
      <c r="L2731" t="s">
        <v>147</v>
      </c>
      <c r="M2731">
        <v>267.24741989726601</v>
      </c>
      <c r="N2731" t="s">
        <v>148</v>
      </c>
      <c r="O2731">
        <v>41114.987676502402</v>
      </c>
      <c r="P2731" t="s">
        <v>185</v>
      </c>
      <c r="Q2731">
        <v>6.4999999999999997E-3</v>
      </c>
      <c r="R2731" t="s">
        <v>186</v>
      </c>
      <c r="S2731">
        <v>194700.89724027101</v>
      </c>
      <c r="T2731" t="s">
        <v>187</v>
      </c>
      <c r="U2731">
        <v>0.211169995923359</v>
      </c>
      <c r="V2731" t="s">
        <v>188</v>
      </c>
      <c r="W2731" t="s">
        <v>189</v>
      </c>
      <c r="X2731" t="s">
        <v>190</v>
      </c>
      <c r="Y2731" t="s">
        <v>191</v>
      </c>
      <c r="Z2731" t="s">
        <v>212</v>
      </c>
      <c r="AA2731" t="s">
        <v>193</v>
      </c>
      <c r="AP2731" s="53">
        <v>45513</v>
      </c>
      <c r="AQ2731" s="54">
        <v>45582.053203078707</v>
      </c>
    </row>
    <row r="2732" spans="1:43" x14ac:dyDescent="0.3">
      <c r="A2732">
        <v>1754104</v>
      </c>
      <c r="B2732" t="s">
        <v>320</v>
      </c>
      <c r="C2732" t="s">
        <v>183</v>
      </c>
      <c r="D2732" t="s">
        <v>144</v>
      </c>
      <c r="E2732" t="s">
        <v>145</v>
      </c>
      <c r="F2732" t="s">
        <v>146</v>
      </c>
      <c r="G2732" s="53">
        <v>45474</v>
      </c>
      <c r="H2732" s="53">
        <v>45504</v>
      </c>
      <c r="I2732">
        <v>46.381869999999999</v>
      </c>
      <c r="J2732">
        <v>-81.453631000000001</v>
      </c>
      <c r="K2732" t="s">
        <v>321</v>
      </c>
      <c r="L2732" t="s">
        <v>147</v>
      </c>
      <c r="M2732">
        <v>243.642651191867</v>
      </c>
      <c r="N2732" t="s">
        <v>148</v>
      </c>
      <c r="O2732">
        <v>37483.484798748701</v>
      </c>
      <c r="P2732" t="s">
        <v>185</v>
      </c>
      <c r="Q2732">
        <v>6.4999999999999997E-3</v>
      </c>
      <c r="R2732" t="s">
        <v>186</v>
      </c>
      <c r="S2732">
        <v>177503.83824581199</v>
      </c>
      <c r="T2732" t="s">
        <v>187</v>
      </c>
      <c r="U2732">
        <v>0.211169995923359</v>
      </c>
      <c r="V2732" t="s">
        <v>188</v>
      </c>
      <c r="W2732" t="s">
        <v>189</v>
      </c>
      <c r="X2732" t="s">
        <v>190</v>
      </c>
      <c r="Y2732" t="s">
        <v>191</v>
      </c>
      <c r="Z2732" t="s">
        <v>212</v>
      </c>
      <c r="AA2732" t="s">
        <v>193</v>
      </c>
      <c r="AP2732" s="53">
        <v>45513</v>
      </c>
      <c r="AQ2732" s="54">
        <v>45582.053203078707</v>
      </c>
    </row>
    <row r="2733" spans="1:43" x14ac:dyDescent="0.3">
      <c r="A2733">
        <v>1754104</v>
      </c>
      <c r="B2733" t="s">
        <v>320</v>
      </c>
      <c r="C2733" t="s">
        <v>183</v>
      </c>
      <c r="D2733" t="s">
        <v>144</v>
      </c>
      <c r="E2733" t="s">
        <v>145</v>
      </c>
      <c r="F2733" t="s">
        <v>146</v>
      </c>
      <c r="G2733" s="53">
        <v>45505</v>
      </c>
      <c r="H2733" s="53">
        <v>45535</v>
      </c>
      <c r="I2733">
        <v>46.381869999999999</v>
      </c>
      <c r="J2733">
        <v>-81.453631000000001</v>
      </c>
      <c r="K2733" t="s">
        <v>321</v>
      </c>
      <c r="L2733" t="s">
        <v>147</v>
      </c>
      <c r="M2733">
        <v>216.859614296339</v>
      </c>
      <c r="N2733" t="s">
        <v>148</v>
      </c>
      <c r="O2733">
        <v>33363.017584052097</v>
      </c>
      <c r="P2733" t="s">
        <v>185</v>
      </c>
      <c r="Q2733">
        <v>6.4999999999999997E-3</v>
      </c>
      <c r="R2733" t="s">
        <v>186</v>
      </c>
      <c r="S2733">
        <v>157991.27825034701</v>
      </c>
      <c r="T2733" t="s">
        <v>187</v>
      </c>
      <c r="U2733">
        <v>0.211169995923359</v>
      </c>
      <c r="V2733" t="s">
        <v>188</v>
      </c>
      <c r="W2733" t="s">
        <v>189</v>
      </c>
      <c r="X2733" t="s">
        <v>190</v>
      </c>
      <c r="Y2733" t="s">
        <v>191</v>
      </c>
      <c r="Z2733" t="s">
        <v>212</v>
      </c>
      <c r="AA2733" t="s">
        <v>193</v>
      </c>
      <c r="AP2733" s="53">
        <v>45513</v>
      </c>
      <c r="AQ2733" s="54">
        <v>45582.053203078707</v>
      </c>
    </row>
    <row r="2734" spans="1:43" x14ac:dyDescent="0.3">
      <c r="A2734">
        <v>1754104</v>
      </c>
      <c r="B2734" t="s">
        <v>320</v>
      </c>
      <c r="C2734" t="s">
        <v>183</v>
      </c>
      <c r="D2734" t="s">
        <v>144</v>
      </c>
      <c r="E2734" t="s">
        <v>145</v>
      </c>
      <c r="F2734" t="s">
        <v>146</v>
      </c>
      <c r="G2734" s="53">
        <v>45536</v>
      </c>
      <c r="H2734" s="53">
        <v>45565</v>
      </c>
      <c r="I2734">
        <v>46.381869999999999</v>
      </c>
      <c r="J2734">
        <v>-81.453631000000001</v>
      </c>
      <c r="K2734" t="s">
        <v>321</v>
      </c>
      <c r="L2734" t="s">
        <v>147</v>
      </c>
      <c r="M2734">
        <v>239.049135108511</v>
      </c>
      <c r="N2734" t="s">
        <v>148</v>
      </c>
      <c r="O2734">
        <v>36776.790016694002</v>
      </c>
      <c r="P2734" t="s">
        <v>185</v>
      </c>
      <c r="Q2734">
        <v>6.4999999999999997E-3</v>
      </c>
      <c r="R2734" t="s">
        <v>186</v>
      </c>
      <c r="S2734">
        <v>174157.270098359</v>
      </c>
      <c r="T2734" t="s">
        <v>187</v>
      </c>
      <c r="U2734">
        <v>0.211169995923359</v>
      </c>
      <c r="V2734" t="s">
        <v>188</v>
      </c>
      <c r="W2734" t="s">
        <v>189</v>
      </c>
      <c r="X2734" t="s">
        <v>190</v>
      </c>
      <c r="Y2734" t="s">
        <v>191</v>
      </c>
      <c r="Z2734" t="s">
        <v>212</v>
      </c>
      <c r="AA2734" t="s">
        <v>193</v>
      </c>
      <c r="AP2734" s="53">
        <v>45513</v>
      </c>
      <c r="AQ2734" s="54">
        <v>45582.053203078707</v>
      </c>
    </row>
    <row r="2735" spans="1:43" x14ac:dyDescent="0.3">
      <c r="A2735">
        <v>1754104</v>
      </c>
      <c r="B2735" t="s">
        <v>320</v>
      </c>
      <c r="C2735" t="s">
        <v>183</v>
      </c>
      <c r="D2735" t="s">
        <v>144</v>
      </c>
      <c r="E2735" t="s">
        <v>145</v>
      </c>
      <c r="F2735" t="s">
        <v>146</v>
      </c>
      <c r="G2735" s="53">
        <v>45566</v>
      </c>
      <c r="H2735" s="53">
        <v>45596</v>
      </c>
      <c r="I2735">
        <v>46.381869999999999</v>
      </c>
      <c r="J2735">
        <v>-81.453631000000001</v>
      </c>
      <c r="K2735" t="s">
        <v>321</v>
      </c>
      <c r="L2735" t="s">
        <v>147</v>
      </c>
      <c r="M2735">
        <v>277.28358076737902</v>
      </c>
      <c r="N2735" t="s">
        <v>148</v>
      </c>
      <c r="O2735">
        <v>42659.012425750603</v>
      </c>
      <c r="P2735" t="s">
        <v>185</v>
      </c>
      <c r="Q2735">
        <v>6.4999999999999997E-3</v>
      </c>
      <c r="R2735" t="s">
        <v>186</v>
      </c>
      <c r="S2735">
        <v>202012.659228506</v>
      </c>
      <c r="T2735" t="s">
        <v>187</v>
      </c>
      <c r="U2735">
        <v>0.211169995923359</v>
      </c>
      <c r="V2735" t="s">
        <v>188</v>
      </c>
      <c r="W2735" t="s">
        <v>189</v>
      </c>
      <c r="X2735" t="s">
        <v>190</v>
      </c>
      <c r="Y2735" t="s">
        <v>191</v>
      </c>
      <c r="Z2735" t="s">
        <v>212</v>
      </c>
      <c r="AA2735" t="s">
        <v>193</v>
      </c>
      <c r="AP2735" s="53">
        <v>45513</v>
      </c>
      <c r="AQ2735" s="54">
        <v>45582.053203078707</v>
      </c>
    </row>
    <row r="2736" spans="1:43" x14ac:dyDescent="0.3">
      <c r="A2736">
        <v>1754104</v>
      </c>
      <c r="B2736" t="s">
        <v>320</v>
      </c>
      <c r="C2736" t="s">
        <v>183</v>
      </c>
      <c r="D2736" t="s">
        <v>144</v>
      </c>
      <c r="E2736" t="s">
        <v>145</v>
      </c>
      <c r="F2736" t="s">
        <v>146</v>
      </c>
      <c r="G2736" s="53">
        <v>45597</v>
      </c>
      <c r="H2736" s="53">
        <v>45626</v>
      </c>
      <c r="I2736">
        <v>46.381869999999999</v>
      </c>
      <c r="J2736">
        <v>-81.453631000000001</v>
      </c>
      <c r="K2736" t="s">
        <v>321</v>
      </c>
      <c r="L2736" t="s">
        <v>147</v>
      </c>
      <c r="M2736">
        <v>294.16707809813101</v>
      </c>
      <c r="N2736" t="s">
        <v>148</v>
      </c>
      <c r="O2736">
        <v>45256.473553558601</v>
      </c>
      <c r="P2736" t="s">
        <v>185</v>
      </c>
      <c r="Q2736">
        <v>6.4999999999999997E-3</v>
      </c>
      <c r="R2736" t="s">
        <v>186</v>
      </c>
      <c r="S2736">
        <v>214312.99155768199</v>
      </c>
      <c r="T2736" t="s">
        <v>187</v>
      </c>
      <c r="U2736">
        <v>0.211169995923359</v>
      </c>
      <c r="V2736" t="s">
        <v>188</v>
      </c>
      <c r="W2736" t="s">
        <v>189</v>
      </c>
      <c r="X2736" t="s">
        <v>190</v>
      </c>
      <c r="Y2736" t="s">
        <v>191</v>
      </c>
      <c r="Z2736" t="s">
        <v>212</v>
      </c>
      <c r="AA2736" t="s">
        <v>193</v>
      </c>
      <c r="AP2736" s="53">
        <v>45513</v>
      </c>
      <c r="AQ2736" s="54">
        <v>45582.053203078707</v>
      </c>
    </row>
    <row r="2737" spans="1:43" x14ac:dyDescent="0.3">
      <c r="A2737">
        <v>1754104</v>
      </c>
      <c r="B2737" t="s">
        <v>320</v>
      </c>
      <c r="C2737" t="s">
        <v>183</v>
      </c>
      <c r="D2737" t="s">
        <v>144</v>
      </c>
      <c r="E2737" t="s">
        <v>145</v>
      </c>
      <c r="F2737" t="s">
        <v>146</v>
      </c>
      <c r="G2737" s="53">
        <v>45627</v>
      </c>
      <c r="H2737" s="53">
        <v>45657</v>
      </c>
      <c r="I2737">
        <v>46.381869999999999</v>
      </c>
      <c r="J2737">
        <v>-81.453631000000001</v>
      </c>
      <c r="K2737" t="s">
        <v>321</v>
      </c>
      <c r="L2737" t="s">
        <v>147</v>
      </c>
      <c r="M2737">
        <v>306.05961594748698</v>
      </c>
      <c r="N2737" t="s">
        <v>148</v>
      </c>
      <c r="O2737">
        <v>47086.0947611519</v>
      </c>
      <c r="P2737" t="s">
        <v>185</v>
      </c>
      <c r="Q2737">
        <v>6.4999999999999997E-3</v>
      </c>
      <c r="R2737" t="s">
        <v>186</v>
      </c>
      <c r="S2737">
        <v>222977.20163920001</v>
      </c>
      <c r="T2737" t="s">
        <v>187</v>
      </c>
      <c r="U2737">
        <v>0.211169995923359</v>
      </c>
      <c r="V2737" t="s">
        <v>188</v>
      </c>
      <c r="W2737" t="s">
        <v>189</v>
      </c>
      <c r="X2737" t="s">
        <v>190</v>
      </c>
      <c r="Y2737" t="s">
        <v>191</v>
      </c>
      <c r="Z2737" t="s">
        <v>212</v>
      </c>
      <c r="AA2737" t="s">
        <v>193</v>
      </c>
      <c r="AP2737" s="53">
        <v>45513</v>
      </c>
      <c r="AQ2737" s="54">
        <v>45582.053203078707</v>
      </c>
    </row>
    <row r="2738" spans="1:43" x14ac:dyDescent="0.3">
      <c r="A2738">
        <v>1754105</v>
      </c>
      <c r="B2738" t="s">
        <v>322</v>
      </c>
      <c r="C2738" t="s">
        <v>183</v>
      </c>
      <c r="D2738" t="s">
        <v>144</v>
      </c>
      <c r="E2738" t="s">
        <v>145</v>
      </c>
      <c r="F2738" t="s">
        <v>146</v>
      </c>
      <c r="G2738" s="53">
        <v>44197</v>
      </c>
      <c r="H2738" s="53">
        <v>44227</v>
      </c>
      <c r="I2738">
        <v>51.012585000000001</v>
      </c>
      <c r="J2738">
        <v>-74.466820999999996</v>
      </c>
      <c r="K2738" t="s">
        <v>323</v>
      </c>
      <c r="L2738" t="s">
        <v>147</v>
      </c>
      <c r="M2738">
        <v>0</v>
      </c>
      <c r="N2738" t="s">
        <v>148</v>
      </c>
      <c r="O2738">
        <v>0</v>
      </c>
      <c r="P2738" t="s">
        <v>185</v>
      </c>
      <c r="Q2738">
        <v>0</v>
      </c>
      <c r="R2738" t="s">
        <v>186</v>
      </c>
      <c r="S2738">
        <v>8826759.4140525609</v>
      </c>
      <c r="T2738" t="s">
        <v>187</v>
      </c>
      <c r="U2738">
        <v>0</v>
      </c>
      <c r="V2738" t="s">
        <v>207</v>
      </c>
      <c r="W2738" t="s">
        <v>189</v>
      </c>
      <c r="X2738" t="s">
        <v>208</v>
      </c>
      <c r="Y2738" t="s">
        <v>191</v>
      </c>
      <c r="Z2738" t="s">
        <v>219</v>
      </c>
      <c r="AA2738" t="s">
        <v>193</v>
      </c>
      <c r="AP2738" s="53">
        <v>45513</v>
      </c>
      <c r="AQ2738" s="54">
        <v>45582.053203078707</v>
      </c>
    </row>
    <row r="2739" spans="1:43" x14ac:dyDescent="0.3">
      <c r="A2739">
        <v>1754105</v>
      </c>
      <c r="B2739" t="s">
        <v>322</v>
      </c>
      <c r="C2739" t="s">
        <v>183</v>
      </c>
      <c r="D2739" t="s">
        <v>144</v>
      </c>
      <c r="E2739" t="s">
        <v>145</v>
      </c>
      <c r="F2739" t="s">
        <v>146</v>
      </c>
      <c r="G2739" s="53">
        <v>44228</v>
      </c>
      <c r="H2739" s="53">
        <v>44255</v>
      </c>
      <c r="I2739">
        <v>51.012585000000001</v>
      </c>
      <c r="J2739">
        <v>-74.466820999999996</v>
      </c>
      <c r="K2739" t="s">
        <v>323</v>
      </c>
      <c r="L2739" t="s">
        <v>147</v>
      </c>
      <c r="M2739">
        <v>0</v>
      </c>
      <c r="N2739" t="s">
        <v>148</v>
      </c>
      <c r="O2739">
        <v>0</v>
      </c>
      <c r="P2739" t="s">
        <v>185</v>
      </c>
      <c r="Q2739">
        <v>0</v>
      </c>
      <c r="R2739" t="s">
        <v>186</v>
      </c>
      <c r="S2739">
        <v>9214014.0542765204</v>
      </c>
      <c r="T2739" t="s">
        <v>187</v>
      </c>
      <c r="U2739">
        <v>0</v>
      </c>
      <c r="V2739" t="s">
        <v>207</v>
      </c>
      <c r="W2739" t="s">
        <v>189</v>
      </c>
      <c r="X2739" t="s">
        <v>208</v>
      </c>
      <c r="Y2739" t="s">
        <v>191</v>
      </c>
      <c r="Z2739" t="s">
        <v>219</v>
      </c>
      <c r="AA2739" t="s">
        <v>193</v>
      </c>
      <c r="AP2739" s="53">
        <v>45513</v>
      </c>
      <c r="AQ2739" s="54">
        <v>45582.053203078707</v>
      </c>
    </row>
    <row r="2740" spans="1:43" x14ac:dyDescent="0.3">
      <c r="A2740">
        <v>1754105</v>
      </c>
      <c r="B2740" t="s">
        <v>322</v>
      </c>
      <c r="C2740" t="s">
        <v>183</v>
      </c>
      <c r="D2740" t="s">
        <v>144</v>
      </c>
      <c r="E2740" t="s">
        <v>145</v>
      </c>
      <c r="F2740" t="s">
        <v>146</v>
      </c>
      <c r="G2740" s="53">
        <v>44256</v>
      </c>
      <c r="H2740" s="53">
        <v>44286</v>
      </c>
      <c r="I2740">
        <v>51.012585000000001</v>
      </c>
      <c r="J2740">
        <v>-74.466820999999996</v>
      </c>
      <c r="K2740" t="s">
        <v>323</v>
      </c>
      <c r="L2740" t="s">
        <v>147</v>
      </c>
      <c r="M2740">
        <v>0</v>
      </c>
      <c r="N2740" t="s">
        <v>148</v>
      </c>
      <c r="O2740">
        <v>0</v>
      </c>
      <c r="P2740" t="s">
        <v>185</v>
      </c>
      <c r="Q2740">
        <v>0</v>
      </c>
      <c r="R2740" t="s">
        <v>186</v>
      </c>
      <c r="S2740">
        <v>9199384.7640636601</v>
      </c>
      <c r="T2740" t="s">
        <v>187</v>
      </c>
      <c r="U2740">
        <v>0</v>
      </c>
      <c r="V2740" t="s">
        <v>207</v>
      </c>
      <c r="W2740" t="s">
        <v>189</v>
      </c>
      <c r="X2740" t="s">
        <v>208</v>
      </c>
      <c r="Y2740" t="s">
        <v>191</v>
      </c>
      <c r="Z2740" t="s">
        <v>219</v>
      </c>
      <c r="AA2740" t="s">
        <v>193</v>
      </c>
      <c r="AP2740" s="53">
        <v>45513</v>
      </c>
      <c r="AQ2740" s="54">
        <v>45582.053203078707</v>
      </c>
    </row>
    <row r="2741" spans="1:43" x14ac:dyDescent="0.3">
      <c r="A2741">
        <v>1754105</v>
      </c>
      <c r="B2741" t="s">
        <v>322</v>
      </c>
      <c r="C2741" t="s">
        <v>183</v>
      </c>
      <c r="D2741" t="s">
        <v>144</v>
      </c>
      <c r="E2741" t="s">
        <v>145</v>
      </c>
      <c r="F2741" t="s">
        <v>146</v>
      </c>
      <c r="G2741" s="53">
        <v>44287</v>
      </c>
      <c r="H2741" s="53">
        <v>44316</v>
      </c>
      <c r="I2741">
        <v>51.012585000000001</v>
      </c>
      <c r="J2741">
        <v>-74.466820999999996</v>
      </c>
      <c r="K2741" t="s">
        <v>323</v>
      </c>
      <c r="L2741" t="s">
        <v>147</v>
      </c>
      <c r="M2741">
        <v>0</v>
      </c>
      <c r="N2741" t="s">
        <v>148</v>
      </c>
      <c r="O2741">
        <v>0</v>
      </c>
      <c r="P2741" t="s">
        <v>185</v>
      </c>
      <c r="Q2741">
        <v>0</v>
      </c>
      <c r="R2741" t="s">
        <v>186</v>
      </c>
      <c r="S2741">
        <v>8474949.9664970692</v>
      </c>
      <c r="T2741" t="s">
        <v>187</v>
      </c>
      <c r="U2741">
        <v>0</v>
      </c>
      <c r="V2741" t="s">
        <v>207</v>
      </c>
      <c r="W2741" t="s">
        <v>189</v>
      </c>
      <c r="X2741" t="s">
        <v>208</v>
      </c>
      <c r="Y2741" t="s">
        <v>191</v>
      </c>
      <c r="Z2741" t="s">
        <v>219</v>
      </c>
      <c r="AA2741" t="s">
        <v>193</v>
      </c>
      <c r="AP2741" s="53">
        <v>45513</v>
      </c>
      <c r="AQ2741" s="54">
        <v>45582.053203078707</v>
      </c>
    </row>
    <row r="2742" spans="1:43" x14ac:dyDescent="0.3">
      <c r="A2742">
        <v>1754105</v>
      </c>
      <c r="B2742" t="s">
        <v>322</v>
      </c>
      <c r="C2742" t="s">
        <v>183</v>
      </c>
      <c r="D2742" t="s">
        <v>144</v>
      </c>
      <c r="E2742" t="s">
        <v>145</v>
      </c>
      <c r="F2742" t="s">
        <v>146</v>
      </c>
      <c r="G2742" s="53">
        <v>44317</v>
      </c>
      <c r="H2742" s="53">
        <v>44347</v>
      </c>
      <c r="I2742">
        <v>51.012585000000001</v>
      </c>
      <c r="J2742">
        <v>-74.466820999999996</v>
      </c>
      <c r="K2742" t="s">
        <v>323</v>
      </c>
      <c r="L2742" t="s">
        <v>147</v>
      </c>
      <c r="M2742">
        <v>0</v>
      </c>
      <c r="N2742" t="s">
        <v>148</v>
      </c>
      <c r="O2742">
        <v>0</v>
      </c>
      <c r="P2742" t="s">
        <v>185</v>
      </c>
      <c r="Q2742">
        <v>0</v>
      </c>
      <c r="R2742" t="s">
        <v>186</v>
      </c>
      <c r="S2742">
        <v>7891849.3107268102</v>
      </c>
      <c r="T2742" t="s">
        <v>187</v>
      </c>
      <c r="U2742">
        <v>0</v>
      </c>
      <c r="V2742" t="s">
        <v>207</v>
      </c>
      <c r="W2742" t="s">
        <v>189</v>
      </c>
      <c r="X2742" t="s">
        <v>208</v>
      </c>
      <c r="Y2742" t="s">
        <v>191</v>
      </c>
      <c r="Z2742" t="s">
        <v>219</v>
      </c>
      <c r="AA2742" t="s">
        <v>193</v>
      </c>
      <c r="AP2742" s="53">
        <v>45513</v>
      </c>
      <c r="AQ2742" s="54">
        <v>45582.053203078707</v>
      </c>
    </row>
    <row r="2743" spans="1:43" x14ac:dyDescent="0.3">
      <c r="A2743">
        <v>1754105</v>
      </c>
      <c r="B2743" t="s">
        <v>322</v>
      </c>
      <c r="C2743" t="s">
        <v>183</v>
      </c>
      <c r="D2743" t="s">
        <v>144</v>
      </c>
      <c r="E2743" t="s">
        <v>145</v>
      </c>
      <c r="F2743" t="s">
        <v>146</v>
      </c>
      <c r="G2743" s="53">
        <v>44348</v>
      </c>
      <c r="H2743" s="53">
        <v>44377</v>
      </c>
      <c r="I2743">
        <v>51.012585000000001</v>
      </c>
      <c r="J2743">
        <v>-74.466820999999996</v>
      </c>
      <c r="K2743" t="s">
        <v>323</v>
      </c>
      <c r="L2743" t="s">
        <v>147</v>
      </c>
      <c r="M2743">
        <v>0</v>
      </c>
      <c r="N2743" t="s">
        <v>148</v>
      </c>
      <c r="O2743">
        <v>0</v>
      </c>
      <c r="P2743" t="s">
        <v>185</v>
      </c>
      <c r="Q2743">
        <v>0</v>
      </c>
      <c r="R2743" t="s">
        <v>186</v>
      </c>
      <c r="S2743">
        <v>7653455.29931839</v>
      </c>
      <c r="T2743" t="s">
        <v>187</v>
      </c>
      <c r="U2743">
        <v>0</v>
      </c>
      <c r="V2743" t="s">
        <v>207</v>
      </c>
      <c r="W2743" t="s">
        <v>189</v>
      </c>
      <c r="X2743" t="s">
        <v>208</v>
      </c>
      <c r="Y2743" t="s">
        <v>191</v>
      </c>
      <c r="Z2743" t="s">
        <v>219</v>
      </c>
      <c r="AA2743" t="s">
        <v>193</v>
      </c>
      <c r="AP2743" s="53">
        <v>45513</v>
      </c>
      <c r="AQ2743" s="54">
        <v>45582.053203078707</v>
      </c>
    </row>
    <row r="2744" spans="1:43" x14ac:dyDescent="0.3">
      <c r="A2744">
        <v>1754105</v>
      </c>
      <c r="B2744" t="s">
        <v>322</v>
      </c>
      <c r="C2744" t="s">
        <v>183</v>
      </c>
      <c r="D2744" t="s">
        <v>144</v>
      </c>
      <c r="E2744" t="s">
        <v>145</v>
      </c>
      <c r="F2744" t="s">
        <v>146</v>
      </c>
      <c r="G2744" s="53">
        <v>44378</v>
      </c>
      <c r="H2744" s="53">
        <v>44408</v>
      </c>
      <c r="I2744">
        <v>51.012585000000001</v>
      </c>
      <c r="J2744">
        <v>-74.466820999999996</v>
      </c>
      <c r="K2744" t="s">
        <v>323</v>
      </c>
      <c r="L2744" t="s">
        <v>147</v>
      </c>
      <c r="M2744">
        <v>0</v>
      </c>
      <c r="N2744" t="s">
        <v>148</v>
      </c>
      <c r="O2744">
        <v>0</v>
      </c>
      <c r="P2744" t="s">
        <v>185</v>
      </c>
      <c r="Q2744">
        <v>0</v>
      </c>
      <c r="R2744" t="s">
        <v>186</v>
      </c>
      <c r="S2744">
        <v>6977459.8408516003</v>
      </c>
      <c r="T2744" t="s">
        <v>187</v>
      </c>
      <c r="U2744">
        <v>0</v>
      </c>
      <c r="V2744" t="s">
        <v>207</v>
      </c>
      <c r="W2744" t="s">
        <v>189</v>
      </c>
      <c r="X2744" t="s">
        <v>208</v>
      </c>
      <c r="Y2744" t="s">
        <v>191</v>
      </c>
      <c r="Z2744" t="s">
        <v>219</v>
      </c>
      <c r="AA2744" t="s">
        <v>193</v>
      </c>
      <c r="AP2744" s="53">
        <v>45513</v>
      </c>
      <c r="AQ2744" s="54">
        <v>45582.053203078707</v>
      </c>
    </row>
    <row r="2745" spans="1:43" x14ac:dyDescent="0.3">
      <c r="A2745">
        <v>1754105</v>
      </c>
      <c r="B2745" t="s">
        <v>322</v>
      </c>
      <c r="C2745" t="s">
        <v>183</v>
      </c>
      <c r="D2745" t="s">
        <v>144</v>
      </c>
      <c r="E2745" t="s">
        <v>145</v>
      </c>
      <c r="F2745" t="s">
        <v>146</v>
      </c>
      <c r="G2745" s="53">
        <v>44409</v>
      </c>
      <c r="H2745" s="53">
        <v>44439</v>
      </c>
      <c r="I2745">
        <v>51.012585000000001</v>
      </c>
      <c r="J2745">
        <v>-74.466820999999996</v>
      </c>
      <c r="K2745" t="s">
        <v>323</v>
      </c>
      <c r="L2745" t="s">
        <v>147</v>
      </c>
      <c r="M2745">
        <v>0</v>
      </c>
      <c r="N2745" t="s">
        <v>148</v>
      </c>
      <c r="O2745">
        <v>0</v>
      </c>
      <c r="P2745" t="s">
        <v>185</v>
      </c>
      <c r="Q2745">
        <v>0</v>
      </c>
      <c r="R2745" t="s">
        <v>186</v>
      </c>
      <c r="S2745">
        <v>6210444.8562402697</v>
      </c>
      <c r="T2745" t="s">
        <v>187</v>
      </c>
      <c r="U2745">
        <v>0</v>
      </c>
      <c r="V2745" t="s">
        <v>207</v>
      </c>
      <c r="W2745" t="s">
        <v>189</v>
      </c>
      <c r="X2745" t="s">
        <v>208</v>
      </c>
      <c r="Y2745" t="s">
        <v>191</v>
      </c>
      <c r="Z2745" t="s">
        <v>219</v>
      </c>
      <c r="AA2745" t="s">
        <v>193</v>
      </c>
      <c r="AP2745" s="53">
        <v>45513</v>
      </c>
      <c r="AQ2745" s="54">
        <v>45582.053203078707</v>
      </c>
    </row>
    <row r="2746" spans="1:43" x14ac:dyDescent="0.3">
      <c r="A2746">
        <v>1754105</v>
      </c>
      <c r="B2746" t="s">
        <v>322</v>
      </c>
      <c r="C2746" t="s">
        <v>183</v>
      </c>
      <c r="D2746" t="s">
        <v>144</v>
      </c>
      <c r="E2746" t="s">
        <v>145</v>
      </c>
      <c r="F2746" t="s">
        <v>146</v>
      </c>
      <c r="G2746" s="53">
        <v>44440</v>
      </c>
      <c r="H2746" s="53">
        <v>44469</v>
      </c>
      <c r="I2746">
        <v>51.012585000000001</v>
      </c>
      <c r="J2746">
        <v>-74.466820999999996</v>
      </c>
      <c r="K2746" t="s">
        <v>323</v>
      </c>
      <c r="L2746" t="s">
        <v>147</v>
      </c>
      <c r="M2746">
        <v>0</v>
      </c>
      <c r="N2746" t="s">
        <v>148</v>
      </c>
      <c r="O2746">
        <v>0</v>
      </c>
      <c r="P2746" t="s">
        <v>185</v>
      </c>
      <c r="Q2746">
        <v>0</v>
      </c>
      <c r="R2746" t="s">
        <v>186</v>
      </c>
      <c r="S2746">
        <v>6845910.3200959601</v>
      </c>
      <c r="T2746" t="s">
        <v>187</v>
      </c>
      <c r="U2746">
        <v>0</v>
      </c>
      <c r="V2746" t="s">
        <v>207</v>
      </c>
      <c r="W2746" t="s">
        <v>189</v>
      </c>
      <c r="X2746" t="s">
        <v>208</v>
      </c>
      <c r="Y2746" t="s">
        <v>191</v>
      </c>
      <c r="Z2746" t="s">
        <v>219</v>
      </c>
      <c r="AA2746" t="s">
        <v>193</v>
      </c>
      <c r="AP2746" s="53">
        <v>45513</v>
      </c>
      <c r="AQ2746" s="54">
        <v>45582.053203078707</v>
      </c>
    </row>
    <row r="2747" spans="1:43" x14ac:dyDescent="0.3">
      <c r="A2747">
        <v>1754105</v>
      </c>
      <c r="B2747" t="s">
        <v>322</v>
      </c>
      <c r="C2747" t="s">
        <v>183</v>
      </c>
      <c r="D2747" t="s">
        <v>144</v>
      </c>
      <c r="E2747" t="s">
        <v>145</v>
      </c>
      <c r="F2747" t="s">
        <v>146</v>
      </c>
      <c r="G2747" s="53">
        <v>44470</v>
      </c>
      <c r="H2747" s="53">
        <v>44500</v>
      </c>
      <c r="I2747">
        <v>51.012585000000001</v>
      </c>
      <c r="J2747">
        <v>-74.466820999999996</v>
      </c>
      <c r="K2747" t="s">
        <v>323</v>
      </c>
      <c r="L2747" t="s">
        <v>147</v>
      </c>
      <c r="M2747">
        <v>0</v>
      </c>
      <c r="N2747" t="s">
        <v>148</v>
      </c>
      <c r="O2747">
        <v>0</v>
      </c>
      <c r="P2747" t="s">
        <v>185</v>
      </c>
      <c r="Q2747">
        <v>0</v>
      </c>
      <c r="R2747" t="s">
        <v>186</v>
      </c>
      <c r="S2747">
        <v>7940871.7639028002</v>
      </c>
      <c r="T2747" t="s">
        <v>187</v>
      </c>
      <c r="U2747">
        <v>0</v>
      </c>
      <c r="V2747" t="s">
        <v>207</v>
      </c>
      <c r="W2747" t="s">
        <v>189</v>
      </c>
      <c r="X2747" t="s">
        <v>208</v>
      </c>
      <c r="Y2747" t="s">
        <v>191</v>
      </c>
      <c r="Z2747" t="s">
        <v>219</v>
      </c>
      <c r="AA2747" t="s">
        <v>193</v>
      </c>
      <c r="AP2747" s="53">
        <v>45513</v>
      </c>
      <c r="AQ2747" s="54">
        <v>45582.053203078707</v>
      </c>
    </row>
    <row r="2748" spans="1:43" x14ac:dyDescent="0.3">
      <c r="A2748">
        <v>1754105</v>
      </c>
      <c r="B2748" t="s">
        <v>322</v>
      </c>
      <c r="C2748" t="s">
        <v>183</v>
      </c>
      <c r="D2748" t="s">
        <v>144</v>
      </c>
      <c r="E2748" t="s">
        <v>145</v>
      </c>
      <c r="F2748" t="s">
        <v>146</v>
      </c>
      <c r="G2748" s="53">
        <v>44501</v>
      </c>
      <c r="H2748" s="53">
        <v>44530</v>
      </c>
      <c r="I2748">
        <v>51.012585000000001</v>
      </c>
      <c r="J2748">
        <v>-74.466820999999996</v>
      </c>
      <c r="K2748" t="s">
        <v>323</v>
      </c>
      <c r="L2748" t="s">
        <v>147</v>
      </c>
      <c r="M2748">
        <v>0</v>
      </c>
      <c r="N2748" t="s">
        <v>148</v>
      </c>
      <c r="O2748">
        <v>0</v>
      </c>
      <c r="P2748" t="s">
        <v>185</v>
      </c>
      <c r="Q2748">
        <v>0</v>
      </c>
      <c r="R2748" t="s">
        <v>186</v>
      </c>
      <c r="S2748">
        <v>8424382.8569818195</v>
      </c>
      <c r="T2748" t="s">
        <v>187</v>
      </c>
      <c r="U2748">
        <v>0</v>
      </c>
      <c r="V2748" t="s">
        <v>207</v>
      </c>
      <c r="W2748" t="s">
        <v>189</v>
      </c>
      <c r="X2748" t="s">
        <v>208</v>
      </c>
      <c r="Y2748" t="s">
        <v>191</v>
      </c>
      <c r="Z2748" t="s">
        <v>219</v>
      </c>
      <c r="AA2748" t="s">
        <v>193</v>
      </c>
      <c r="AP2748" s="53">
        <v>45513</v>
      </c>
      <c r="AQ2748" s="54">
        <v>45582.053203078707</v>
      </c>
    </row>
    <row r="2749" spans="1:43" x14ac:dyDescent="0.3">
      <c r="A2749">
        <v>1754105</v>
      </c>
      <c r="B2749" t="s">
        <v>322</v>
      </c>
      <c r="C2749" t="s">
        <v>183</v>
      </c>
      <c r="D2749" t="s">
        <v>144</v>
      </c>
      <c r="E2749" t="s">
        <v>145</v>
      </c>
      <c r="F2749" t="s">
        <v>146</v>
      </c>
      <c r="G2749" s="53">
        <v>44531</v>
      </c>
      <c r="H2749" s="53">
        <v>44561</v>
      </c>
      <c r="I2749">
        <v>51.012585000000001</v>
      </c>
      <c r="J2749">
        <v>-74.466820999999996</v>
      </c>
      <c r="K2749" t="s">
        <v>323</v>
      </c>
      <c r="L2749" t="s">
        <v>147</v>
      </c>
      <c r="M2749">
        <v>0</v>
      </c>
      <c r="N2749" t="s">
        <v>148</v>
      </c>
      <c r="O2749">
        <v>0</v>
      </c>
      <c r="P2749" t="s">
        <v>185</v>
      </c>
      <c r="Q2749">
        <v>0</v>
      </c>
      <c r="R2749" t="s">
        <v>186</v>
      </c>
      <c r="S2749">
        <v>8764962.4100435097</v>
      </c>
      <c r="T2749" t="s">
        <v>187</v>
      </c>
      <c r="U2749">
        <v>0</v>
      </c>
      <c r="V2749" t="s">
        <v>207</v>
      </c>
      <c r="W2749" t="s">
        <v>189</v>
      </c>
      <c r="X2749" t="s">
        <v>208</v>
      </c>
      <c r="Y2749" t="s">
        <v>191</v>
      </c>
      <c r="Z2749" t="s">
        <v>219</v>
      </c>
      <c r="AA2749" t="s">
        <v>193</v>
      </c>
      <c r="AP2749" s="53">
        <v>45513</v>
      </c>
      <c r="AQ2749" s="54">
        <v>45582.053203078707</v>
      </c>
    </row>
    <row r="2750" spans="1:43" x14ac:dyDescent="0.3">
      <c r="A2750">
        <v>1754105</v>
      </c>
      <c r="B2750" t="s">
        <v>322</v>
      </c>
      <c r="C2750" t="s">
        <v>183</v>
      </c>
      <c r="D2750" t="s">
        <v>144</v>
      </c>
      <c r="E2750" t="s">
        <v>145</v>
      </c>
      <c r="F2750" t="s">
        <v>146</v>
      </c>
      <c r="G2750" s="53">
        <v>44562</v>
      </c>
      <c r="H2750" s="53">
        <v>44592</v>
      </c>
      <c r="I2750">
        <v>51.012585000000001</v>
      </c>
      <c r="J2750">
        <v>-74.466820999999996</v>
      </c>
      <c r="K2750" t="s">
        <v>323</v>
      </c>
      <c r="L2750" t="s">
        <v>147</v>
      </c>
      <c r="M2750">
        <v>0</v>
      </c>
      <c r="N2750" t="s">
        <v>148</v>
      </c>
      <c r="O2750">
        <v>0</v>
      </c>
      <c r="P2750" t="s">
        <v>185</v>
      </c>
      <c r="Q2750">
        <v>0</v>
      </c>
      <c r="R2750" t="s">
        <v>186</v>
      </c>
      <c r="S2750">
        <v>8353444.1471486101</v>
      </c>
      <c r="T2750" t="s">
        <v>187</v>
      </c>
      <c r="U2750">
        <v>0</v>
      </c>
      <c r="V2750" t="s">
        <v>207</v>
      </c>
      <c r="W2750" t="s">
        <v>189</v>
      </c>
      <c r="X2750" t="s">
        <v>208</v>
      </c>
      <c r="Y2750" t="s">
        <v>191</v>
      </c>
      <c r="Z2750" t="s">
        <v>219</v>
      </c>
      <c r="AA2750" t="s">
        <v>193</v>
      </c>
      <c r="AP2750" s="53">
        <v>45513</v>
      </c>
      <c r="AQ2750" s="54">
        <v>45582.053203078707</v>
      </c>
    </row>
    <row r="2751" spans="1:43" x14ac:dyDescent="0.3">
      <c r="A2751">
        <v>1754105</v>
      </c>
      <c r="B2751" t="s">
        <v>322</v>
      </c>
      <c r="C2751" t="s">
        <v>183</v>
      </c>
      <c r="D2751" t="s">
        <v>144</v>
      </c>
      <c r="E2751" t="s">
        <v>145</v>
      </c>
      <c r="F2751" t="s">
        <v>146</v>
      </c>
      <c r="G2751" s="53">
        <v>44593</v>
      </c>
      <c r="H2751" s="53">
        <v>44620</v>
      </c>
      <c r="I2751">
        <v>51.012585000000001</v>
      </c>
      <c r="J2751">
        <v>-74.466820999999996</v>
      </c>
      <c r="K2751" t="s">
        <v>323</v>
      </c>
      <c r="L2751" t="s">
        <v>147</v>
      </c>
      <c r="M2751">
        <v>0</v>
      </c>
      <c r="N2751" t="s">
        <v>148</v>
      </c>
      <c r="O2751">
        <v>0</v>
      </c>
      <c r="P2751" t="s">
        <v>185</v>
      </c>
      <c r="Q2751">
        <v>0</v>
      </c>
      <c r="R2751" t="s">
        <v>186</v>
      </c>
      <c r="S2751">
        <v>8719933.1218775306</v>
      </c>
      <c r="T2751" t="s">
        <v>187</v>
      </c>
      <c r="U2751">
        <v>0</v>
      </c>
      <c r="V2751" t="s">
        <v>207</v>
      </c>
      <c r="W2751" t="s">
        <v>189</v>
      </c>
      <c r="X2751" t="s">
        <v>208</v>
      </c>
      <c r="Y2751" t="s">
        <v>191</v>
      </c>
      <c r="Z2751" t="s">
        <v>219</v>
      </c>
      <c r="AA2751" t="s">
        <v>193</v>
      </c>
      <c r="AP2751" s="53">
        <v>45513</v>
      </c>
      <c r="AQ2751" s="54">
        <v>45582.053203078707</v>
      </c>
    </row>
    <row r="2752" spans="1:43" x14ac:dyDescent="0.3">
      <c r="A2752">
        <v>1754105</v>
      </c>
      <c r="B2752" t="s">
        <v>322</v>
      </c>
      <c r="C2752" t="s">
        <v>183</v>
      </c>
      <c r="D2752" t="s">
        <v>144</v>
      </c>
      <c r="E2752" t="s">
        <v>145</v>
      </c>
      <c r="F2752" t="s">
        <v>146</v>
      </c>
      <c r="G2752" s="53">
        <v>44621</v>
      </c>
      <c r="H2752" s="53">
        <v>44651</v>
      </c>
      <c r="I2752">
        <v>51.012585000000001</v>
      </c>
      <c r="J2752">
        <v>-74.466820999999996</v>
      </c>
      <c r="K2752" t="s">
        <v>323</v>
      </c>
      <c r="L2752" t="s">
        <v>147</v>
      </c>
      <c r="M2752">
        <v>0</v>
      </c>
      <c r="N2752" t="s">
        <v>148</v>
      </c>
      <c r="O2752">
        <v>0</v>
      </c>
      <c r="P2752" t="s">
        <v>185</v>
      </c>
      <c r="Q2752">
        <v>0</v>
      </c>
      <c r="R2752" t="s">
        <v>186</v>
      </c>
      <c r="S2752">
        <v>8706088.2946908996</v>
      </c>
      <c r="T2752" t="s">
        <v>187</v>
      </c>
      <c r="U2752">
        <v>0</v>
      </c>
      <c r="V2752" t="s">
        <v>207</v>
      </c>
      <c r="W2752" t="s">
        <v>189</v>
      </c>
      <c r="X2752" t="s">
        <v>208</v>
      </c>
      <c r="Y2752" t="s">
        <v>191</v>
      </c>
      <c r="Z2752" t="s">
        <v>219</v>
      </c>
      <c r="AA2752" t="s">
        <v>193</v>
      </c>
      <c r="AP2752" s="53">
        <v>45513</v>
      </c>
      <c r="AQ2752" s="54">
        <v>45582.053203078707</v>
      </c>
    </row>
    <row r="2753" spans="1:43" x14ac:dyDescent="0.3">
      <c r="A2753">
        <v>1754105</v>
      </c>
      <c r="B2753" t="s">
        <v>322</v>
      </c>
      <c r="C2753" t="s">
        <v>183</v>
      </c>
      <c r="D2753" t="s">
        <v>144</v>
      </c>
      <c r="E2753" t="s">
        <v>145</v>
      </c>
      <c r="F2753" t="s">
        <v>146</v>
      </c>
      <c r="G2753" s="53">
        <v>44652</v>
      </c>
      <c r="H2753" s="53">
        <v>44681</v>
      </c>
      <c r="I2753">
        <v>51.012585000000001</v>
      </c>
      <c r="J2753">
        <v>-74.466820999999996</v>
      </c>
      <c r="K2753" t="s">
        <v>323</v>
      </c>
      <c r="L2753" t="s">
        <v>147</v>
      </c>
      <c r="M2753">
        <v>0</v>
      </c>
      <c r="N2753" t="s">
        <v>148</v>
      </c>
      <c r="O2753">
        <v>0</v>
      </c>
      <c r="P2753" t="s">
        <v>185</v>
      </c>
      <c r="Q2753">
        <v>0</v>
      </c>
      <c r="R2753" t="s">
        <v>186</v>
      </c>
      <c r="S2753">
        <v>8020499.6957664499</v>
      </c>
      <c r="T2753" t="s">
        <v>187</v>
      </c>
      <c r="U2753">
        <v>0</v>
      </c>
      <c r="V2753" t="s">
        <v>207</v>
      </c>
      <c r="W2753" t="s">
        <v>189</v>
      </c>
      <c r="X2753" t="s">
        <v>208</v>
      </c>
      <c r="Y2753" t="s">
        <v>191</v>
      </c>
      <c r="Z2753" t="s">
        <v>219</v>
      </c>
      <c r="AA2753" t="s">
        <v>193</v>
      </c>
      <c r="AP2753" s="53">
        <v>45513</v>
      </c>
      <c r="AQ2753" s="54">
        <v>45582.053203078707</v>
      </c>
    </row>
    <row r="2754" spans="1:43" x14ac:dyDescent="0.3">
      <c r="A2754">
        <v>1754105</v>
      </c>
      <c r="B2754" t="s">
        <v>322</v>
      </c>
      <c r="C2754" t="s">
        <v>183</v>
      </c>
      <c r="D2754" t="s">
        <v>144</v>
      </c>
      <c r="E2754" t="s">
        <v>145</v>
      </c>
      <c r="F2754" t="s">
        <v>146</v>
      </c>
      <c r="G2754" s="53">
        <v>44682</v>
      </c>
      <c r="H2754" s="53">
        <v>44712</v>
      </c>
      <c r="I2754">
        <v>51.012585000000001</v>
      </c>
      <c r="J2754">
        <v>-74.466820999999996</v>
      </c>
      <c r="K2754" t="s">
        <v>323</v>
      </c>
      <c r="L2754" t="s">
        <v>147</v>
      </c>
      <c r="M2754">
        <v>0</v>
      </c>
      <c r="N2754" t="s">
        <v>148</v>
      </c>
      <c r="O2754">
        <v>0</v>
      </c>
      <c r="P2754" t="s">
        <v>185</v>
      </c>
      <c r="Q2754">
        <v>0</v>
      </c>
      <c r="R2754" t="s">
        <v>186</v>
      </c>
      <c r="S2754">
        <v>7468666.5108279502</v>
      </c>
      <c r="T2754" t="s">
        <v>187</v>
      </c>
      <c r="U2754">
        <v>0</v>
      </c>
      <c r="V2754" t="s">
        <v>207</v>
      </c>
      <c r="W2754" t="s">
        <v>189</v>
      </c>
      <c r="X2754" t="s">
        <v>208</v>
      </c>
      <c r="Y2754" t="s">
        <v>191</v>
      </c>
      <c r="Z2754" t="s">
        <v>219</v>
      </c>
      <c r="AA2754" t="s">
        <v>193</v>
      </c>
      <c r="AP2754" s="53">
        <v>45513</v>
      </c>
      <c r="AQ2754" s="54">
        <v>45582.053203078707</v>
      </c>
    </row>
    <row r="2755" spans="1:43" x14ac:dyDescent="0.3">
      <c r="A2755">
        <v>1754105</v>
      </c>
      <c r="B2755" t="s">
        <v>322</v>
      </c>
      <c r="C2755" t="s">
        <v>183</v>
      </c>
      <c r="D2755" t="s">
        <v>144</v>
      </c>
      <c r="E2755" t="s">
        <v>145</v>
      </c>
      <c r="F2755" t="s">
        <v>146</v>
      </c>
      <c r="G2755" s="53">
        <v>44713</v>
      </c>
      <c r="H2755" s="53">
        <v>44742</v>
      </c>
      <c r="I2755">
        <v>51.012585000000001</v>
      </c>
      <c r="J2755">
        <v>-74.466820999999996</v>
      </c>
      <c r="K2755" t="s">
        <v>323</v>
      </c>
      <c r="L2755" t="s">
        <v>147</v>
      </c>
      <c r="M2755">
        <v>0</v>
      </c>
      <c r="N2755" t="s">
        <v>148</v>
      </c>
      <c r="O2755">
        <v>0</v>
      </c>
      <c r="P2755" t="s">
        <v>185</v>
      </c>
      <c r="Q2755">
        <v>0</v>
      </c>
      <c r="R2755" t="s">
        <v>186</v>
      </c>
      <c r="S2755">
        <v>7243055.84604144</v>
      </c>
      <c r="T2755" t="s">
        <v>187</v>
      </c>
      <c r="U2755">
        <v>0</v>
      </c>
      <c r="V2755" t="s">
        <v>207</v>
      </c>
      <c r="W2755" t="s">
        <v>189</v>
      </c>
      <c r="X2755" t="s">
        <v>208</v>
      </c>
      <c r="Y2755" t="s">
        <v>191</v>
      </c>
      <c r="Z2755" t="s">
        <v>219</v>
      </c>
      <c r="AA2755" t="s">
        <v>193</v>
      </c>
      <c r="AP2755" s="53">
        <v>45513</v>
      </c>
      <c r="AQ2755" s="54">
        <v>45582.053203078707</v>
      </c>
    </row>
    <row r="2756" spans="1:43" x14ac:dyDescent="0.3">
      <c r="A2756">
        <v>1754105</v>
      </c>
      <c r="B2756" t="s">
        <v>322</v>
      </c>
      <c r="C2756" t="s">
        <v>183</v>
      </c>
      <c r="D2756" t="s">
        <v>144</v>
      </c>
      <c r="E2756" t="s">
        <v>145</v>
      </c>
      <c r="F2756" t="s">
        <v>146</v>
      </c>
      <c r="G2756" s="53">
        <v>44743</v>
      </c>
      <c r="H2756" s="53">
        <v>44773</v>
      </c>
      <c r="I2756">
        <v>51.012585000000001</v>
      </c>
      <c r="J2756">
        <v>-74.466820999999996</v>
      </c>
      <c r="K2756" t="s">
        <v>323</v>
      </c>
      <c r="L2756" t="s">
        <v>147</v>
      </c>
      <c r="M2756">
        <v>0</v>
      </c>
      <c r="N2756" t="s">
        <v>148</v>
      </c>
      <c r="O2756">
        <v>0</v>
      </c>
      <c r="P2756" t="s">
        <v>185</v>
      </c>
      <c r="Q2756">
        <v>0</v>
      </c>
      <c r="R2756" t="s">
        <v>186</v>
      </c>
      <c r="S2756">
        <v>6603309.1348035196</v>
      </c>
      <c r="T2756" t="s">
        <v>187</v>
      </c>
      <c r="U2756">
        <v>0</v>
      </c>
      <c r="V2756" t="s">
        <v>207</v>
      </c>
      <c r="W2756" t="s">
        <v>189</v>
      </c>
      <c r="X2756" t="s">
        <v>208</v>
      </c>
      <c r="Y2756" t="s">
        <v>191</v>
      </c>
      <c r="Z2756" t="s">
        <v>219</v>
      </c>
      <c r="AA2756" t="s">
        <v>193</v>
      </c>
      <c r="AP2756" s="53">
        <v>45513</v>
      </c>
      <c r="AQ2756" s="54">
        <v>45582.053203078707</v>
      </c>
    </row>
    <row r="2757" spans="1:43" x14ac:dyDescent="0.3">
      <c r="A2757">
        <v>1754105</v>
      </c>
      <c r="B2757" t="s">
        <v>322</v>
      </c>
      <c r="C2757" t="s">
        <v>183</v>
      </c>
      <c r="D2757" t="s">
        <v>144</v>
      </c>
      <c r="E2757" t="s">
        <v>145</v>
      </c>
      <c r="F2757" t="s">
        <v>146</v>
      </c>
      <c r="G2757" s="53">
        <v>44774</v>
      </c>
      <c r="H2757" s="53">
        <v>44804</v>
      </c>
      <c r="I2757">
        <v>51.012585000000001</v>
      </c>
      <c r="J2757">
        <v>-74.466820999999996</v>
      </c>
      <c r="K2757" t="s">
        <v>323</v>
      </c>
      <c r="L2757" t="s">
        <v>147</v>
      </c>
      <c r="M2757">
        <v>0</v>
      </c>
      <c r="N2757" t="s">
        <v>148</v>
      </c>
      <c r="O2757">
        <v>0</v>
      </c>
      <c r="P2757" t="s">
        <v>185</v>
      </c>
      <c r="Q2757">
        <v>0</v>
      </c>
      <c r="R2757" t="s">
        <v>186</v>
      </c>
      <c r="S2757">
        <v>5877423.6162998397</v>
      </c>
      <c r="T2757" t="s">
        <v>187</v>
      </c>
      <c r="U2757">
        <v>0</v>
      </c>
      <c r="V2757" t="s">
        <v>207</v>
      </c>
      <c r="W2757" t="s">
        <v>189</v>
      </c>
      <c r="X2757" t="s">
        <v>208</v>
      </c>
      <c r="Y2757" t="s">
        <v>191</v>
      </c>
      <c r="Z2757" t="s">
        <v>219</v>
      </c>
      <c r="AA2757" t="s">
        <v>193</v>
      </c>
      <c r="AP2757" s="53">
        <v>45513</v>
      </c>
      <c r="AQ2757" s="54">
        <v>45582.053203078707</v>
      </c>
    </row>
    <row r="2758" spans="1:43" x14ac:dyDescent="0.3">
      <c r="A2758">
        <v>1754105</v>
      </c>
      <c r="B2758" t="s">
        <v>322</v>
      </c>
      <c r="C2758" t="s">
        <v>183</v>
      </c>
      <c r="D2758" t="s">
        <v>144</v>
      </c>
      <c r="E2758" t="s">
        <v>145</v>
      </c>
      <c r="F2758" t="s">
        <v>146</v>
      </c>
      <c r="G2758" s="53">
        <v>44805</v>
      </c>
      <c r="H2758" s="53">
        <v>44834</v>
      </c>
      <c r="I2758">
        <v>51.012585000000001</v>
      </c>
      <c r="J2758">
        <v>-74.466820999999996</v>
      </c>
      <c r="K2758" t="s">
        <v>323</v>
      </c>
      <c r="L2758" t="s">
        <v>147</v>
      </c>
      <c r="M2758">
        <v>0</v>
      </c>
      <c r="N2758" t="s">
        <v>148</v>
      </c>
      <c r="O2758">
        <v>0</v>
      </c>
      <c r="P2758" t="s">
        <v>185</v>
      </c>
      <c r="Q2758">
        <v>0</v>
      </c>
      <c r="R2758" t="s">
        <v>186</v>
      </c>
      <c r="S2758">
        <v>6478813.6634001797</v>
      </c>
      <c r="T2758" t="s">
        <v>187</v>
      </c>
      <c r="U2758">
        <v>0</v>
      </c>
      <c r="V2758" t="s">
        <v>207</v>
      </c>
      <c r="W2758" t="s">
        <v>189</v>
      </c>
      <c r="X2758" t="s">
        <v>208</v>
      </c>
      <c r="Y2758" t="s">
        <v>191</v>
      </c>
      <c r="Z2758" t="s">
        <v>219</v>
      </c>
      <c r="AA2758" t="s">
        <v>193</v>
      </c>
      <c r="AP2758" s="53">
        <v>45513</v>
      </c>
      <c r="AQ2758" s="54">
        <v>45582.053203078707</v>
      </c>
    </row>
    <row r="2759" spans="1:43" x14ac:dyDescent="0.3">
      <c r="A2759">
        <v>1754105</v>
      </c>
      <c r="B2759" t="s">
        <v>322</v>
      </c>
      <c r="C2759" t="s">
        <v>183</v>
      </c>
      <c r="D2759" t="s">
        <v>144</v>
      </c>
      <c r="E2759" t="s">
        <v>145</v>
      </c>
      <c r="F2759" t="s">
        <v>146</v>
      </c>
      <c r="G2759" s="53">
        <v>44835</v>
      </c>
      <c r="H2759" s="53">
        <v>44865</v>
      </c>
      <c r="I2759">
        <v>51.012585000000001</v>
      </c>
      <c r="J2759">
        <v>-74.466820999999996</v>
      </c>
      <c r="K2759" t="s">
        <v>323</v>
      </c>
      <c r="L2759" t="s">
        <v>147</v>
      </c>
      <c r="M2759">
        <v>0</v>
      </c>
      <c r="N2759" t="s">
        <v>148</v>
      </c>
      <c r="O2759">
        <v>0</v>
      </c>
      <c r="P2759" t="s">
        <v>185</v>
      </c>
      <c r="Q2759">
        <v>0</v>
      </c>
      <c r="R2759" t="s">
        <v>186</v>
      </c>
      <c r="S2759">
        <v>7515060.2444001902</v>
      </c>
      <c r="T2759" t="s">
        <v>187</v>
      </c>
      <c r="U2759">
        <v>0</v>
      </c>
      <c r="V2759" t="s">
        <v>207</v>
      </c>
      <c r="W2759" t="s">
        <v>189</v>
      </c>
      <c r="X2759" t="s">
        <v>208</v>
      </c>
      <c r="Y2759" t="s">
        <v>191</v>
      </c>
      <c r="Z2759" t="s">
        <v>219</v>
      </c>
      <c r="AA2759" t="s">
        <v>193</v>
      </c>
      <c r="AP2759" s="53">
        <v>45513</v>
      </c>
      <c r="AQ2759" s="54">
        <v>45582.053203078707</v>
      </c>
    </row>
    <row r="2760" spans="1:43" x14ac:dyDescent="0.3">
      <c r="A2760">
        <v>1754105</v>
      </c>
      <c r="B2760" t="s">
        <v>322</v>
      </c>
      <c r="C2760" t="s">
        <v>183</v>
      </c>
      <c r="D2760" t="s">
        <v>144</v>
      </c>
      <c r="E2760" t="s">
        <v>145</v>
      </c>
      <c r="F2760" t="s">
        <v>146</v>
      </c>
      <c r="G2760" s="53">
        <v>44866</v>
      </c>
      <c r="H2760" s="53">
        <v>44895</v>
      </c>
      <c r="I2760">
        <v>51.012585000000001</v>
      </c>
      <c r="J2760">
        <v>-74.466820999999996</v>
      </c>
      <c r="K2760" t="s">
        <v>323</v>
      </c>
      <c r="L2760" t="s">
        <v>147</v>
      </c>
      <c r="M2760">
        <v>0</v>
      </c>
      <c r="N2760" t="s">
        <v>148</v>
      </c>
      <c r="O2760">
        <v>0</v>
      </c>
      <c r="P2760" t="s">
        <v>185</v>
      </c>
      <c r="Q2760">
        <v>0</v>
      </c>
      <c r="R2760" t="s">
        <v>186</v>
      </c>
      <c r="S2760">
        <v>7972644.1346025299</v>
      </c>
      <c r="T2760" t="s">
        <v>187</v>
      </c>
      <c r="U2760">
        <v>0</v>
      </c>
      <c r="V2760" t="s">
        <v>207</v>
      </c>
      <c r="W2760" t="s">
        <v>189</v>
      </c>
      <c r="X2760" t="s">
        <v>208</v>
      </c>
      <c r="Y2760" t="s">
        <v>191</v>
      </c>
      <c r="Z2760" t="s">
        <v>219</v>
      </c>
      <c r="AA2760" t="s">
        <v>193</v>
      </c>
      <c r="AP2760" s="53">
        <v>45513</v>
      </c>
      <c r="AQ2760" s="54">
        <v>45582.053203078707</v>
      </c>
    </row>
    <row r="2761" spans="1:43" x14ac:dyDescent="0.3">
      <c r="A2761">
        <v>1754105</v>
      </c>
      <c r="B2761" t="s">
        <v>322</v>
      </c>
      <c r="C2761" t="s">
        <v>183</v>
      </c>
      <c r="D2761" t="s">
        <v>144</v>
      </c>
      <c r="E2761" t="s">
        <v>145</v>
      </c>
      <c r="F2761" t="s">
        <v>146</v>
      </c>
      <c r="G2761" s="53">
        <v>44896</v>
      </c>
      <c r="H2761" s="53">
        <v>44926</v>
      </c>
      <c r="I2761">
        <v>51.012585000000001</v>
      </c>
      <c r="J2761">
        <v>-74.466820999999996</v>
      </c>
      <c r="K2761" t="s">
        <v>323</v>
      </c>
      <c r="L2761" t="s">
        <v>147</v>
      </c>
      <c r="M2761">
        <v>0</v>
      </c>
      <c r="N2761" t="s">
        <v>148</v>
      </c>
      <c r="O2761">
        <v>0</v>
      </c>
      <c r="P2761" t="s">
        <v>185</v>
      </c>
      <c r="Q2761">
        <v>0</v>
      </c>
      <c r="R2761" t="s">
        <v>186</v>
      </c>
      <c r="S2761">
        <v>8294960.8695111899</v>
      </c>
      <c r="T2761" t="s">
        <v>187</v>
      </c>
      <c r="U2761">
        <v>0</v>
      </c>
      <c r="V2761" t="s">
        <v>207</v>
      </c>
      <c r="W2761" t="s">
        <v>189</v>
      </c>
      <c r="X2761" t="s">
        <v>208</v>
      </c>
      <c r="Y2761" t="s">
        <v>191</v>
      </c>
      <c r="Z2761" t="s">
        <v>219</v>
      </c>
      <c r="AA2761" t="s">
        <v>193</v>
      </c>
      <c r="AP2761" s="53">
        <v>45513</v>
      </c>
      <c r="AQ2761" s="54">
        <v>45582.053203078707</v>
      </c>
    </row>
    <row r="2762" spans="1:43" x14ac:dyDescent="0.3">
      <c r="A2762">
        <v>1754105</v>
      </c>
      <c r="B2762" t="s">
        <v>322</v>
      </c>
      <c r="C2762" t="s">
        <v>183</v>
      </c>
      <c r="D2762" t="s">
        <v>144</v>
      </c>
      <c r="E2762" t="s">
        <v>145</v>
      </c>
      <c r="F2762" t="s">
        <v>146</v>
      </c>
      <c r="G2762" s="53">
        <v>44927</v>
      </c>
      <c r="H2762" s="53">
        <v>44957</v>
      </c>
      <c r="I2762">
        <v>51.012585000000001</v>
      </c>
      <c r="J2762">
        <v>-74.466820999999996</v>
      </c>
      <c r="K2762" t="s">
        <v>323</v>
      </c>
      <c r="L2762" t="s">
        <v>147</v>
      </c>
      <c r="M2762">
        <v>0</v>
      </c>
      <c r="N2762" t="s">
        <v>148</v>
      </c>
      <c r="O2762">
        <v>0</v>
      </c>
      <c r="P2762" t="s">
        <v>185</v>
      </c>
      <c r="Q2762">
        <v>0</v>
      </c>
      <c r="R2762" t="s">
        <v>186</v>
      </c>
      <c r="S2762">
        <v>8044557.8472239999</v>
      </c>
      <c r="T2762" t="s">
        <v>187</v>
      </c>
      <c r="U2762">
        <v>0</v>
      </c>
      <c r="V2762" t="s">
        <v>207</v>
      </c>
      <c r="W2762" t="s">
        <v>189</v>
      </c>
      <c r="X2762" t="s">
        <v>208</v>
      </c>
      <c r="Y2762" t="s">
        <v>191</v>
      </c>
      <c r="Z2762" t="s">
        <v>219</v>
      </c>
      <c r="AA2762" t="s">
        <v>193</v>
      </c>
      <c r="AP2762" s="53">
        <v>45513</v>
      </c>
      <c r="AQ2762" s="54">
        <v>45582.053203078707</v>
      </c>
    </row>
    <row r="2763" spans="1:43" x14ac:dyDescent="0.3">
      <c r="A2763">
        <v>1754105</v>
      </c>
      <c r="B2763" t="s">
        <v>322</v>
      </c>
      <c r="C2763" t="s">
        <v>183</v>
      </c>
      <c r="D2763" t="s">
        <v>144</v>
      </c>
      <c r="E2763" t="s">
        <v>145</v>
      </c>
      <c r="F2763" t="s">
        <v>146</v>
      </c>
      <c r="G2763" s="53">
        <v>44958</v>
      </c>
      <c r="H2763" s="53">
        <v>44985</v>
      </c>
      <c r="I2763">
        <v>51.012585000000001</v>
      </c>
      <c r="J2763">
        <v>-74.466820999999996</v>
      </c>
      <c r="K2763" t="s">
        <v>323</v>
      </c>
      <c r="L2763" t="s">
        <v>147</v>
      </c>
      <c r="M2763">
        <v>0</v>
      </c>
      <c r="N2763" t="s">
        <v>148</v>
      </c>
      <c r="O2763">
        <v>0</v>
      </c>
      <c r="P2763" t="s">
        <v>185</v>
      </c>
      <c r="Q2763">
        <v>0</v>
      </c>
      <c r="R2763" t="s">
        <v>186</v>
      </c>
      <c r="S2763">
        <v>8397495.1154504195</v>
      </c>
      <c r="T2763" t="s">
        <v>187</v>
      </c>
      <c r="U2763">
        <v>0</v>
      </c>
      <c r="V2763" t="s">
        <v>207</v>
      </c>
      <c r="W2763" t="s">
        <v>189</v>
      </c>
      <c r="X2763" t="s">
        <v>208</v>
      </c>
      <c r="Y2763" t="s">
        <v>191</v>
      </c>
      <c r="Z2763" t="s">
        <v>219</v>
      </c>
      <c r="AA2763" t="s">
        <v>193</v>
      </c>
      <c r="AP2763" s="53">
        <v>45513</v>
      </c>
      <c r="AQ2763" s="54">
        <v>45582.053203078707</v>
      </c>
    </row>
    <row r="2764" spans="1:43" x14ac:dyDescent="0.3">
      <c r="A2764">
        <v>1754105</v>
      </c>
      <c r="B2764" t="s">
        <v>322</v>
      </c>
      <c r="C2764" t="s">
        <v>183</v>
      </c>
      <c r="D2764" t="s">
        <v>144</v>
      </c>
      <c r="E2764" t="s">
        <v>145</v>
      </c>
      <c r="F2764" t="s">
        <v>146</v>
      </c>
      <c r="G2764" s="53">
        <v>44986</v>
      </c>
      <c r="H2764" s="53">
        <v>45016</v>
      </c>
      <c r="I2764">
        <v>51.012585000000001</v>
      </c>
      <c r="J2764">
        <v>-74.466820999999996</v>
      </c>
      <c r="K2764" t="s">
        <v>323</v>
      </c>
      <c r="L2764" t="s">
        <v>147</v>
      </c>
      <c r="M2764">
        <v>0</v>
      </c>
      <c r="N2764" t="s">
        <v>148</v>
      </c>
      <c r="O2764">
        <v>0</v>
      </c>
      <c r="P2764" t="s">
        <v>185</v>
      </c>
      <c r="Q2764">
        <v>0</v>
      </c>
      <c r="R2764" t="s">
        <v>186</v>
      </c>
      <c r="S2764">
        <v>8384162.2300889101</v>
      </c>
      <c r="T2764" t="s">
        <v>187</v>
      </c>
      <c r="U2764">
        <v>0</v>
      </c>
      <c r="V2764" t="s">
        <v>207</v>
      </c>
      <c r="W2764" t="s">
        <v>189</v>
      </c>
      <c r="X2764" t="s">
        <v>208</v>
      </c>
      <c r="Y2764" t="s">
        <v>191</v>
      </c>
      <c r="Z2764" t="s">
        <v>219</v>
      </c>
      <c r="AA2764" t="s">
        <v>193</v>
      </c>
      <c r="AP2764" s="53">
        <v>45513</v>
      </c>
      <c r="AQ2764" s="54">
        <v>45582.053203078707</v>
      </c>
    </row>
    <row r="2765" spans="1:43" x14ac:dyDescent="0.3">
      <c r="A2765">
        <v>1754105</v>
      </c>
      <c r="B2765" t="s">
        <v>322</v>
      </c>
      <c r="C2765" t="s">
        <v>183</v>
      </c>
      <c r="D2765" t="s">
        <v>144</v>
      </c>
      <c r="E2765" t="s">
        <v>145</v>
      </c>
      <c r="F2765" t="s">
        <v>146</v>
      </c>
      <c r="G2765" s="53">
        <v>45017</v>
      </c>
      <c r="H2765" s="53">
        <v>45046</v>
      </c>
      <c r="I2765">
        <v>51.012585000000001</v>
      </c>
      <c r="J2765">
        <v>-74.466820999999996</v>
      </c>
      <c r="K2765" t="s">
        <v>323</v>
      </c>
      <c r="L2765" t="s">
        <v>147</v>
      </c>
      <c r="M2765">
        <v>0</v>
      </c>
      <c r="N2765" t="s">
        <v>148</v>
      </c>
      <c r="O2765">
        <v>0</v>
      </c>
      <c r="P2765" t="s">
        <v>185</v>
      </c>
      <c r="Q2765">
        <v>0</v>
      </c>
      <c r="R2765" t="s">
        <v>186</v>
      </c>
      <c r="S2765">
        <v>7723924.7225061804</v>
      </c>
      <c r="T2765" t="s">
        <v>187</v>
      </c>
      <c r="U2765">
        <v>0</v>
      </c>
      <c r="V2765" t="s">
        <v>207</v>
      </c>
      <c r="W2765" t="s">
        <v>189</v>
      </c>
      <c r="X2765" t="s">
        <v>208</v>
      </c>
      <c r="Y2765" t="s">
        <v>191</v>
      </c>
      <c r="Z2765" t="s">
        <v>219</v>
      </c>
      <c r="AA2765" t="s">
        <v>193</v>
      </c>
      <c r="AP2765" s="53">
        <v>45513</v>
      </c>
      <c r="AQ2765" s="54">
        <v>45582.053203078707</v>
      </c>
    </row>
    <row r="2766" spans="1:43" x14ac:dyDescent="0.3">
      <c r="A2766">
        <v>1754105</v>
      </c>
      <c r="B2766" t="s">
        <v>322</v>
      </c>
      <c r="C2766" t="s">
        <v>183</v>
      </c>
      <c r="D2766" t="s">
        <v>144</v>
      </c>
      <c r="E2766" t="s">
        <v>145</v>
      </c>
      <c r="F2766" t="s">
        <v>146</v>
      </c>
      <c r="G2766" s="53">
        <v>45047</v>
      </c>
      <c r="H2766" s="53">
        <v>45077</v>
      </c>
      <c r="I2766">
        <v>51.012585000000001</v>
      </c>
      <c r="J2766">
        <v>-74.466820999999996</v>
      </c>
      <c r="K2766" t="s">
        <v>323</v>
      </c>
      <c r="L2766" t="s">
        <v>147</v>
      </c>
      <c r="M2766">
        <v>0</v>
      </c>
      <c r="N2766" t="s">
        <v>148</v>
      </c>
      <c r="O2766">
        <v>0</v>
      </c>
      <c r="P2766" t="s">
        <v>185</v>
      </c>
      <c r="Q2766">
        <v>0</v>
      </c>
      <c r="R2766" t="s">
        <v>186</v>
      </c>
      <c r="S2766">
        <v>7192496.7390233502</v>
      </c>
      <c r="T2766" t="s">
        <v>187</v>
      </c>
      <c r="U2766">
        <v>0</v>
      </c>
      <c r="V2766" t="s">
        <v>207</v>
      </c>
      <c r="W2766" t="s">
        <v>189</v>
      </c>
      <c r="X2766" t="s">
        <v>208</v>
      </c>
      <c r="Y2766" t="s">
        <v>191</v>
      </c>
      <c r="Z2766" t="s">
        <v>219</v>
      </c>
      <c r="AA2766" t="s">
        <v>193</v>
      </c>
      <c r="AP2766" s="53">
        <v>45513</v>
      </c>
      <c r="AQ2766" s="54">
        <v>45582.053203078707</v>
      </c>
    </row>
    <row r="2767" spans="1:43" x14ac:dyDescent="0.3">
      <c r="A2767">
        <v>1754105</v>
      </c>
      <c r="B2767" t="s">
        <v>322</v>
      </c>
      <c r="C2767" t="s">
        <v>183</v>
      </c>
      <c r="D2767" t="s">
        <v>144</v>
      </c>
      <c r="E2767" t="s">
        <v>145</v>
      </c>
      <c r="F2767" t="s">
        <v>146</v>
      </c>
      <c r="G2767" s="53">
        <v>45078</v>
      </c>
      <c r="H2767" s="53">
        <v>45107</v>
      </c>
      <c r="I2767">
        <v>51.012585000000001</v>
      </c>
      <c r="J2767">
        <v>-74.466820999999996</v>
      </c>
      <c r="K2767" t="s">
        <v>323</v>
      </c>
      <c r="L2767" t="s">
        <v>147</v>
      </c>
      <c r="M2767">
        <v>0</v>
      </c>
      <c r="N2767" t="s">
        <v>148</v>
      </c>
      <c r="O2767">
        <v>0</v>
      </c>
      <c r="P2767" t="s">
        <v>185</v>
      </c>
      <c r="Q2767">
        <v>0</v>
      </c>
      <c r="R2767" t="s">
        <v>186</v>
      </c>
      <c r="S2767">
        <v>6975228.5066804998</v>
      </c>
      <c r="T2767" t="s">
        <v>187</v>
      </c>
      <c r="U2767">
        <v>0</v>
      </c>
      <c r="V2767" t="s">
        <v>207</v>
      </c>
      <c r="W2767" t="s">
        <v>189</v>
      </c>
      <c r="X2767" t="s">
        <v>208</v>
      </c>
      <c r="Y2767" t="s">
        <v>191</v>
      </c>
      <c r="Z2767" t="s">
        <v>219</v>
      </c>
      <c r="AA2767" t="s">
        <v>193</v>
      </c>
      <c r="AP2767" s="53">
        <v>45513</v>
      </c>
      <c r="AQ2767" s="54">
        <v>45582.053203078707</v>
      </c>
    </row>
    <row r="2768" spans="1:43" x14ac:dyDescent="0.3">
      <c r="A2768">
        <v>1754105</v>
      </c>
      <c r="B2768" t="s">
        <v>322</v>
      </c>
      <c r="C2768" t="s">
        <v>183</v>
      </c>
      <c r="D2768" t="s">
        <v>144</v>
      </c>
      <c r="E2768" t="s">
        <v>145</v>
      </c>
      <c r="F2768" t="s">
        <v>146</v>
      </c>
      <c r="G2768" s="53">
        <v>45108</v>
      </c>
      <c r="H2768" s="53">
        <v>45138</v>
      </c>
      <c r="I2768">
        <v>51.012585000000001</v>
      </c>
      <c r="J2768">
        <v>-74.466820999999996</v>
      </c>
      <c r="K2768" t="s">
        <v>323</v>
      </c>
      <c r="L2768" t="s">
        <v>147</v>
      </c>
      <c r="M2768">
        <v>0</v>
      </c>
      <c r="N2768" t="s">
        <v>148</v>
      </c>
      <c r="O2768">
        <v>0</v>
      </c>
      <c r="P2768" t="s">
        <v>185</v>
      </c>
      <c r="Q2768">
        <v>0</v>
      </c>
      <c r="R2768" t="s">
        <v>186</v>
      </c>
      <c r="S2768">
        <v>6359137.7858391497</v>
      </c>
      <c r="T2768" t="s">
        <v>187</v>
      </c>
      <c r="U2768">
        <v>0</v>
      </c>
      <c r="V2768" t="s">
        <v>207</v>
      </c>
      <c r="W2768" t="s">
        <v>189</v>
      </c>
      <c r="X2768" t="s">
        <v>208</v>
      </c>
      <c r="Y2768" t="s">
        <v>191</v>
      </c>
      <c r="Z2768" t="s">
        <v>219</v>
      </c>
      <c r="AA2768" t="s">
        <v>193</v>
      </c>
      <c r="AP2768" s="53">
        <v>45513</v>
      </c>
      <c r="AQ2768" s="54">
        <v>45582.053203078707</v>
      </c>
    </row>
    <row r="2769" spans="1:43" x14ac:dyDescent="0.3">
      <c r="A2769">
        <v>1754105</v>
      </c>
      <c r="B2769" t="s">
        <v>322</v>
      </c>
      <c r="C2769" t="s">
        <v>183</v>
      </c>
      <c r="D2769" t="s">
        <v>144</v>
      </c>
      <c r="E2769" t="s">
        <v>145</v>
      </c>
      <c r="F2769" t="s">
        <v>146</v>
      </c>
      <c r="G2769" s="53">
        <v>45139</v>
      </c>
      <c r="H2769" s="53">
        <v>45169</v>
      </c>
      <c r="I2769">
        <v>51.012585000000001</v>
      </c>
      <c r="J2769">
        <v>-74.466820999999996</v>
      </c>
      <c r="K2769" t="s">
        <v>323</v>
      </c>
      <c r="L2769" t="s">
        <v>147</v>
      </c>
      <c r="M2769">
        <v>0</v>
      </c>
      <c r="N2769" t="s">
        <v>148</v>
      </c>
      <c r="O2769">
        <v>0</v>
      </c>
      <c r="P2769" t="s">
        <v>185</v>
      </c>
      <c r="Q2769">
        <v>0</v>
      </c>
      <c r="R2769" t="s">
        <v>186</v>
      </c>
      <c r="S2769">
        <v>5660093.4226756897</v>
      </c>
      <c r="T2769" t="s">
        <v>187</v>
      </c>
      <c r="U2769">
        <v>0</v>
      </c>
      <c r="V2769" t="s">
        <v>207</v>
      </c>
      <c r="W2769" t="s">
        <v>189</v>
      </c>
      <c r="X2769" t="s">
        <v>208</v>
      </c>
      <c r="Y2769" t="s">
        <v>191</v>
      </c>
      <c r="Z2769" t="s">
        <v>219</v>
      </c>
      <c r="AA2769" t="s">
        <v>193</v>
      </c>
      <c r="AP2769" s="53">
        <v>45513</v>
      </c>
      <c r="AQ2769" s="54">
        <v>45582.053203078707</v>
      </c>
    </row>
    <row r="2770" spans="1:43" x14ac:dyDescent="0.3">
      <c r="A2770">
        <v>1754105</v>
      </c>
      <c r="B2770" t="s">
        <v>322</v>
      </c>
      <c r="C2770" t="s">
        <v>183</v>
      </c>
      <c r="D2770" t="s">
        <v>144</v>
      </c>
      <c r="E2770" t="s">
        <v>145</v>
      </c>
      <c r="F2770" t="s">
        <v>146</v>
      </c>
      <c r="G2770" s="53">
        <v>45170</v>
      </c>
      <c r="H2770" s="53">
        <v>45199</v>
      </c>
      <c r="I2770">
        <v>51.012585000000001</v>
      </c>
      <c r="J2770">
        <v>-74.466820999999996</v>
      </c>
      <c r="K2770" t="s">
        <v>323</v>
      </c>
      <c r="L2770" t="s">
        <v>147</v>
      </c>
      <c r="M2770">
        <v>0</v>
      </c>
      <c r="N2770" t="s">
        <v>148</v>
      </c>
      <c r="O2770">
        <v>0</v>
      </c>
      <c r="P2770" t="s">
        <v>185</v>
      </c>
      <c r="Q2770">
        <v>0</v>
      </c>
      <c r="R2770" t="s">
        <v>186</v>
      </c>
      <c r="S2770">
        <v>6239245.7983212201</v>
      </c>
      <c r="T2770" t="s">
        <v>187</v>
      </c>
      <c r="U2770">
        <v>0</v>
      </c>
      <c r="V2770" t="s">
        <v>207</v>
      </c>
      <c r="W2770" t="s">
        <v>189</v>
      </c>
      <c r="X2770" t="s">
        <v>208</v>
      </c>
      <c r="Y2770" t="s">
        <v>191</v>
      </c>
      <c r="Z2770" t="s">
        <v>219</v>
      </c>
      <c r="AA2770" t="s">
        <v>193</v>
      </c>
      <c r="AP2770" s="53">
        <v>45513</v>
      </c>
      <c r="AQ2770" s="54">
        <v>45582.053203078707</v>
      </c>
    </row>
    <row r="2771" spans="1:43" x14ac:dyDescent="0.3">
      <c r="A2771">
        <v>1754105</v>
      </c>
      <c r="B2771" t="s">
        <v>322</v>
      </c>
      <c r="C2771" t="s">
        <v>183</v>
      </c>
      <c r="D2771" t="s">
        <v>144</v>
      </c>
      <c r="E2771" t="s">
        <v>145</v>
      </c>
      <c r="F2771" t="s">
        <v>146</v>
      </c>
      <c r="G2771" s="53">
        <v>45200</v>
      </c>
      <c r="H2771" s="53">
        <v>45230</v>
      </c>
      <c r="I2771">
        <v>51.012585000000001</v>
      </c>
      <c r="J2771">
        <v>-74.466820999999996</v>
      </c>
      <c r="K2771" t="s">
        <v>323</v>
      </c>
      <c r="L2771" t="s">
        <v>147</v>
      </c>
      <c r="M2771">
        <v>0</v>
      </c>
      <c r="N2771" t="s">
        <v>148</v>
      </c>
      <c r="O2771">
        <v>0</v>
      </c>
      <c r="P2771" t="s">
        <v>185</v>
      </c>
      <c r="Q2771">
        <v>0</v>
      </c>
      <c r="R2771" t="s">
        <v>186</v>
      </c>
      <c r="S2771">
        <v>7237174.96597936</v>
      </c>
      <c r="T2771" t="s">
        <v>187</v>
      </c>
      <c r="U2771">
        <v>0</v>
      </c>
      <c r="V2771" t="s">
        <v>207</v>
      </c>
      <c r="W2771" t="s">
        <v>189</v>
      </c>
      <c r="X2771" t="s">
        <v>208</v>
      </c>
      <c r="Y2771" t="s">
        <v>191</v>
      </c>
      <c r="Z2771" t="s">
        <v>219</v>
      </c>
      <c r="AA2771" t="s">
        <v>193</v>
      </c>
      <c r="AP2771" s="53">
        <v>45513</v>
      </c>
      <c r="AQ2771" s="54">
        <v>45582.053203078707</v>
      </c>
    </row>
    <row r="2772" spans="1:43" x14ac:dyDescent="0.3">
      <c r="A2772">
        <v>1754105</v>
      </c>
      <c r="B2772" t="s">
        <v>322</v>
      </c>
      <c r="C2772" t="s">
        <v>183</v>
      </c>
      <c r="D2772" t="s">
        <v>144</v>
      </c>
      <c r="E2772" t="s">
        <v>145</v>
      </c>
      <c r="F2772" t="s">
        <v>146</v>
      </c>
      <c r="G2772" s="53">
        <v>45231</v>
      </c>
      <c r="H2772" s="53">
        <v>45260</v>
      </c>
      <c r="I2772">
        <v>51.012585000000001</v>
      </c>
      <c r="J2772">
        <v>-74.466820999999996</v>
      </c>
      <c r="K2772" t="s">
        <v>323</v>
      </c>
      <c r="L2772" t="s">
        <v>147</v>
      </c>
      <c r="M2772">
        <v>0</v>
      </c>
      <c r="N2772" t="s">
        <v>148</v>
      </c>
      <c r="O2772">
        <v>0</v>
      </c>
      <c r="P2772" t="s">
        <v>185</v>
      </c>
      <c r="Q2772">
        <v>0</v>
      </c>
      <c r="R2772" t="s">
        <v>186</v>
      </c>
      <c r="S2772">
        <v>7677838.7221316099</v>
      </c>
      <c r="T2772" t="s">
        <v>187</v>
      </c>
      <c r="U2772">
        <v>0</v>
      </c>
      <c r="V2772" t="s">
        <v>207</v>
      </c>
      <c r="W2772" t="s">
        <v>189</v>
      </c>
      <c r="X2772" t="s">
        <v>208</v>
      </c>
      <c r="Y2772" t="s">
        <v>191</v>
      </c>
      <c r="Z2772" t="s">
        <v>219</v>
      </c>
      <c r="AA2772" t="s">
        <v>193</v>
      </c>
      <c r="AP2772" s="53">
        <v>45513</v>
      </c>
      <c r="AQ2772" s="54">
        <v>45582.053203078707</v>
      </c>
    </row>
    <row r="2773" spans="1:43" x14ac:dyDescent="0.3">
      <c r="A2773">
        <v>1754105</v>
      </c>
      <c r="B2773" t="s">
        <v>322</v>
      </c>
      <c r="C2773" t="s">
        <v>183</v>
      </c>
      <c r="D2773" t="s">
        <v>144</v>
      </c>
      <c r="E2773" t="s">
        <v>145</v>
      </c>
      <c r="F2773" t="s">
        <v>146</v>
      </c>
      <c r="G2773" s="53">
        <v>45261</v>
      </c>
      <c r="H2773" s="53">
        <v>45291</v>
      </c>
      <c r="I2773">
        <v>51.012585000000001</v>
      </c>
      <c r="J2773">
        <v>-74.466820999999996</v>
      </c>
      <c r="K2773" t="s">
        <v>323</v>
      </c>
      <c r="L2773" t="s">
        <v>147</v>
      </c>
      <c r="M2773">
        <v>0</v>
      </c>
      <c r="N2773" t="s">
        <v>148</v>
      </c>
      <c r="O2773">
        <v>0</v>
      </c>
      <c r="P2773" t="s">
        <v>185</v>
      </c>
      <c r="Q2773">
        <v>0</v>
      </c>
      <c r="R2773" t="s">
        <v>186</v>
      </c>
      <c r="S2773">
        <v>7988237.1127147404</v>
      </c>
      <c r="T2773" t="s">
        <v>187</v>
      </c>
      <c r="U2773">
        <v>0</v>
      </c>
      <c r="V2773" t="s">
        <v>207</v>
      </c>
      <c r="W2773" t="s">
        <v>189</v>
      </c>
      <c r="X2773" t="s">
        <v>208</v>
      </c>
      <c r="Y2773" t="s">
        <v>191</v>
      </c>
      <c r="Z2773" t="s">
        <v>219</v>
      </c>
      <c r="AA2773" t="s">
        <v>193</v>
      </c>
      <c r="AP2773" s="53">
        <v>45513</v>
      </c>
      <c r="AQ2773" s="54">
        <v>45582.053203078707</v>
      </c>
    </row>
    <row r="2774" spans="1:43" x14ac:dyDescent="0.3">
      <c r="A2774">
        <v>1754105</v>
      </c>
      <c r="B2774" t="s">
        <v>322</v>
      </c>
      <c r="C2774" t="s">
        <v>183</v>
      </c>
      <c r="D2774" t="s">
        <v>144</v>
      </c>
      <c r="E2774" t="s">
        <v>145</v>
      </c>
      <c r="F2774" t="s">
        <v>146</v>
      </c>
      <c r="G2774" s="53">
        <v>45292</v>
      </c>
      <c r="H2774" s="53">
        <v>45322</v>
      </c>
      <c r="I2774">
        <v>51.012585000000001</v>
      </c>
      <c r="J2774">
        <v>-74.466820999999996</v>
      </c>
      <c r="K2774" t="s">
        <v>323</v>
      </c>
      <c r="L2774" t="s">
        <v>147</v>
      </c>
      <c r="M2774">
        <v>0</v>
      </c>
      <c r="N2774" t="s">
        <v>148</v>
      </c>
      <c r="O2774">
        <v>0</v>
      </c>
      <c r="P2774" t="s">
        <v>185</v>
      </c>
      <c r="Q2774">
        <v>0</v>
      </c>
      <c r="R2774" t="s">
        <v>186</v>
      </c>
      <c r="S2774">
        <v>8044557.8472239999</v>
      </c>
      <c r="T2774" t="s">
        <v>187</v>
      </c>
      <c r="U2774">
        <v>0</v>
      </c>
      <c r="V2774" t="s">
        <v>207</v>
      </c>
      <c r="W2774" t="s">
        <v>189</v>
      </c>
      <c r="X2774" t="s">
        <v>208</v>
      </c>
      <c r="Y2774" t="s">
        <v>191</v>
      </c>
      <c r="Z2774" t="s">
        <v>219</v>
      </c>
      <c r="AA2774" t="s">
        <v>193</v>
      </c>
      <c r="AP2774" s="53">
        <v>45513</v>
      </c>
      <c r="AQ2774" s="54">
        <v>45582.053203078707</v>
      </c>
    </row>
    <row r="2775" spans="1:43" x14ac:dyDescent="0.3">
      <c r="A2775">
        <v>1754105</v>
      </c>
      <c r="B2775" t="s">
        <v>322</v>
      </c>
      <c r="C2775" t="s">
        <v>183</v>
      </c>
      <c r="D2775" t="s">
        <v>144</v>
      </c>
      <c r="E2775" t="s">
        <v>145</v>
      </c>
      <c r="F2775" t="s">
        <v>146</v>
      </c>
      <c r="G2775" s="53">
        <v>45323</v>
      </c>
      <c r="H2775" s="53">
        <v>45351</v>
      </c>
      <c r="I2775">
        <v>51.012585000000001</v>
      </c>
      <c r="J2775">
        <v>-74.466820999999996</v>
      </c>
      <c r="K2775" t="s">
        <v>323</v>
      </c>
      <c r="L2775" t="s">
        <v>147</v>
      </c>
      <c r="M2775">
        <v>0</v>
      </c>
      <c r="N2775" t="s">
        <v>148</v>
      </c>
      <c r="O2775">
        <v>0</v>
      </c>
      <c r="P2775" t="s">
        <v>185</v>
      </c>
      <c r="Q2775">
        <v>0</v>
      </c>
      <c r="R2775" t="s">
        <v>186</v>
      </c>
      <c r="S2775">
        <v>8397495.1154504195</v>
      </c>
      <c r="T2775" t="s">
        <v>187</v>
      </c>
      <c r="U2775">
        <v>0</v>
      </c>
      <c r="V2775" t="s">
        <v>207</v>
      </c>
      <c r="W2775" t="s">
        <v>189</v>
      </c>
      <c r="X2775" t="s">
        <v>208</v>
      </c>
      <c r="Y2775" t="s">
        <v>191</v>
      </c>
      <c r="Z2775" t="s">
        <v>219</v>
      </c>
      <c r="AA2775" t="s">
        <v>193</v>
      </c>
      <c r="AP2775" s="53">
        <v>45513</v>
      </c>
      <c r="AQ2775" s="54">
        <v>45582.053203078707</v>
      </c>
    </row>
    <row r="2776" spans="1:43" x14ac:dyDescent="0.3">
      <c r="A2776">
        <v>1754105</v>
      </c>
      <c r="B2776" t="s">
        <v>322</v>
      </c>
      <c r="C2776" t="s">
        <v>183</v>
      </c>
      <c r="D2776" t="s">
        <v>144</v>
      </c>
      <c r="E2776" t="s">
        <v>145</v>
      </c>
      <c r="F2776" t="s">
        <v>146</v>
      </c>
      <c r="G2776" s="53">
        <v>45352</v>
      </c>
      <c r="H2776" s="53">
        <v>45382</v>
      </c>
      <c r="I2776">
        <v>51.012585000000001</v>
      </c>
      <c r="J2776">
        <v>-74.466820999999996</v>
      </c>
      <c r="K2776" t="s">
        <v>323</v>
      </c>
      <c r="L2776" t="s">
        <v>147</v>
      </c>
      <c r="M2776">
        <v>0</v>
      </c>
      <c r="N2776" t="s">
        <v>148</v>
      </c>
      <c r="O2776">
        <v>0</v>
      </c>
      <c r="P2776" t="s">
        <v>185</v>
      </c>
      <c r="Q2776">
        <v>0</v>
      </c>
      <c r="R2776" t="s">
        <v>186</v>
      </c>
      <c r="S2776">
        <v>8384162.2300889101</v>
      </c>
      <c r="T2776" t="s">
        <v>187</v>
      </c>
      <c r="U2776">
        <v>0</v>
      </c>
      <c r="V2776" t="s">
        <v>207</v>
      </c>
      <c r="W2776" t="s">
        <v>189</v>
      </c>
      <c r="X2776" t="s">
        <v>208</v>
      </c>
      <c r="Y2776" t="s">
        <v>191</v>
      </c>
      <c r="Z2776" t="s">
        <v>219</v>
      </c>
      <c r="AA2776" t="s">
        <v>193</v>
      </c>
      <c r="AP2776" s="53">
        <v>45513</v>
      </c>
      <c r="AQ2776" s="54">
        <v>45582.053203078707</v>
      </c>
    </row>
    <row r="2777" spans="1:43" x14ac:dyDescent="0.3">
      <c r="A2777">
        <v>1754105</v>
      </c>
      <c r="B2777" t="s">
        <v>322</v>
      </c>
      <c r="C2777" t="s">
        <v>183</v>
      </c>
      <c r="D2777" t="s">
        <v>144</v>
      </c>
      <c r="E2777" t="s">
        <v>145</v>
      </c>
      <c r="F2777" t="s">
        <v>146</v>
      </c>
      <c r="G2777" s="53">
        <v>45383</v>
      </c>
      <c r="H2777" s="53">
        <v>45412</v>
      </c>
      <c r="I2777">
        <v>51.012585000000001</v>
      </c>
      <c r="J2777">
        <v>-74.466820999999996</v>
      </c>
      <c r="K2777" t="s">
        <v>323</v>
      </c>
      <c r="L2777" t="s">
        <v>147</v>
      </c>
      <c r="M2777">
        <v>0</v>
      </c>
      <c r="N2777" t="s">
        <v>148</v>
      </c>
      <c r="O2777">
        <v>0</v>
      </c>
      <c r="P2777" t="s">
        <v>185</v>
      </c>
      <c r="Q2777">
        <v>0</v>
      </c>
      <c r="R2777" t="s">
        <v>186</v>
      </c>
      <c r="S2777">
        <v>7723924.7225061804</v>
      </c>
      <c r="T2777" t="s">
        <v>187</v>
      </c>
      <c r="U2777">
        <v>0</v>
      </c>
      <c r="V2777" t="s">
        <v>207</v>
      </c>
      <c r="W2777" t="s">
        <v>189</v>
      </c>
      <c r="X2777" t="s">
        <v>208</v>
      </c>
      <c r="Y2777" t="s">
        <v>191</v>
      </c>
      <c r="Z2777" t="s">
        <v>219</v>
      </c>
      <c r="AA2777" t="s">
        <v>193</v>
      </c>
      <c r="AP2777" s="53">
        <v>45513</v>
      </c>
      <c r="AQ2777" s="54">
        <v>45582.053203078707</v>
      </c>
    </row>
    <row r="2778" spans="1:43" x14ac:dyDescent="0.3">
      <c r="A2778">
        <v>1754105</v>
      </c>
      <c r="B2778" t="s">
        <v>322</v>
      </c>
      <c r="C2778" t="s">
        <v>183</v>
      </c>
      <c r="D2778" t="s">
        <v>144</v>
      </c>
      <c r="E2778" t="s">
        <v>145</v>
      </c>
      <c r="F2778" t="s">
        <v>146</v>
      </c>
      <c r="G2778" s="53">
        <v>45413</v>
      </c>
      <c r="H2778" s="53">
        <v>45443</v>
      </c>
      <c r="I2778">
        <v>51.012585000000001</v>
      </c>
      <c r="J2778">
        <v>-74.466820999999996</v>
      </c>
      <c r="K2778" t="s">
        <v>323</v>
      </c>
      <c r="L2778" t="s">
        <v>147</v>
      </c>
      <c r="M2778">
        <v>0</v>
      </c>
      <c r="N2778" t="s">
        <v>148</v>
      </c>
      <c r="O2778">
        <v>0</v>
      </c>
      <c r="P2778" t="s">
        <v>185</v>
      </c>
      <c r="Q2778">
        <v>0</v>
      </c>
      <c r="R2778" t="s">
        <v>186</v>
      </c>
      <c r="S2778">
        <v>7192496.7390233502</v>
      </c>
      <c r="T2778" t="s">
        <v>187</v>
      </c>
      <c r="U2778">
        <v>0</v>
      </c>
      <c r="V2778" t="s">
        <v>207</v>
      </c>
      <c r="W2778" t="s">
        <v>189</v>
      </c>
      <c r="X2778" t="s">
        <v>208</v>
      </c>
      <c r="Y2778" t="s">
        <v>191</v>
      </c>
      <c r="Z2778" t="s">
        <v>219</v>
      </c>
      <c r="AA2778" t="s">
        <v>193</v>
      </c>
      <c r="AP2778" s="53">
        <v>45513</v>
      </c>
      <c r="AQ2778" s="54">
        <v>45582.053203078707</v>
      </c>
    </row>
    <row r="2779" spans="1:43" x14ac:dyDescent="0.3">
      <c r="A2779">
        <v>1754105</v>
      </c>
      <c r="B2779" t="s">
        <v>322</v>
      </c>
      <c r="C2779" t="s">
        <v>183</v>
      </c>
      <c r="D2779" t="s">
        <v>144</v>
      </c>
      <c r="E2779" t="s">
        <v>145</v>
      </c>
      <c r="F2779" t="s">
        <v>146</v>
      </c>
      <c r="G2779" s="53">
        <v>45444</v>
      </c>
      <c r="H2779" s="53">
        <v>45473</v>
      </c>
      <c r="I2779">
        <v>51.012585000000001</v>
      </c>
      <c r="J2779">
        <v>-74.466820999999996</v>
      </c>
      <c r="K2779" t="s">
        <v>323</v>
      </c>
      <c r="L2779" t="s">
        <v>147</v>
      </c>
      <c r="M2779">
        <v>0</v>
      </c>
      <c r="N2779" t="s">
        <v>148</v>
      </c>
      <c r="O2779">
        <v>0</v>
      </c>
      <c r="P2779" t="s">
        <v>185</v>
      </c>
      <c r="Q2779">
        <v>0</v>
      </c>
      <c r="R2779" t="s">
        <v>186</v>
      </c>
      <c r="S2779">
        <v>6975228.5066804998</v>
      </c>
      <c r="T2779" t="s">
        <v>187</v>
      </c>
      <c r="U2779">
        <v>0</v>
      </c>
      <c r="V2779" t="s">
        <v>207</v>
      </c>
      <c r="W2779" t="s">
        <v>189</v>
      </c>
      <c r="X2779" t="s">
        <v>208</v>
      </c>
      <c r="Y2779" t="s">
        <v>191</v>
      </c>
      <c r="Z2779" t="s">
        <v>219</v>
      </c>
      <c r="AA2779" t="s">
        <v>193</v>
      </c>
      <c r="AP2779" s="53">
        <v>45513</v>
      </c>
      <c r="AQ2779" s="54">
        <v>45582.053203078707</v>
      </c>
    </row>
    <row r="2780" spans="1:43" x14ac:dyDescent="0.3">
      <c r="A2780">
        <v>1754105</v>
      </c>
      <c r="B2780" t="s">
        <v>322</v>
      </c>
      <c r="C2780" t="s">
        <v>183</v>
      </c>
      <c r="D2780" t="s">
        <v>144</v>
      </c>
      <c r="E2780" t="s">
        <v>145</v>
      </c>
      <c r="F2780" t="s">
        <v>146</v>
      </c>
      <c r="G2780" s="53">
        <v>45474</v>
      </c>
      <c r="H2780" s="53">
        <v>45504</v>
      </c>
      <c r="I2780">
        <v>51.012585000000001</v>
      </c>
      <c r="J2780">
        <v>-74.466820999999996</v>
      </c>
      <c r="K2780" t="s">
        <v>323</v>
      </c>
      <c r="L2780" t="s">
        <v>147</v>
      </c>
      <c r="M2780">
        <v>0</v>
      </c>
      <c r="N2780" t="s">
        <v>148</v>
      </c>
      <c r="O2780">
        <v>0</v>
      </c>
      <c r="P2780" t="s">
        <v>185</v>
      </c>
      <c r="Q2780">
        <v>0</v>
      </c>
      <c r="R2780" t="s">
        <v>186</v>
      </c>
      <c r="S2780">
        <v>6359137.7858391497</v>
      </c>
      <c r="T2780" t="s">
        <v>187</v>
      </c>
      <c r="U2780">
        <v>0</v>
      </c>
      <c r="V2780" t="s">
        <v>207</v>
      </c>
      <c r="W2780" t="s">
        <v>189</v>
      </c>
      <c r="X2780" t="s">
        <v>208</v>
      </c>
      <c r="Y2780" t="s">
        <v>191</v>
      </c>
      <c r="Z2780" t="s">
        <v>219</v>
      </c>
      <c r="AA2780" t="s">
        <v>193</v>
      </c>
      <c r="AP2780" s="53">
        <v>45513</v>
      </c>
      <c r="AQ2780" s="54">
        <v>45582.053203078707</v>
      </c>
    </row>
    <row r="2781" spans="1:43" x14ac:dyDescent="0.3">
      <c r="A2781">
        <v>1754105</v>
      </c>
      <c r="B2781" t="s">
        <v>322</v>
      </c>
      <c r="C2781" t="s">
        <v>183</v>
      </c>
      <c r="D2781" t="s">
        <v>144</v>
      </c>
      <c r="E2781" t="s">
        <v>145</v>
      </c>
      <c r="F2781" t="s">
        <v>146</v>
      </c>
      <c r="G2781" s="53">
        <v>45505</v>
      </c>
      <c r="H2781" s="53">
        <v>45535</v>
      </c>
      <c r="I2781">
        <v>51.012585000000001</v>
      </c>
      <c r="J2781">
        <v>-74.466820999999996</v>
      </c>
      <c r="K2781" t="s">
        <v>323</v>
      </c>
      <c r="L2781" t="s">
        <v>147</v>
      </c>
      <c r="M2781">
        <v>0</v>
      </c>
      <c r="N2781" t="s">
        <v>148</v>
      </c>
      <c r="O2781">
        <v>0</v>
      </c>
      <c r="P2781" t="s">
        <v>185</v>
      </c>
      <c r="Q2781">
        <v>0</v>
      </c>
      <c r="R2781" t="s">
        <v>186</v>
      </c>
      <c r="S2781">
        <v>5660093.4226756897</v>
      </c>
      <c r="T2781" t="s">
        <v>187</v>
      </c>
      <c r="U2781">
        <v>0</v>
      </c>
      <c r="V2781" t="s">
        <v>207</v>
      </c>
      <c r="W2781" t="s">
        <v>189</v>
      </c>
      <c r="X2781" t="s">
        <v>208</v>
      </c>
      <c r="Y2781" t="s">
        <v>191</v>
      </c>
      <c r="Z2781" t="s">
        <v>219</v>
      </c>
      <c r="AA2781" t="s">
        <v>193</v>
      </c>
      <c r="AP2781" s="53">
        <v>45513</v>
      </c>
      <c r="AQ2781" s="54">
        <v>45582.053203078707</v>
      </c>
    </row>
    <row r="2782" spans="1:43" x14ac:dyDescent="0.3">
      <c r="A2782">
        <v>1754105</v>
      </c>
      <c r="B2782" t="s">
        <v>322</v>
      </c>
      <c r="C2782" t="s">
        <v>183</v>
      </c>
      <c r="D2782" t="s">
        <v>144</v>
      </c>
      <c r="E2782" t="s">
        <v>145</v>
      </c>
      <c r="F2782" t="s">
        <v>146</v>
      </c>
      <c r="G2782" s="53">
        <v>45536</v>
      </c>
      <c r="H2782" s="53">
        <v>45565</v>
      </c>
      <c r="I2782">
        <v>51.012585000000001</v>
      </c>
      <c r="J2782">
        <v>-74.466820999999996</v>
      </c>
      <c r="K2782" t="s">
        <v>323</v>
      </c>
      <c r="L2782" t="s">
        <v>147</v>
      </c>
      <c r="M2782">
        <v>0</v>
      </c>
      <c r="N2782" t="s">
        <v>148</v>
      </c>
      <c r="O2782">
        <v>0</v>
      </c>
      <c r="P2782" t="s">
        <v>185</v>
      </c>
      <c r="Q2782">
        <v>0</v>
      </c>
      <c r="R2782" t="s">
        <v>186</v>
      </c>
      <c r="S2782">
        <v>6239245.7983212201</v>
      </c>
      <c r="T2782" t="s">
        <v>187</v>
      </c>
      <c r="U2782">
        <v>0</v>
      </c>
      <c r="V2782" t="s">
        <v>207</v>
      </c>
      <c r="W2782" t="s">
        <v>189</v>
      </c>
      <c r="X2782" t="s">
        <v>208</v>
      </c>
      <c r="Y2782" t="s">
        <v>191</v>
      </c>
      <c r="Z2782" t="s">
        <v>219</v>
      </c>
      <c r="AA2782" t="s">
        <v>193</v>
      </c>
      <c r="AP2782" s="53">
        <v>45513</v>
      </c>
      <c r="AQ2782" s="54">
        <v>45582.053203078707</v>
      </c>
    </row>
    <row r="2783" spans="1:43" x14ac:dyDescent="0.3">
      <c r="A2783">
        <v>1754105</v>
      </c>
      <c r="B2783" t="s">
        <v>322</v>
      </c>
      <c r="C2783" t="s">
        <v>183</v>
      </c>
      <c r="D2783" t="s">
        <v>144</v>
      </c>
      <c r="E2783" t="s">
        <v>145</v>
      </c>
      <c r="F2783" t="s">
        <v>146</v>
      </c>
      <c r="G2783" s="53">
        <v>45566</v>
      </c>
      <c r="H2783" s="53">
        <v>45596</v>
      </c>
      <c r="I2783">
        <v>51.012585000000001</v>
      </c>
      <c r="J2783">
        <v>-74.466820999999996</v>
      </c>
      <c r="K2783" t="s">
        <v>323</v>
      </c>
      <c r="L2783" t="s">
        <v>147</v>
      </c>
      <c r="M2783">
        <v>0</v>
      </c>
      <c r="N2783" t="s">
        <v>148</v>
      </c>
      <c r="O2783">
        <v>0</v>
      </c>
      <c r="P2783" t="s">
        <v>185</v>
      </c>
      <c r="Q2783">
        <v>0</v>
      </c>
      <c r="R2783" t="s">
        <v>186</v>
      </c>
      <c r="S2783">
        <v>7237174.96597936</v>
      </c>
      <c r="T2783" t="s">
        <v>187</v>
      </c>
      <c r="U2783">
        <v>0</v>
      </c>
      <c r="V2783" t="s">
        <v>207</v>
      </c>
      <c r="W2783" t="s">
        <v>189</v>
      </c>
      <c r="X2783" t="s">
        <v>208</v>
      </c>
      <c r="Y2783" t="s">
        <v>191</v>
      </c>
      <c r="Z2783" t="s">
        <v>219</v>
      </c>
      <c r="AA2783" t="s">
        <v>193</v>
      </c>
      <c r="AP2783" s="53">
        <v>45513</v>
      </c>
      <c r="AQ2783" s="54">
        <v>45582.053203078707</v>
      </c>
    </row>
    <row r="2784" spans="1:43" x14ac:dyDescent="0.3">
      <c r="A2784">
        <v>1754105</v>
      </c>
      <c r="B2784" t="s">
        <v>322</v>
      </c>
      <c r="C2784" t="s">
        <v>183</v>
      </c>
      <c r="D2784" t="s">
        <v>144</v>
      </c>
      <c r="E2784" t="s">
        <v>145</v>
      </c>
      <c r="F2784" t="s">
        <v>146</v>
      </c>
      <c r="G2784" s="53">
        <v>45597</v>
      </c>
      <c r="H2784" s="53">
        <v>45626</v>
      </c>
      <c r="I2784">
        <v>51.012585000000001</v>
      </c>
      <c r="J2784">
        <v>-74.466820999999996</v>
      </c>
      <c r="K2784" t="s">
        <v>323</v>
      </c>
      <c r="L2784" t="s">
        <v>147</v>
      </c>
      <c r="M2784">
        <v>0</v>
      </c>
      <c r="N2784" t="s">
        <v>148</v>
      </c>
      <c r="O2784">
        <v>0</v>
      </c>
      <c r="P2784" t="s">
        <v>185</v>
      </c>
      <c r="Q2784">
        <v>0</v>
      </c>
      <c r="R2784" t="s">
        <v>186</v>
      </c>
      <c r="S2784">
        <v>7677838.7221316099</v>
      </c>
      <c r="T2784" t="s">
        <v>187</v>
      </c>
      <c r="U2784">
        <v>0</v>
      </c>
      <c r="V2784" t="s">
        <v>207</v>
      </c>
      <c r="W2784" t="s">
        <v>189</v>
      </c>
      <c r="X2784" t="s">
        <v>208</v>
      </c>
      <c r="Y2784" t="s">
        <v>191</v>
      </c>
      <c r="Z2784" t="s">
        <v>219</v>
      </c>
      <c r="AA2784" t="s">
        <v>193</v>
      </c>
      <c r="AP2784" s="53">
        <v>45513</v>
      </c>
      <c r="AQ2784" s="54">
        <v>45582.053203078707</v>
      </c>
    </row>
    <row r="2785" spans="1:43" x14ac:dyDescent="0.3">
      <c r="A2785">
        <v>1754105</v>
      </c>
      <c r="B2785" t="s">
        <v>322</v>
      </c>
      <c r="C2785" t="s">
        <v>183</v>
      </c>
      <c r="D2785" t="s">
        <v>144</v>
      </c>
      <c r="E2785" t="s">
        <v>145</v>
      </c>
      <c r="F2785" t="s">
        <v>146</v>
      </c>
      <c r="G2785" s="53">
        <v>45627</v>
      </c>
      <c r="H2785" s="53">
        <v>45657</v>
      </c>
      <c r="I2785">
        <v>51.012585000000001</v>
      </c>
      <c r="J2785">
        <v>-74.466820999999996</v>
      </c>
      <c r="K2785" t="s">
        <v>323</v>
      </c>
      <c r="L2785" t="s">
        <v>147</v>
      </c>
      <c r="M2785">
        <v>0</v>
      </c>
      <c r="N2785" t="s">
        <v>148</v>
      </c>
      <c r="O2785">
        <v>0</v>
      </c>
      <c r="P2785" t="s">
        <v>185</v>
      </c>
      <c r="Q2785">
        <v>0</v>
      </c>
      <c r="R2785" t="s">
        <v>186</v>
      </c>
      <c r="S2785">
        <v>7988237.1127147404</v>
      </c>
      <c r="T2785" t="s">
        <v>187</v>
      </c>
      <c r="U2785">
        <v>0</v>
      </c>
      <c r="V2785" t="s">
        <v>207</v>
      </c>
      <c r="W2785" t="s">
        <v>189</v>
      </c>
      <c r="X2785" t="s">
        <v>208</v>
      </c>
      <c r="Y2785" t="s">
        <v>191</v>
      </c>
      <c r="Z2785" t="s">
        <v>219</v>
      </c>
      <c r="AA2785" t="s">
        <v>193</v>
      </c>
      <c r="AP2785" s="53">
        <v>45513</v>
      </c>
      <c r="AQ2785" s="54">
        <v>45582.053203078707</v>
      </c>
    </row>
    <row r="2786" spans="1:43" x14ac:dyDescent="0.3">
      <c r="A2786">
        <v>1754106</v>
      </c>
      <c r="B2786" t="s">
        <v>324</v>
      </c>
      <c r="C2786" t="s">
        <v>183</v>
      </c>
      <c r="D2786" t="s">
        <v>144</v>
      </c>
      <c r="E2786" t="s">
        <v>145</v>
      </c>
      <c r="F2786" t="s">
        <v>146</v>
      </c>
      <c r="G2786" s="53">
        <v>44197</v>
      </c>
      <c r="H2786" s="53">
        <v>44227</v>
      </c>
      <c r="I2786">
        <v>56.331333999999998</v>
      </c>
      <c r="J2786">
        <v>-62.096043999999999</v>
      </c>
      <c r="K2786" t="s">
        <v>325</v>
      </c>
      <c r="L2786" t="s">
        <v>147</v>
      </c>
      <c r="M2786">
        <v>1377.2295619596</v>
      </c>
      <c r="N2786" t="s">
        <v>148</v>
      </c>
      <c r="O2786">
        <v>188665.345775922</v>
      </c>
      <c r="P2786" t="s">
        <v>185</v>
      </c>
      <c r="Q2786">
        <v>7.2998544395924004E-3</v>
      </c>
      <c r="R2786" t="s">
        <v>186</v>
      </c>
      <c r="S2786">
        <v>2453290.2798615801</v>
      </c>
      <c r="T2786" t="s">
        <v>187</v>
      </c>
      <c r="U2786">
        <v>7.6902985074626798E-2</v>
      </c>
      <c r="V2786" t="s">
        <v>207</v>
      </c>
      <c r="W2786" t="s">
        <v>189</v>
      </c>
      <c r="X2786" t="s">
        <v>190</v>
      </c>
      <c r="Y2786" t="s">
        <v>191</v>
      </c>
      <c r="Z2786" t="s">
        <v>319</v>
      </c>
      <c r="AA2786" t="s">
        <v>193</v>
      </c>
      <c r="AP2786" s="53">
        <v>45513</v>
      </c>
      <c r="AQ2786" s="54">
        <v>45582.053203078707</v>
      </c>
    </row>
    <row r="2787" spans="1:43" x14ac:dyDescent="0.3">
      <c r="A2787">
        <v>1754106</v>
      </c>
      <c r="B2787" t="s">
        <v>324</v>
      </c>
      <c r="C2787" t="s">
        <v>183</v>
      </c>
      <c r="D2787" t="s">
        <v>144</v>
      </c>
      <c r="E2787" t="s">
        <v>145</v>
      </c>
      <c r="F2787" t="s">
        <v>146</v>
      </c>
      <c r="G2787" s="53">
        <v>44228</v>
      </c>
      <c r="H2787" s="53">
        <v>44255</v>
      </c>
      <c r="I2787">
        <v>56.331333999999998</v>
      </c>
      <c r="J2787">
        <v>-62.096043999999999</v>
      </c>
      <c r="K2787" t="s">
        <v>325</v>
      </c>
      <c r="L2787" t="s">
        <v>147</v>
      </c>
      <c r="M2787">
        <v>1437.6524774945401</v>
      </c>
      <c r="N2787" t="s">
        <v>148</v>
      </c>
      <c r="O2787">
        <v>196942.622540129</v>
      </c>
      <c r="P2787" t="s">
        <v>185</v>
      </c>
      <c r="Q2787">
        <v>7.2998544395924004E-3</v>
      </c>
      <c r="R2787" t="s">
        <v>186</v>
      </c>
      <c r="S2787">
        <v>2560922.9908177899</v>
      </c>
      <c r="T2787" t="s">
        <v>187</v>
      </c>
      <c r="U2787">
        <v>7.6902985074626798E-2</v>
      </c>
      <c r="V2787" t="s">
        <v>207</v>
      </c>
      <c r="W2787" t="s">
        <v>189</v>
      </c>
      <c r="X2787" t="s">
        <v>190</v>
      </c>
      <c r="Y2787" t="s">
        <v>191</v>
      </c>
      <c r="Z2787" t="s">
        <v>319</v>
      </c>
      <c r="AA2787" t="s">
        <v>193</v>
      </c>
      <c r="AP2787" s="53">
        <v>45513</v>
      </c>
      <c r="AQ2787" s="54">
        <v>45582.053203078707</v>
      </c>
    </row>
    <row r="2788" spans="1:43" x14ac:dyDescent="0.3">
      <c r="A2788">
        <v>1754106</v>
      </c>
      <c r="B2788" t="s">
        <v>324</v>
      </c>
      <c r="C2788" t="s">
        <v>183</v>
      </c>
      <c r="D2788" t="s">
        <v>144</v>
      </c>
      <c r="E2788" t="s">
        <v>145</v>
      </c>
      <c r="F2788" t="s">
        <v>146</v>
      </c>
      <c r="G2788" s="53">
        <v>44256</v>
      </c>
      <c r="H2788" s="53">
        <v>44286</v>
      </c>
      <c r="I2788">
        <v>56.331333999999998</v>
      </c>
      <c r="J2788">
        <v>-62.096043999999999</v>
      </c>
      <c r="K2788" t="s">
        <v>325</v>
      </c>
      <c r="L2788" t="s">
        <v>147</v>
      </c>
      <c r="M2788">
        <v>1435.3698854348099</v>
      </c>
      <c r="N2788" t="s">
        <v>148</v>
      </c>
      <c r="O2788">
        <v>196629.93246135901</v>
      </c>
      <c r="P2788" t="s">
        <v>185</v>
      </c>
      <c r="Q2788">
        <v>7.2998544395924004E-3</v>
      </c>
      <c r="R2788" t="s">
        <v>186</v>
      </c>
      <c r="S2788">
        <v>2556856.95777022</v>
      </c>
      <c r="T2788" t="s">
        <v>187</v>
      </c>
      <c r="U2788">
        <v>7.6902985074626798E-2</v>
      </c>
      <c r="V2788" t="s">
        <v>207</v>
      </c>
      <c r="W2788" t="s">
        <v>189</v>
      </c>
      <c r="X2788" t="s">
        <v>190</v>
      </c>
      <c r="Y2788" t="s">
        <v>191</v>
      </c>
      <c r="Z2788" t="s">
        <v>319</v>
      </c>
      <c r="AA2788" t="s">
        <v>193</v>
      </c>
      <c r="AP2788" s="53">
        <v>45513</v>
      </c>
      <c r="AQ2788" s="54">
        <v>45582.053203078707</v>
      </c>
    </row>
    <row r="2789" spans="1:43" x14ac:dyDescent="0.3">
      <c r="A2789">
        <v>1754106</v>
      </c>
      <c r="B2789" t="s">
        <v>324</v>
      </c>
      <c r="C2789" t="s">
        <v>183</v>
      </c>
      <c r="D2789" t="s">
        <v>144</v>
      </c>
      <c r="E2789" t="s">
        <v>145</v>
      </c>
      <c r="F2789" t="s">
        <v>146</v>
      </c>
      <c r="G2789" s="53">
        <v>44287</v>
      </c>
      <c r="H2789" s="53">
        <v>44316</v>
      </c>
      <c r="I2789">
        <v>56.331333999999998</v>
      </c>
      <c r="J2789">
        <v>-62.096043999999999</v>
      </c>
      <c r="K2789" t="s">
        <v>325</v>
      </c>
      <c r="L2789" t="s">
        <v>147</v>
      </c>
      <c r="M2789">
        <v>1322.3371208471001</v>
      </c>
      <c r="N2789" t="s">
        <v>148</v>
      </c>
      <c r="O2789">
        <v>181145.683354329</v>
      </c>
      <c r="P2789" t="s">
        <v>185</v>
      </c>
      <c r="Q2789">
        <v>7.2998544395924004E-3</v>
      </c>
      <c r="R2789" t="s">
        <v>186</v>
      </c>
      <c r="S2789">
        <v>2355509.12852791</v>
      </c>
      <c r="T2789" t="s">
        <v>187</v>
      </c>
      <c r="U2789">
        <v>7.6902985074626798E-2</v>
      </c>
      <c r="V2789" t="s">
        <v>207</v>
      </c>
      <c r="W2789" t="s">
        <v>189</v>
      </c>
      <c r="X2789" t="s">
        <v>190</v>
      </c>
      <c r="Y2789" t="s">
        <v>191</v>
      </c>
      <c r="Z2789" t="s">
        <v>319</v>
      </c>
      <c r="AA2789" t="s">
        <v>193</v>
      </c>
      <c r="AP2789" s="53">
        <v>45513</v>
      </c>
      <c r="AQ2789" s="54">
        <v>45582.053203078707</v>
      </c>
    </row>
    <row r="2790" spans="1:43" x14ac:dyDescent="0.3">
      <c r="A2790">
        <v>1754106</v>
      </c>
      <c r="B2790" t="s">
        <v>324</v>
      </c>
      <c r="C2790" t="s">
        <v>183</v>
      </c>
      <c r="D2790" t="s">
        <v>144</v>
      </c>
      <c r="E2790" t="s">
        <v>145</v>
      </c>
      <c r="F2790" t="s">
        <v>146</v>
      </c>
      <c r="G2790" s="53">
        <v>44317</v>
      </c>
      <c r="H2790" s="53">
        <v>44347</v>
      </c>
      <c r="I2790">
        <v>56.331333999999998</v>
      </c>
      <c r="J2790">
        <v>-62.096043999999999</v>
      </c>
      <c r="K2790" t="s">
        <v>325</v>
      </c>
      <c r="L2790" t="s">
        <v>147</v>
      </c>
      <c r="M2790">
        <v>1231.3565669366501</v>
      </c>
      <c r="N2790" t="s">
        <v>148</v>
      </c>
      <c r="O2790">
        <v>168682.34526131101</v>
      </c>
      <c r="P2790" t="s">
        <v>185</v>
      </c>
      <c r="Q2790">
        <v>7.2998544395924004E-3</v>
      </c>
      <c r="R2790" t="s">
        <v>186</v>
      </c>
      <c r="S2790">
        <v>2193443.40271866</v>
      </c>
      <c r="T2790" t="s">
        <v>187</v>
      </c>
      <c r="U2790">
        <v>7.6902985074626798E-2</v>
      </c>
      <c r="V2790" t="s">
        <v>207</v>
      </c>
      <c r="W2790" t="s">
        <v>189</v>
      </c>
      <c r="X2790" t="s">
        <v>190</v>
      </c>
      <c r="Y2790" t="s">
        <v>191</v>
      </c>
      <c r="Z2790" t="s">
        <v>319</v>
      </c>
      <c r="AA2790" t="s">
        <v>193</v>
      </c>
      <c r="AP2790" s="53">
        <v>45513</v>
      </c>
      <c r="AQ2790" s="54">
        <v>45582.053203078707</v>
      </c>
    </row>
    <row r="2791" spans="1:43" x14ac:dyDescent="0.3">
      <c r="A2791">
        <v>1754106</v>
      </c>
      <c r="B2791" t="s">
        <v>324</v>
      </c>
      <c r="C2791" t="s">
        <v>183</v>
      </c>
      <c r="D2791" t="s">
        <v>144</v>
      </c>
      <c r="E2791" t="s">
        <v>145</v>
      </c>
      <c r="F2791" t="s">
        <v>146</v>
      </c>
      <c r="G2791" s="53">
        <v>44348</v>
      </c>
      <c r="H2791" s="53">
        <v>44377</v>
      </c>
      <c r="I2791">
        <v>56.331333999999998</v>
      </c>
      <c r="J2791">
        <v>-62.096043999999999</v>
      </c>
      <c r="K2791" t="s">
        <v>325</v>
      </c>
      <c r="L2791" t="s">
        <v>147</v>
      </c>
      <c r="M2791">
        <v>1194.16021156945</v>
      </c>
      <c r="N2791" t="s">
        <v>148</v>
      </c>
      <c r="O2791">
        <v>163586.852512107</v>
      </c>
      <c r="P2791" t="s">
        <v>185</v>
      </c>
      <c r="Q2791">
        <v>7.2998544395924004E-3</v>
      </c>
      <c r="R2791" t="s">
        <v>186</v>
      </c>
      <c r="S2791">
        <v>2127184.69059896</v>
      </c>
      <c r="T2791" t="s">
        <v>187</v>
      </c>
      <c r="U2791">
        <v>7.6902985074626798E-2</v>
      </c>
      <c r="V2791" t="s">
        <v>207</v>
      </c>
      <c r="W2791" t="s">
        <v>189</v>
      </c>
      <c r="X2791" t="s">
        <v>190</v>
      </c>
      <c r="Y2791" t="s">
        <v>191</v>
      </c>
      <c r="Z2791" t="s">
        <v>319</v>
      </c>
      <c r="AA2791" t="s">
        <v>193</v>
      </c>
      <c r="AP2791" s="53">
        <v>45513</v>
      </c>
      <c r="AQ2791" s="54">
        <v>45582.053203078707</v>
      </c>
    </row>
    <row r="2792" spans="1:43" x14ac:dyDescent="0.3">
      <c r="A2792">
        <v>1754106</v>
      </c>
      <c r="B2792" t="s">
        <v>324</v>
      </c>
      <c r="C2792" t="s">
        <v>183</v>
      </c>
      <c r="D2792" t="s">
        <v>144</v>
      </c>
      <c r="E2792" t="s">
        <v>145</v>
      </c>
      <c r="F2792" t="s">
        <v>146</v>
      </c>
      <c r="G2792" s="53">
        <v>44378</v>
      </c>
      <c r="H2792" s="53">
        <v>44408</v>
      </c>
      <c r="I2792">
        <v>56.331333999999998</v>
      </c>
      <c r="J2792">
        <v>-62.096043999999999</v>
      </c>
      <c r="K2792" t="s">
        <v>325</v>
      </c>
      <c r="L2792" t="s">
        <v>147</v>
      </c>
      <c r="M2792">
        <v>1088.6853837783301</v>
      </c>
      <c r="N2792" t="s">
        <v>148</v>
      </c>
      <c r="O2792">
        <v>149137.95785756901</v>
      </c>
      <c r="P2792" t="s">
        <v>185</v>
      </c>
      <c r="Q2792">
        <v>7.2998544395924004E-3</v>
      </c>
      <c r="R2792" t="s">
        <v>186</v>
      </c>
      <c r="S2792">
        <v>1939299.98572677</v>
      </c>
      <c r="T2792" t="s">
        <v>187</v>
      </c>
      <c r="U2792">
        <v>7.6902985074626798E-2</v>
      </c>
      <c r="V2792" t="s">
        <v>207</v>
      </c>
      <c r="W2792" t="s">
        <v>189</v>
      </c>
      <c r="X2792" t="s">
        <v>190</v>
      </c>
      <c r="Y2792" t="s">
        <v>191</v>
      </c>
      <c r="Z2792" t="s">
        <v>319</v>
      </c>
      <c r="AA2792" t="s">
        <v>193</v>
      </c>
      <c r="AP2792" s="53">
        <v>45513</v>
      </c>
      <c r="AQ2792" s="54">
        <v>45582.053203078707</v>
      </c>
    </row>
    <row r="2793" spans="1:43" x14ac:dyDescent="0.3">
      <c r="A2793">
        <v>1754106</v>
      </c>
      <c r="B2793" t="s">
        <v>324</v>
      </c>
      <c r="C2793" t="s">
        <v>183</v>
      </c>
      <c r="D2793" t="s">
        <v>144</v>
      </c>
      <c r="E2793" t="s">
        <v>145</v>
      </c>
      <c r="F2793" t="s">
        <v>146</v>
      </c>
      <c r="G2793" s="53">
        <v>44409</v>
      </c>
      <c r="H2793" s="53">
        <v>44439</v>
      </c>
      <c r="I2793">
        <v>56.331333999999998</v>
      </c>
      <c r="J2793">
        <v>-62.096043999999999</v>
      </c>
      <c r="K2793" t="s">
        <v>325</v>
      </c>
      <c r="L2793" t="s">
        <v>147</v>
      </c>
      <c r="M2793">
        <v>969.00887944414103</v>
      </c>
      <c r="N2793" t="s">
        <v>148</v>
      </c>
      <c r="O2793">
        <v>132743.58926782099</v>
      </c>
      <c r="P2793" t="s">
        <v>185</v>
      </c>
      <c r="Q2793">
        <v>7.2998544395924004E-3</v>
      </c>
      <c r="R2793" t="s">
        <v>186</v>
      </c>
      <c r="S2793">
        <v>1726117.51207065</v>
      </c>
      <c r="T2793" t="s">
        <v>187</v>
      </c>
      <c r="U2793">
        <v>7.6902985074626798E-2</v>
      </c>
      <c r="V2793" t="s">
        <v>207</v>
      </c>
      <c r="W2793" t="s">
        <v>189</v>
      </c>
      <c r="X2793" t="s">
        <v>190</v>
      </c>
      <c r="Y2793" t="s">
        <v>191</v>
      </c>
      <c r="Z2793" t="s">
        <v>319</v>
      </c>
      <c r="AA2793" t="s">
        <v>193</v>
      </c>
      <c r="AP2793" s="53">
        <v>45513</v>
      </c>
      <c r="AQ2793" s="54">
        <v>45582.053203078707</v>
      </c>
    </row>
    <row r="2794" spans="1:43" x14ac:dyDescent="0.3">
      <c r="A2794">
        <v>1754106</v>
      </c>
      <c r="B2794" t="s">
        <v>324</v>
      </c>
      <c r="C2794" t="s">
        <v>183</v>
      </c>
      <c r="D2794" t="s">
        <v>144</v>
      </c>
      <c r="E2794" t="s">
        <v>145</v>
      </c>
      <c r="F2794" t="s">
        <v>146</v>
      </c>
      <c r="G2794" s="53">
        <v>44440</v>
      </c>
      <c r="H2794" s="53">
        <v>44469</v>
      </c>
      <c r="I2794">
        <v>56.331333999999998</v>
      </c>
      <c r="J2794">
        <v>-62.096043999999999</v>
      </c>
      <c r="K2794" t="s">
        <v>325</v>
      </c>
      <c r="L2794" t="s">
        <v>147</v>
      </c>
      <c r="M2794">
        <v>1068.1598567589899</v>
      </c>
      <c r="N2794" t="s">
        <v>148</v>
      </c>
      <c r="O2794">
        <v>146326.18576140201</v>
      </c>
      <c r="P2794" t="s">
        <v>185</v>
      </c>
      <c r="Q2794">
        <v>7.2998544395924004E-3</v>
      </c>
      <c r="R2794" t="s">
        <v>186</v>
      </c>
      <c r="S2794">
        <v>1902737.3985470999</v>
      </c>
      <c r="T2794" t="s">
        <v>187</v>
      </c>
      <c r="U2794">
        <v>7.6902985074626798E-2</v>
      </c>
      <c r="V2794" t="s">
        <v>207</v>
      </c>
      <c r="W2794" t="s">
        <v>189</v>
      </c>
      <c r="X2794" t="s">
        <v>190</v>
      </c>
      <c r="Y2794" t="s">
        <v>191</v>
      </c>
      <c r="Z2794" t="s">
        <v>319</v>
      </c>
      <c r="AA2794" t="s">
        <v>193</v>
      </c>
      <c r="AP2794" s="53">
        <v>45513</v>
      </c>
      <c r="AQ2794" s="54">
        <v>45582.053203078707</v>
      </c>
    </row>
    <row r="2795" spans="1:43" x14ac:dyDescent="0.3">
      <c r="A2795">
        <v>1754106</v>
      </c>
      <c r="B2795" t="s">
        <v>324</v>
      </c>
      <c r="C2795" t="s">
        <v>183</v>
      </c>
      <c r="D2795" t="s">
        <v>144</v>
      </c>
      <c r="E2795" t="s">
        <v>145</v>
      </c>
      <c r="F2795" t="s">
        <v>146</v>
      </c>
      <c r="G2795" s="53">
        <v>44470</v>
      </c>
      <c r="H2795" s="53">
        <v>44500</v>
      </c>
      <c r="I2795">
        <v>56.331333999999998</v>
      </c>
      <c r="J2795">
        <v>-62.096043999999999</v>
      </c>
      <c r="K2795" t="s">
        <v>325</v>
      </c>
      <c r="L2795" t="s">
        <v>147</v>
      </c>
      <c r="M2795">
        <v>1239.0054863811099</v>
      </c>
      <c r="N2795" t="s">
        <v>148</v>
      </c>
      <c r="O2795">
        <v>169730.163338749</v>
      </c>
      <c r="P2795" t="s">
        <v>185</v>
      </c>
      <c r="Q2795">
        <v>7.2998544395924004E-3</v>
      </c>
      <c r="R2795" t="s">
        <v>186</v>
      </c>
      <c r="S2795">
        <v>2207068.5965446201</v>
      </c>
      <c r="T2795" t="s">
        <v>187</v>
      </c>
      <c r="U2795">
        <v>7.6902985074626798E-2</v>
      </c>
      <c r="V2795" t="s">
        <v>207</v>
      </c>
      <c r="W2795" t="s">
        <v>189</v>
      </c>
      <c r="X2795" t="s">
        <v>190</v>
      </c>
      <c r="Y2795" t="s">
        <v>191</v>
      </c>
      <c r="Z2795" t="s">
        <v>319</v>
      </c>
      <c r="AA2795" t="s">
        <v>193</v>
      </c>
      <c r="AP2795" s="53">
        <v>45513</v>
      </c>
      <c r="AQ2795" s="54">
        <v>45582.053203078707</v>
      </c>
    </row>
    <row r="2796" spans="1:43" x14ac:dyDescent="0.3">
      <c r="A2796">
        <v>1754106</v>
      </c>
      <c r="B2796" t="s">
        <v>324</v>
      </c>
      <c r="C2796" t="s">
        <v>183</v>
      </c>
      <c r="D2796" t="s">
        <v>144</v>
      </c>
      <c r="E2796" t="s">
        <v>145</v>
      </c>
      <c r="F2796" t="s">
        <v>146</v>
      </c>
      <c r="G2796" s="53">
        <v>44501</v>
      </c>
      <c r="H2796" s="53">
        <v>44530</v>
      </c>
      <c r="I2796">
        <v>56.331333999999998</v>
      </c>
      <c r="J2796">
        <v>-62.096043999999999</v>
      </c>
      <c r="K2796" t="s">
        <v>325</v>
      </c>
      <c r="L2796" t="s">
        <v>147</v>
      </c>
      <c r="M2796">
        <v>1314.4471903731401</v>
      </c>
      <c r="N2796" t="s">
        <v>148</v>
      </c>
      <c r="O2796">
        <v>180064.849409043</v>
      </c>
      <c r="P2796" t="s">
        <v>185</v>
      </c>
      <c r="Q2796">
        <v>7.2998544395924004E-3</v>
      </c>
      <c r="R2796" t="s">
        <v>186</v>
      </c>
      <c r="S2796">
        <v>2341454.6162844999</v>
      </c>
      <c r="T2796" t="s">
        <v>187</v>
      </c>
      <c r="U2796">
        <v>7.6902985074626798E-2</v>
      </c>
      <c r="V2796" t="s">
        <v>207</v>
      </c>
      <c r="W2796" t="s">
        <v>189</v>
      </c>
      <c r="X2796" t="s">
        <v>190</v>
      </c>
      <c r="Y2796" t="s">
        <v>191</v>
      </c>
      <c r="Z2796" t="s">
        <v>319</v>
      </c>
      <c r="AA2796" t="s">
        <v>193</v>
      </c>
      <c r="AP2796" s="53">
        <v>45513</v>
      </c>
      <c r="AQ2796" s="54">
        <v>45582.053203078707</v>
      </c>
    </row>
    <row r="2797" spans="1:43" x14ac:dyDescent="0.3">
      <c r="A2797">
        <v>1754106</v>
      </c>
      <c r="B2797" t="s">
        <v>324</v>
      </c>
      <c r="C2797" t="s">
        <v>183</v>
      </c>
      <c r="D2797" t="s">
        <v>144</v>
      </c>
      <c r="E2797" t="s">
        <v>145</v>
      </c>
      <c r="F2797" t="s">
        <v>146</v>
      </c>
      <c r="G2797" s="53">
        <v>44531</v>
      </c>
      <c r="H2797" s="53">
        <v>44561</v>
      </c>
      <c r="I2797">
        <v>56.331333999999998</v>
      </c>
      <c r="J2797">
        <v>-62.096043999999999</v>
      </c>
      <c r="K2797" t="s">
        <v>325</v>
      </c>
      <c r="L2797" t="s">
        <v>147</v>
      </c>
      <c r="M2797">
        <v>1367.58744340063</v>
      </c>
      <c r="N2797" t="s">
        <v>148</v>
      </c>
      <c r="O2797">
        <v>187344.481279409</v>
      </c>
      <c r="P2797" t="s">
        <v>185</v>
      </c>
      <c r="Q2797">
        <v>7.2998544395924004E-3</v>
      </c>
      <c r="R2797" t="s">
        <v>186</v>
      </c>
      <c r="S2797">
        <v>2436114.5552101699</v>
      </c>
      <c r="T2797" t="s">
        <v>187</v>
      </c>
      <c r="U2797">
        <v>7.6902985074626798E-2</v>
      </c>
      <c r="V2797" t="s">
        <v>207</v>
      </c>
      <c r="W2797" t="s">
        <v>189</v>
      </c>
      <c r="X2797" t="s">
        <v>190</v>
      </c>
      <c r="Y2797" t="s">
        <v>191</v>
      </c>
      <c r="Z2797" t="s">
        <v>319</v>
      </c>
      <c r="AA2797" t="s">
        <v>193</v>
      </c>
      <c r="AP2797" s="53">
        <v>45513</v>
      </c>
      <c r="AQ2797" s="54">
        <v>45582.053203078707</v>
      </c>
    </row>
    <row r="2798" spans="1:43" x14ac:dyDescent="0.3">
      <c r="A2798">
        <v>1754106</v>
      </c>
      <c r="B2798" t="s">
        <v>324</v>
      </c>
      <c r="C2798" t="s">
        <v>183</v>
      </c>
      <c r="D2798" t="s">
        <v>144</v>
      </c>
      <c r="E2798" t="s">
        <v>145</v>
      </c>
      <c r="F2798" t="s">
        <v>146</v>
      </c>
      <c r="G2798" s="53">
        <v>44562</v>
      </c>
      <c r="H2798" s="53">
        <v>44592</v>
      </c>
      <c r="I2798">
        <v>56.331333999999998</v>
      </c>
      <c r="J2798">
        <v>-62.096043999999999</v>
      </c>
      <c r="K2798" t="s">
        <v>325</v>
      </c>
      <c r="L2798" t="s">
        <v>147</v>
      </c>
      <c r="M2798">
        <v>1005.29977065074</v>
      </c>
      <c r="N2798" t="s">
        <v>148</v>
      </c>
      <c r="O2798">
        <v>152323.69498842</v>
      </c>
      <c r="P2798" t="s">
        <v>185</v>
      </c>
      <c r="Q2798">
        <v>6.5997596153846002E-3</v>
      </c>
      <c r="R2798" t="s">
        <v>186</v>
      </c>
      <c r="S2798">
        <v>2801144.8717822498</v>
      </c>
      <c r="T2798" t="s">
        <v>187</v>
      </c>
      <c r="U2798">
        <v>5.4379084967320197E-2</v>
      </c>
      <c r="V2798" t="s">
        <v>207</v>
      </c>
      <c r="W2798" t="s">
        <v>189</v>
      </c>
      <c r="X2798" t="s">
        <v>190</v>
      </c>
      <c r="Y2798" t="s">
        <v>191</v>
      </c>
      <c r="Z2798" t="s">
        <v>319</v>
      </c>
      <c r="AA2798" t="s">
        <v>193</v>
      </c>
      <c r="AP2798" s="53">
        <v>45513</v>
      </c>
      <c r="AQ2798" s="54">
        <v>45582.053203078707</v>
      </c>
    </row>
    <row r="2799" spans="1:43" x14ac:dyDescent="0.3">
      <c r="A2799">
        <v>1754106</v>
      </c>
      <c r="B2799" t="s">
        <v>324</v>
      </c>
      <c r="C2799" t="s">
        <v>183</v>
      </c>
      <c r="D2799" t="s">
        <v>144</v>
      </c>
      <c r="E2799" t="s">
        <v>145</v>
      </c>
      <c r="F2799" t="s">
        <v>146</v>
      </c>
      <c r="G2799" s="53">
        <v>44593</v>
      </c>
      <c r="H2799" s="53">
        <v>44620</v>
      </c>
      <c r="I2799">
        <v>56.331333999999998</v>
      </c>
      <c r="J2799">
        <v>-62.096043999999999</v>
      </c>
      <c r="K2799" t="s">
        <v>325</v>
      </c>
      <c r="L2799" t="s">
        <v>147</v>
      </c>
      <c r="M2799">
        <v>1049.4050852672001</v>
      </c>
      <c r="N2799" t="s">
        <v>148</v>
      </c>
      <c r="O2799">
        <v>159006.56181794</v>
      </c>
      <c r="P2799" t="s">
        <v>185</v>
      </c>
      <c r="Q2799">
        <v>6.5997596153846002E-3</v>
      </c>
      <c r="R2799" t="s">
        <v>186</v>
      </c>
      <c r="S2799">
        <v>2924038.9372770302</v>
      </c>
      <c r="T2799" t="s">
        <v>187</v>
      </c>
      <c r="U2799">
        <v>5.4379084967320197E-2</v>
      </c>
      <c r="V2799" t="s">
        <v>207</v>
      </c>
      <c r="W2799" t="s">
        <v>189</v>
      </c>
      <c r="X2799" t="s">
        <v>190</v>
      </c>
      <c r="Y2799" t="s">
        <v>191</v>
      </c>
      <c r="Z2799" t="s">
        <v>319</v>
      </c>
      <c r="AA2799" t="s">
        <v>193</v>
      </c>
      <c r="AP2799" s="53">
        <v>45513</v>
      </c>
      <c r="AQ2799" s="54">
        <v>45582.053203078707</v>
      </c>
    </row>
    <row r="2800" spans="1:43" x14ac:dyDescent="0.3">
      <c r="A2800">
        <v>1754106</v>
      </c>
      <c r="B2800" t="s">
        <v>324</v>
      </c>
      <c r="C2800" t="s">
        <v>183</v>
      </c>
      <c r="D2800" t="s">
        <v>144</v>
      </c>
      <c r="E2800" t="s">
        <v>145</v>
      </c>
      <c r="F2800" t="s">
        <v>146</v>
      </c>
      <c r="G2800" s="53">
        <v>44621</v>
      </c>
      <c r="H2800" s="53">
        <v>44651</v>
      </c>
      <c r="I2800">
        <v>56.331333999999998</v>
      </c>
      <c r="J2800">
        <v>-62.096043999999999</v>
      </c>
      <c r="K2800" t="s">
        <v>325</v>
      </c>
      <c r="L2800" t="s">
        <v>147</v>
      </c>
      <c r="M2800">
        <v>1047.7389220236</v>
      </c>
      <c r="N2800" t="s">
        <v>148</v>
      </c>
      <c r="O2800">
        <v>158754.10364662801</v>
      </c>
      <c r="P2800" t="s">
        <v>185</v>
      </c>
      <c r="Q2800">
        <v>6.5997596153846002E-3</v>
      </c>
      <c r="R2800" t="s">
        <v>186</v>
      </c>
      <c r="S2800">
        <v>2919396.3771555498</v>
      </c>
      <c r="T2800" t="s">
        <v>187</v>
      </c>
      <c r="U2800">
        <v>5.4379084967320197E-2</v>
      </c>
      <c r="V2800" t="s">
        <v>207</v>
      </c>
      <c r="W2800" t="s">
        <v>189</v>
      </c>
      <c r="X2800" t="s">
        <v>190</v>
      </c>
      <c r="Y2800" t="s">
        <v>191</v>
      </c>
      <c r="Z2800" t="s">
        <v>319</v>
      </c>
      <c r="AA2800" t="s">
        <v>193</v>
      </c>
      <c r="AP2800" s="53">
        <v>45513</v>
      </c>
      <c r="AQ2800" s="54">
        <v>45582.053203078707</v>
      </c>
    </row>
    <row r="2801" spans="1:43" x14ac:dyDescent="0.3">
      <c r="A2801">
        <v>1754106</v>
      </c>
      <c r="B2801" t="s">
        <v>324</v>
      </c>
      <c r="C2801" t="s">
        <v>183</v>
      </c>
      <c r="D2801" t="s">
        <v>144</v>
      </c>
      <c r="E2801" t="s">
        <v>145</v>
      </c>
      <c r="F2801" t="s">
        <v>146</v>
      </c>
      <c r="G2801" s="53">
        <v>44652</v>
      </c>
      <c r="H2801" s="53">
        <v>44681</v>
      </c>
      <c r="I2801">
        <v>56.331333999999998</v>
      </c>
      <c r="J2801">
        <v>-62.096043999999999</v>
      </c>
      <c r="K2801" t="s">
        <v>325</v>
      </c>
      <c r="L2801" t="s">
        <v>147</v>
      </c>
      <c r="M2801">
        <v>965.23138990647499</v>
      </c>
      <c r="N2801" t="s">
        <v>148</v>
      </c>
      <c r="O2801">
        <v>146252.507084718</v>
      </c>
      <c r="P2801" t="s">
        <v>185</v>
      </c>
      <c r="Q2801">
        <v>6.5997596153846002E-3</v>
      </c>
      <c r="R2801" t="s">
        <v>186</v>
      </c>
      <c r="S2801">
        <v>2689499.2288415702</v>
      </c>
      <c r="T2801" t="s">
        <v>187</v>
      </c>
      <c r="U2801">
        <v>5.4379084967320197E-2</v>
      </c>
      <c r="V2801" t="s">
        <v>207</v>
      </c>
      <c r="W2801" t="s">
        <v>189</v>
      </c>
      <c r="X2801" t="s">
        <v>190</v>
      </c>
      <c r="Y2801" t="s">
        <v>191</v>
      </c>
      <c r="Z2801" t="s">
        <v>319</v>
      </c>
      <c r="AA2801" t="s">
        <v>193</v>
      </c>
      <c r="AP2801" s="53">
        <v>45513</v>
      </c>
      <c r="AQ2801" s="54">
        <v>45582.053203078707</v>
      </c>
    </row>
    <row r="2802" spans="1:43" x14ac:dyDescent="0.3">
      <c r="A2802">
        <v>1754106</v>
      </c>
      <c r="B2802" t="s">
        <v>324</v>
      </c>
      <c r="C2802" t="s">
        <v>183</v>
      </c>
      <c r="D2802" t="s">
        <v>144</v>
      </c>
      <c r="E2802" t="s">
        <v>145</v>
      </c>
      <c r="F2802" t="s">
        <v>146</v>
      </c>
      <c r="G2802" s="53">
        <v>44682</v>
      </c>
      <c r="H2802" s="53">
        <v>44712</v>
      </c>
      <c r="I2802">
        <v>56.331333999999998</v>
      </c>
      <c r="J2802">
        <v>-62.096043999999999</v>
      </c>
      <c r="K2802" t="s">
        <v>325</v>
      </c>
      <c r="L2802" t="s">
        <v>147</v>
      </c>
      <c r="M2802">
        <v>898.82072569613194</v>
      </c>
      <c r="N2802" t="s">
        <v>148</v>
      </c>
      <c r="O2802">
        <v>136189.91873596399</v>
      </c>
      <c r="P2802" t="s">
        <v>185</v>
      </c>
      <c r="Q2802">
        <v>6.5997596153846002E-3</v>
      </c>
      <c r="R2802" t="s">
        <v>186</v>
      </c>
      <c r="S2802">
        <v>2504454.0344474199</v>
      </c>
      <c r="T2802" t="s">
        <v>187</v>
      </c>
      <c r="U2802">
        <v>5.4379084967320197E-2</v>
      </c>
      <c r="V2802" t="s">
        <v>207</v>
      </c>
      <c r="W2802" t="s">
        <v>189</v>
      </c>
      <c r="X2802" t="s">
        <v>190</v>
      </c>
      <c r="Y2802" t="s">
        <v>191</v>
      </c>
      <c r="Z2802" t="s">
        <v>319</v>
      </c>
      <c r="AA2802" t="s">
        <v>193</v>
      </c>
      <c r="AP2802" s="53">
        <v>45513</v>
      </c>
      <c r="AQ2802" s="54">
        <v>45582.053203078707</v>
      </c>
    </row>
    <row r="2803" spans="1:43" x14ac:dyDescent="0.3">
      <c r="A2803">
        <v>1754106</v>
      </c>
      <c r="B2803" t="s">
        <v>324</v>
      </c>
      <c r="C2803" t="s">
        <v>183</v>
      </c>
      <c r="D2803" t="s">
        <v>144</v>
      </c>
      <c r="E2803" t="s">
        <v>145</v>
      </c>
      <c r="F2803" t="s">
        <v>146</v>
      </c>
      <c r="G2803" s="53">
        <v>44713</v>
      </c>
      <c r="H2803" s="53">
        <v>44742</v>
      </c>
      <c r="I2803">
        <v>56.331333999999998</v>
      </c>
      <c r="J2803">
        <v>-62.096043999999999</v>
      </c>
      <c r="K2803" t="s">
        <v>325</v>
      </c>
      <c r="L2803" t="s">
        <v>147</v>
      </c>
      <c r="M2803">
        <v>871.669487767085</v>
      </c>
      <c r="N2803" t="s">
        <v>148</v>
      </c>
      <c r="O2803">
        <v>132075.944968533</v>
      </c>
      <c r="P2803" t="s">
        <v>185</v>
      </c>
      <c r="Q2803">
        <v>6.5997596153846002E-3</v>
      </c>
      <c r="R2803" t="s">
        <v>186</v>
      </c>
      <c r="S2803">
        <v>2428800.4303107602</v>
      </c>
      <c r="T2803" t="s">
        <v>187</v>
      </c>
      <c r="U2803">
        <v>5.4379084967320197E-2</v>
      </c>
      <c r="V2803" t="s">
        <v>207</v>
      </c>
      <c r="W2803" t="s">
        <v>189</v>
      </c>
      <c r="X2803" t="s">
        <v>190</v>
      </c>
      <c r="Y2803" t="s">
        <v>191</v>
      </c>
      <c r="Z2803" t="s">
        <v>319</v>
      </c>
      <c r="AA2803" t="s">
        <v>193</v>
      </c>
      <c r="AP2803" s="53">
        <v>45513</v>
      </c>
      <c r="AQ2803" s="54">
        <v>45582.053203078707</v>
      </c>
    </row>
    <row r="2804" spans="1:43" x14ac:dyDescent="0.3">
      <c r="A2804">
        <v>1754106</v>
      </c>
      <c r="B2804" t="s">
        <v>324</v>
      </c>
      <c r="C2804" t="s">
        <v>183</v>
      </c>
      <c r="D2804" t="s">
        <v>144</v>
      </c>
      <c r="E2804" t="s">
        <v>145</v>
      </c>
      <c r="F2804" t="s">
        <v>146</v>
      </c>
      <c r="G2804" s="53">
        <v>44743</v>
      </c>
      <c r="H2804" s="53">
        <v>44773</v>
      </c>
      <c r="I2804">
        <v>56.331333999999998</v>
      </c>
      <c r="J2804">
        <v>-62.096043999999999</v>
      </c>
      <c r="K2804" t="s">
        <v>325</v>
      </c>
      <c r="L2804" t="s">
        <v>147</v>
      </c>
      <c r="M2804">
        <v>794.67882250937998</v>
      </c>
      <c r="N2804" t="s">
        <v>148</v>
      </c>
      <c r="O2804">
        <v>120410.267770498</v>
      </c>
      <c r="P2804" t="s">
        <v>185</v>
      </c>
      <c r="Q2804">
        <v>6.5997596153846002E-3</v>
      </c>
      <c r="R2804" t="s">
        <v>186</v>
      </c>
      <c r="S2804">
        <v>2214275.3568372801</v>
      </c>
      <c r="T2804" t="s">
        <v>187</v>
      </c>
      <c r="U2804">
        <v>5.4379084967320197E-2</v>
      </c>
      <c r="V2804" t="s">
        <v>207</v>
      </c>
      <c r="W2804" t="s">
        <v>189</v>
      </c>
      <c r="X2804" t="s">
        <v>190</v>
      </c>
      <c r="Y2804" t="s">
        <v>191</v>
      </c>
      <c r="Z2804" t="s">
        <v>319</v>
      </c>
      <c r="AA2804" t="s">
        <v>193</v>
      </c>
      <c r="AP2804" s="53">
        <v>45513</v>
      </c>
      <c r="AQ2804" s="54">
        <v>45582.053203078707</v>
      </c>
    </row>
    <row r="2805" spans="1:43" x14ac:dyDescent="0.3">
      <c r="A2805">
        <v>1754106</v>
      </c>
      <c r="B2805" t="s">
        <v>324</v>
      </c>
      <c r="C2805" t="s">
        <v>183</v>
      </c>
      <c r="D2805" t="s">
        <v>144</v>
      </c>
      <c r="E2805" t="s">
        <v>145</v>
      </c>
      <c r="F2805" t="s">
        <v>146</v>
      </c>
      <c r="G2805" s="53">
        <v>44774</v>
      </c>
      <c r="H2805" s="53">
        <v>44804</v>
      </c>
      <c r="I2805">
        <v>56.331333999999998</v>
      </c>
      <c r="J2805">
        <v>-62.096043999999999</v>
      </c>
      <c r="K2805" t="s">
        <v>325</v>
      </c>
      <c r="L2805" t="s">
        <v>147</v>
      </c>
      <c r="M2805">
        <v>707.32173572984698</v>
      </c>
      <c r="N2805" t="s">
        <v>148</v>
      </c>
      <c r="O2805">
        <v>107173.863436028</v>
      </c>
      <c r="P2805" t="s">
        <v>185</v>
      </c>
      <c r="Q2805">
        <v>6.5997596153846002E-3</v>
      </c>
      <c r="R2805" t="s">
        <v>186</v>
      </c>
      <c r="S2805">
        <v>1970865.5175135001</v>
      </c>
      <c r="T2805" t="s">
        <v>187</v>
      </c>
      <c r="U2805">
        <v>5.4379084967320197E-2</v>
      </c>
      <c r="V2805" t="s">
        <v>207</v>
      </c>
      <c r="W2805" t="s">
        <v>189</v>
      </c>
      <c r="X2805" t="s">
        <v>190</v>
      </c>
      <c r="Y2805" t="s">
        <v>191</v>
      </c>
      <c r="Z2805" t="s">
        <v>319</v>
      </c>
      <c r="AA2805" t="s">
        <v>193</v>
      </c>
      <c r="AP2805" s="53">
        <v>45513</v>
      </c>
      <c r="AQ2805" s="54">
        <v>45582.053203078707</v>
      </c>
    </row>
    <row r="2806" spans="1:43" x14ac:dyDescent="0.3">
      <c r="A2806">
        <v>1754106</v>
      </c>
      <c r="B2806" t="s">
        <v>324</v>
      </c>
      <c r="C2806" t="s">
        <v>183</v>
      </c>
      <c r="D2806" t="s">
        <v>144</v>
      </c>
      <c r="E2806" t="s">
        <v>145</v>
      </c>
      <c r="F2806" t="s">
        <v>146</v>
      </c>
      <c r="G2806" s="53">
        <v>44805</v>
      </c>
      <c r="H2806" s="53">
        <v>44834</v>
      </c>
      <c r="I2806">
        <v>56.331333999999998</v>
      </c>
      <c r="J2806">
        <v>-62.096043999999999</v>
      </c>
      <c r="K2806" t="s">
        <v>325</v>
      </c>
      <c r="L2806" t="s">
        <v>147</v>
      </c>
      <c r="M2806">
        <v>779.69634741956202</v>
      </c>
      <c r="N2806" t="s">
        <v>148</v>
      </c>
      <c r="O2806">
        <v>118140.11310382</v>
      </c>
      <c r="P2806" t="s">
        <v>185</v>
      </c>
      <c r="Q2806">
        <v>6.5997596153846002E-3</v>
      </c>
      <c r="R2806" t="s">
        <v>186</v>
      </c>
      <c r="S2806">
        <v>2172528.52222169</v>
      </c>
      <c r="T2806" t="s">
        <v>187</v>
      </c>
      <c r="U2806">
        <v>5.4379084967320197E-2</v>
      </c>
      <c r="V2806" t="s">
        <v>207</v>
      </c>
      <c r="W2806" t="s">
        <v>189</v>
      </c>
      <c r="X2806" t="s">
        <v>190</v>
      </c>
      <c r="Y2806" t="s">
        <v>191</v>
      </c>
      <c r="Z2806" t="s">
        <v>319</v>
      </c>
      <c r="AA2806" t="s">
        <v>193</v>
      </c>
      <c r="AP2806" s="53">
        <v>45513</v>
      </c>
      <c r="AQ2806" s="54">
        <v>45582.053203078707</v>
      </c>
    </row>
    <row r="2807" spans="1:43" x14ac:dyDescent="0.3">
      <c r="A2807">
        <v>1754106</v>
      </c>
      <c r="B2807" t="s">
        <v>324</v>
      </c>
      <c r="C2807" t="s">
        <v>183</v>
      </c>
      <c r="D2807" t="s">
        <v>144</v>
      </c>
      <c r="E2807" t="s">
        <v>145</v>
      </c>
      <c r="F2807" t="s">
        <v>146</v>
      </c>
      <c r="G2807" s="53">
        <v>44835</v>
      </c>
      <c r="H2807" s="53">
        <v>44865</v>
      </c>
      <c r="I2807">
        <v>56.331333999999998</v>
      </c>
      <c r="J2807">
        <v>-62.096043999999999</v>
      </c>
      <c r="K2807" t="s">
        <v>325</v>
      </c>
      <c r="L2807" t="s">
        <v>147</v>
      </c>
      <c r="M2807">
        <v>904.40400474824901</v>
      </c>
      <c r="N2807" t="s">
        <v>148</v>
      </c>
      <c r="O2807">
        <v>137035.900919785</v>
      </c>
      <c r="P2807" t="s">
        <v>185</v>
      </c>
      <c r="Q2807">
        <v>6.5997596153846002E-3</v>
      </c>
      <c r="R2807" t="s">
        <v>186</v>
      </c>
      <c r="S2807">
        <v>2520011.1587412502</v>
      </c>
      <c r="T2807" t="s">
        <v>187</v>
      </c>
      <c r="U2807">
        <v>5.4379084967320197E-2</v>
      </c>
      <c r="V2807" t="s">
        <v>207</v>
      </c>
      <c r="W2807" t="s">
        <v>189</v>
      </c>
      <c r="X2807" t="s">
        <v>190</v>
      </c>
      <c r="Y2807" t="s">
        <v>191</v>
      </c>
      <c r="Z2807" t="s">
        <v>319</v>
      </c>
      <c r="AA2807" t="s">
        <v>193</v>
      </c>
      <c r="AP2807" s="53">
        <v>45513</v>
      </c>
      <c r="AQ2807" s="54">
        <v>45582.053203078707</v>
      </c>
    </row>
    <row r="2808" spans="1:43" x14ac:dyDescent="0.3">
      <c r="A2808">
        <v>1754106</v>
      </c>
      <c r="B2808" t="s">
        <v>324</v>
      </c>
      <c r="C2808" t="s">
        <v>183</v>
      </c>
      <c r="D2808" t="s">
        <v>144</v>
      </c>
      <c r="E2808" t="s">
        <v>145</v>
      </c>
      <c r="F2808" t="s">
        <v>146</v>
      </c>
      <c r="G2808" s="53">
        <v>44866</v>
      </c>
      <c r="H2808" s="53">
        <v>44895</v>
      </c>
      <c r="I2808">
        <v>56.331333999999998</v>
      </c>
      <c r="J2808">
        <v>-62.096043999999999</v>
      </c>
      <c r="K2808" t="s">
        <v>325</v>
      </c>
      <c r="L2808" t="s">
        <v>147</v>
      </c>
      <c r="M2808">
        <v>959.47218641926804</v>
      </c>
      <c r="N2808" t="s">
        <v>148</v>
      </c>
      <c r="O2808">
        <v>145379.868712589</v>
      </c>
      <c r="P2808" t="s">
        <v>185</v>
      </c>
      <c r="Q2808">
        <v>6.5997596153846002E-3</v>
      </c>
      <c r="R2808" t="s">
        <v>186</v>
      </c>
      <c r="S2808">
        <v>2673451.9126233398</v>
      </c>
      <c r="T2808" t="s">
        <v>187</v>
      </c>
      <c r="U2808">
        <v>5.4379084967320197E-2</v>
      </c>
      <c r="V2808" t="s">
        <v>207</v>
      </c>
      <c r="W2808" t="s">
        <v>189</v>
      </c>
      <c r="X2808" t="s">
        <v>190</v>
      </c>
      <c r="Y2808" t="s">
        <v>191</v>
      </c>
      <c r="Z2808" t="s">
        <v>319</v>
      </c>
      <c r="AA2808" t="s">
        <v>193</v>
      </c>
      <c r="AP2808" s="53">
        <v>45513</v>
      </c>
      <c r="AQ2808" s="54">
        <v>45582.053203078707</v>
      </c>
    </row>
    <row r="2809" spans="1:43" x14ac:dyDescent="0.3">
      <c r="A2809">
        <v>1754106</v>
      </c>
      <c r="B2809" t="s">
        <v>324</v>
      </c>
      <c r="C2809" t="s">
        <v>183</v>
      </c>
      <c r="D2809" t="s">
        <v>144</v>
      </c>
      <c r="E2809" t="s">
        <v>145</v>
      </c>
      <c r="F2809" t="s">
        <v>146</v>
      </c>
      <c r="G2809" s="53">
        <v>44896</v>
      </c>
      <c r="H2809" s="53">
        <v>44926</v>
      </c>
      <c r="I2809">
        <v>56.331333999999998</v>
      </c>
      <c r="J2809">
        <v>-62.096043999999999</v>
      </c>
      <c r="K2809" t="s">
        <v>325</v>
      </c>
      <c r="L2809" t="s">
        <v>147</v>
      </c>
      <c r="M2809">
        <v>998.26156885515502</v>
      </c>
      <c r="N2809" t="s">
        <v>148</v>
      </c>
      <c r="O2809">
        <v>151257.26193543701</v>
      </c>
      <c r="P2809" t="s">
        <v>185</v>
      </c>
      <c r="Q2809">
        <v>6.5997596153846002E-3</v>
      </c>
      <c r="R2809" t="s">
        <v>186</v>
      </c>
      <c r="S2809">
        <v>2781533.7831877298</v>
      </c>
      <c r="T2809" t="s">
        <v>187</v>
      </c>
      <c r="U2809">
        <v>5.4379084967320197E-2</v>
      </c>
      <c r="V2809" t="s">
        <v>207</v>
      </c>
      <c r="W2809" t="s">
        <v>189</v>
      </c>
      <c r="X2809" t="s">
        <v>190</v>
      </c>
      <c r="Y2809" t="s">
        <v>191</v>
      </c>
      <c r="Z2809" t="s">
        <v>319</v>
      </c>
      <c r="AA2809" t="s">
        <v>193</v>
      </c>
      <c r="AP2809" s="53">
        <v>45513</v>
      </c>
      <c r="AQ2809" s="54">
        <v>45582.053203078707</v>
      </c>
    </row>
    <row r="2810" spans="1:43" x14ac:dyDescent="0.3">
      <c r="A2810">
        <v>1754106</v>
      </c>
      <c r="B2810" t="s">
        <v>324</v>
      </c>
      <c r="C2810" t="s">
        <v>183</v>
      </c>
      <c r="D2810" t="s">
        <v>144</v>
      </c>
      <c r="E2810" t="s">
        <v>145</v>
      </c>
      <c r="F2810" t="s">
        <v>146</v>
      </c>
      <c r="G2810" s="53">
        <v>44927</v>
      </c>
      <c r="H2810" s="53">
        <v>44957</v>
      </c>
      <c r="I2810">
        <v>56.331333999999998</v>
      </c>
      <c r="J2810">
        <v>-62.096043999999999</v>
      </c>
      <c r="K2810" t="s">
        <v>325</v>
      </c>
      <c r="L2810" t="s">
        <v>147</v>
      </c>
      <c r="M2810">
        <v>1047.2254030453901</v>
      </c>
      <c r="N2810" t="s">
        <v>148</v>
      </c>
      <c r="O2810">
        <v>161111.60046852101</v>
      </c>
      <c r="P2810" t="s">
        <v>185</v>
      </c>
      <c r="Q2810">
        <v>6.4999999999999997E-3</v>
      </c>
      <c r="R2810" t="s">
        <v>186</v>
      </c>
      <c r="S2810">
        <v>2846915.2128244401</v>
      </c>
      <c r="T2810" t="s">
        <v>187</v>
      </c>
      <c r="U2810">
        <v>5.6591639871382597E-2</v>
      </c>
      <c r="V2810" t="s">
        <v>207</v>
      </c>
      <c r="W2810" t="s">
        <v>189</v>
      </c>
      <c r="X2810" t="s">
        <v>190</v>
      </c>
      <c r="Y2810" t="s">
        <v>191</v>
      </c>
      <c r="Z2810" t="s">
        <v>319</v>
      </c>
      <c r="AA2810" t="s">
        <v>193</v>
      </c>
      <c r="AP2810" s="53">
        <v>45513</v>
      </c>
      <c r="AQ2810" s="54">
        <v>45582.053203078707</v>
      </c>
    </row>
    <row r="2811" spans="1:43" x14ac:dyDescent="0.3">
      <c r="A2811">
        <v>1754106</v>
      </c>
      <c r="B2811" t="s">
        <v>324</v>
      </c>
      <c r="C2811" t="s">
        <v>183</v>
      </c>
      <c r="D2811" t="s">
        <v>144</v>
      </c>
      <c r="E2811" t="s">
        <v>145</v>
      </c>
      <c r="F2811" t="s">
        <v>146</v>
      </c>
      <c r="G2811" s="53">
        <v>44958</v>
      </c>
      <c r="H2811" s="53">
        <v>44985</v>
      </c>
      <c r="I2811">
        <v>56.331333999999998</v>
      </c>
      <c r="J2811">
        <v>-62.096043999999999</v>
      </c>
      <c r="K2811" t="s">
        <v>325</v>
      </c>
      <c r="L2811" t="s">
        <v>147</v>
      </c>
      <c r="M2811">
        <v>1093.1701124983399</v>
      </c>
      <c r="N2811" t="s">
        <v>148</v>
      </c>
      <c r="O2811">
        <v>168180.017307437</v>
      </c>
      <c r="P2811" t="s">
        <v>185</v>
      </c>
      <c r="Q2811">
        <v>6.4999999999999997E-3</v>
      </c>
      <c r="R2811" t="s">
        <v>186</v>
      </c>
      <c r="S2811">
        <v>2971817.3512848201</v>
      </c>
      <c r="T2811" t="s">
        <v>187</v>
      </c>
      <c r="U2811">
        <v>5.6591639871382597E-2</v>
      </c>
      <c r="V2811" t="s">
        <v>207</v>
      </c>
      <c r="W2811" t="s">
        <v>189</v>
      </c>
      <c r="X2811" t="s">
        <v>190</v>
      </c>
      <c r="Y2811" t="s">
        <v>191</v>
      </c>
      <c r="Z2811" t="s">
        <v>319</v>
      </c>
      <c r="AA2811" t="s">
        <v>193</v>
      </c>
      <c r="AP2811" s="53">
        <v>45513</v>
      </c>
      <c r="AQ2811" s="54">
        <v>45582.053203078707</v>
      </c>
    </row>
    <row r="2812" spans="1:43" x14ac:dyDescent="0.3">
      <c r="A2812">
        <v>1754106</v>
      </c>
      <c r="B2812" t="s">
        <v>324</v>
      </c>
      <c r="C2812" t="s">
        <v>183</v>
      </c>
      <c r="D2812" t="s">
        <v>144</v>
      </c>
      <c r="E2812" t="s">
        <v>145</v>
      </c>
      <c r="F2812" t="s">
        <v>146</v>
      </c>
      <c r="G2812" s="53">
        <v>44986</v>
      </c>
      <c r="H2812" s="53">
        <v>45016</v>
      </c>
      <c r="I2812">
        <v>56.331333999999998</v>
      </c>
      <c r="J2812">
        <v>-62.096043999999999</v>
      </c>
      <c r="K2812" t="s">
        <v>325</v>
      </c>
      <c r="L2812" t="s">
        <v>147</v>
      </c>
      <c r="M2812">
        <v>1091.4344625705701</v>
      </c>
      <c r="N2812" t="s">
        <v>148</v>
      </c>
      <c r="O2812">
        <v>167912.994241626</v>
      </c>
      <c r="P2812" t="s">
        <v>185</v>
      </c>
      <c r="Q2812">
        <v>6.4999999999999997E-3</v>
      </c>
      <c r="R2812" t="s">
        <v>186</v>
      </c>
      <c r="S2812">
        <v>2967098.9323378298</v>
      </c>
      <c r="T2812" t="s">
        <v>187</v>
      </c>
      <c r="U2812">
        <v>5.6591639871382597E-2</v>
      </c>
      <c r="V2812" t="s">
        <v>207</v>
      </c>
      <c r="W2812" t="s">
        <v>189</v>
      </c>
      <c r="X2812" t="s">
        <v>190</v>
      </c>
      <c r="Y2812" t="s">
        <v>191</v>
      </c>
      <c r="Z2812" t="s">
        <v>319</v>
      </c>
      <c r="AA2812" t="s">
        <v>193</v>
      </c>
      <c r="AP2812" s="53">
        <v>45513</v>
      </c>
      <c r="AQ2812" s="54">
        <v>45582.053203078707</v>
      </c>
    </row>
    <row r="2813" spans="1:43" x14ac:dyDescent="0.3">
      <c r="A2813">
        <v>1754106</v>
      </c>
      <c r="B2813" t="s">
        <v>324</v>
      </c>
      <c r="C2813" t="s">
        <v>183</v>
      </c>
      <c r="D2813" t="s">
        <v>144</v>
      </c>
      <c r="E2813" t="s">
        <v>145</v>
      </c>
      <c r="F2813" t="s">
        <v>146</v>
      </c>
      <c r="G2813" s="53">
        <v>45017</v>
      </c>
      <c r="H2813" s="53">
        <v>45046</v>
      </c>
      <c r="I2813">
        <v>56.331333999999998</v>
      </c>
      <c r="J2813">
        <v>-62.096043999999999</v>
      </c>
      <c r="K2813" t="s">
        <v>325</v>
      </c>
      <c r="L2813" t="s">
        <v>147</v>
      </c>
      <c r="M2813">
        <v>1005.48598620743</v>
      </c>
      <c r="N2813" t="s">
        <v>148</v>
      </c>
      <c r="O2813">
        <v>154690.15172422101</v>
      </c>
      <c r="P2813" t="s">
        <v>185</v>
      </c>
      <c r="Q2813">
        <v>6.4999999999999997E-3</v>
      </c>
      <c r="R2813" t="s">
        <v>186</v>
      </c>
      <c r="S2813">
        <v>2733445.2946723099</v>
      </c>
      <c r="T2813" t="s">
        <v>187</v>
      </c>
      <c r="U2813">
        <v>5.6591639871382597E-2</v>
      </c>
      <c r="V2813" t="s">
        <v>207</v>
      </c>
      <c r="W2813" t="s">
        <v>189</v>
      </c>
      <c r="X2813" t="s">
        <v>190</v>
      </c>
      <c r="Y2813" t="s">
        <v>191</v>
      </c>
      <c r="Z2813" t="s">
        <v>319</v>
      </c>
      <c r="AA2813" t="s">
        <v>193</v>
      </c>
      <c r="AP2813" s="53">
        <v>45513</v>
      </c>
      <c r="AQ2813" s="54">
        <v>45582.053203078707</v>
      </c>
    </row>
    <row r="2814" spans="1:43" x14ac:dyDescent="0.3">
      <c r="A2814">
        <v>1754106</v>
      </c>
      <c r="B2814" t="s">
        <v>324</v>
      </c>
      <c r="C2814" t="s">
        <v>183</v>
      </c>
      <c r="D2814" t="s">
        <v>144</v>
      </c>
      <c r="E2814" t="s">
        <v>145</v>
      </c>
      <c r="F2814" t="s">
        <v>146</v>
      </c>
      <c r="G2814" s="53">
        <v>45047</v>
      </c>
      <c r="H2814" s="53">
        <v>45077</v>
      </c>
      <c r="I2814">
        <v>56.331333999999998</v>
      </c>
      <c r="J2814">
        <v>-62.096043999999999</v>
      </c>
      <c r="K2814" t="s">
        <v>325</v>
      </c>
      <c r="L2814" t="s">
        <v>147</v>
      </c>
      <c r="M2814">
        <v>936.30569130975596</v>
      </c>
      <c r="N2814" t="s">
        <v>148</v>
      </c>
      <c r="O2814">
        <v>144047.02943227001</v>
      </c>
      <c r="P2814" t="s">
        <v>185</v>
      </c>
      <c r="Q2814">
        <v>6.4999999999999997E-3</v>
      </c>
      <c r="R2814" t="s">
        <v>186</v>
      </c>
      <c r="S2814">
        <v>2545376.4859906798</v>
      </c>
      <c r="T2814" t="s">
        <v>187</v>
      </c>
      <c r="U2814">
        <v>5.6591639871382597E-2</v>
      </c>
      <c r="V2814" t="s">
        <v>207</v>
      </c>
      <c r="W2814" t="s">
        <v>189</v>
      </c>
      <c r="X2814" t="s">
        <v>190</v>
      </c>
      <c r="Y2814" t="s">
        <v>191</v>
      </c>
      <c r="Z2814" t="s">
        <v>319</v>
      </c>
      <c r="AA2814" t="s">
        <v>193</v>
      </c>
      <c r="AP2814" s="53">
        <v>45513</v>
      </c>
      <c r="AQ2814" s="54">
        <v>45582.053203078707</v>
      </c>
    </row>
    <row r="2815" spans="1:43" x14ac:dyDescent="0.3">
      <c r="A2815">
        <v>1754106</v>
      </c>
      <c r="B2815" t="s">
        <v>324</v>
      </c>
      <c r="C2815" t="s">
        <v>183</v>
      </c>
      <c r="D2815" t="s">
        <v>144</v>
      </c>
      <c r="E2815" t="s">
        <v>145</v>
      </c>
      <c r="F2815" t="s">
        <v>146</v>
      </c>
      <c r="G2815" s="53">
        <v>45078</v>
      </c>
      <c r="H2815" s="53">
        <v>45107</v>
      </c>
      <c r="I2815">
        <v>56.331333999999998</v>
      </c>
      <c r="J2815">
        <v>-62.096043999999999</v>
      </c>
      <c r="K2815" t="s">
        <v>325</v>
      </c>
      <c r="L2815" t="s">
        <v>147</v>
      </c>
      <c r="M2815">
        <v>908.02212165866399</v>
      </c>
      <c r="N2815" t="s">
        <v>148</v>
      </c>
      <c r="O2815">
        <v>139695.71102440901</v>
      </c>
      <c r="P2815" t="s">
        <v>185</v>
      </c>
      <c r="Q2815">
        <v>6.4999999999999997E-3</v>
      </c>
      <c r="R2815" t="s">
        <v>186</v>
      </c>
      <c r="S2815">
        <v>2468486.7118517798</v>
      </c>
      <c r="T2815" t="s">
        <v>187</v>
      </c>
      <c r="U2815">
        <v>5.6591639871382597E-2</v>
      </c>
      <c r="V2815" t="s">
        <v>207</v>
      </c>
      <c r="W2815" t="s">
        <v>189</v>
      </c>
      <c r="X2815" t="s">
        <v>190</v>
      </c>
      <c r="Y2815" t="s">
        <v>191</v>
      </c>
      <c r="Z2815" t="s">
        <v>319</v>
      </c>
      <c r="AA2815" t="s">
        <v>193</v>
      </c>
      <c r="AP2815" s="53">
        <v>45513</v>
      </c>
      <c r="AQ2815" s="54">
        <v>45582.053203078707</v>
      </c>
    </row>
    <row r="2816" spans="1:43" x14ac:dyDescent="0.3">
      <c r="A2816">
        <v>1754106</v>
      </c>
      <c r="B2816" t="s">
        <v>324</v>
      </c>
      <c r="C2816" t="s">
        <v>183</v>
      </c>
      <c r="D2816" t="s">
        <v>144</v>
      </c>
      <c r="E2816" t="s">
        <v>145</v>
      </c>
      <c r="F2816" t="s">
        <v>146</v>
      </c>
      <c r="G2816" s="53">
        <v>45108</v>
      </c>
      <c r="H2816" s="53">
        <v>45138</v>
      </c>
      <c r="I2816">
        <v>56.331333999999998</v>
      </c>
      <c r="J2816">
        <v>-62.096043999999999</v>
      </c>
      <c r="K2816" t="s">
        <v>325</v>
      </c>
      <c r="L2816" t="s">
        <v>147</v>
      </c>
      <c r="M2816">
        <v>827.82059092217401</v>
      </c>
      <c r="N2816" t="s">
        <v>148</v>
      </c>
      <c r="O2816">
        <v>127357.013988026</v>
      </c>
      <c r="P2816" t="s">
        <v>185</v>
      </c>
      <c r="Q2816">
        <v>6.4999999999999997E-3</v>
      </c>
      <c r="R2816" t="s">
        <v>186</v>
      </c>
      <c r="S2816">
        <v>2250456.3267202401</v>
      </c>
      <c r="T2816" t="s">
        <v>187</v>
      </c>
      <c r="U2816">
        <v>5.6591639871382597E-2</v>
      </c>
      <c r="V2816" t="s">
        <v>207</v>
      </c>
      <c r="W2816" t="s">
        <v>189</v>
      </c>
      <c r="X2816" t="s">
        <v>190</v>
      </c>
      <c r="Y2816" t="s">
        <v>191</v>
      </c>
      <c r="Z2816" t="s">
        <v>319</v>
      </c>
      <c r="AA2816" t="s">
        <v>193</v>
      </c>
      <c r="AP2816" s="53">
        <v>45513</v>
      </c>
      <c r="AQ2816" s="54">
        <v>45582.053203078707</v>
      </c>
    </row>
    <row r="2817" spans="1:43" x14ac:dyDescent="0.3">
      <c r="A2817">
        <v>1754106</v>
      </c>
      <c r="B2817" t="s">
        <v>324</v>
      </c>
      <c r="C2817" t="s">
        <v>183</v>
      </c>
      <c r="D2817" t="s">
        <v>144</v>
      </c>
      <c r="E2817" t="s">
        <v>145</v>
      </c>
      <c r="F2817" t="s">
        <v>146</v>
      </c>
      <c r="G2817" s="53">
        <v>45139</v>
      </c>
      <c r="H2817" s="53">
        <v>45169</v>
      </c>
      <c r="I2817">
        <v>56.331333999999998</v>
      </c>
      <c r="J2817">
        <v>-62.096043999999999</v>
      </c>
      <c r="K2817" t="s">
        <v>325</v>
      </c>
      <c r="L2817" t="s">
        <v>147</v>
      </c>
      <c r="M2817">
        <v>736.82031112269703</v>
      </c>
      <c r="N2817" t="s">
        <v>148</v>
      </c>
      <c r="O2817">
        <v>113356.970941953</v>
      </c>
      <c r="P2817" t="s">
        <v>185</v>
      </c>
      <c r="Q2817">
        <v>6.4999999999999997E-3</v>
      </c>
      <c r="R2817" t="s">
        <v>186</v>
      </c>
      <c r="S2817">
        <v>2003069.2024401899</v>
      </c>
      <c r="T2817" t="s">
        <v>187</v>
      </c>
      <c r="U2817">
        <v>5.6591639871382597E-2</v>
      </c>
      <c r="V2817" t="s">
        <v>207</v>
      </c>
      <c r="W2817" t="s">
        <v>189</v>
      </c>
      <c r="X2817" t="s">
        <v>190</v>
      </c>
      <c r="Y2817" t="s">
        <v>191</v>
      </c>
      <c r="Z2817" t="s">
        <v>319</v>
      </c>
      <c r="AA2817" t="s">
        <v>193</v>
      </c>
      <c r="AP2817" s="53">
        <v>45513</v>
      </c>
      <c r="AQ2817" s="54">
        <v>45582.053203078707</v>
      </c>
    </row>
    <row r="2818" spans="1:43" x14ac:dyDescent="0.3">
      <c r="A2818">
        <v>1754106</v>
      </c>
      <c r="B2818" t="s">
        <v>324</v>
      </c>
      <c r="C2818" t="s">
        <v>183</v>
      </c>
      <c r="D2818" t="s">
        <v>144</v>
      </c>
      <c r="E2818" t="s">
        <v>145</v>
      </c>
      <c r="F2818" t="s">
        <v>146</v>
      </c>
      <c r="G2818" s="53">
        <v>45170</v>
      </c>
      <c r="H2818" s="53">
        <v>45199</v>
      </c>
      <c r="I2818">
        <v>56.331333999999998</v>
      </c>
      <c r="J2818">
        <v>-62.096043999999999</v>
      </c>
      <c r="K2818" t="s">
        <v>325</v>
      </c>
      <c r="L2818" t="s">
        <v>147</v>
      </c>
      <c r="M2818">
        <v>812.21327758876305</v>
      </c>
      <c r="N2818" t="s">
        <v>148</v>
      </c>
      <c r="O2818">
        <v>124955.888859809</v>
      </c>
      <c r="P2818" t="s">
        <v>185</v>
      </c>
      <c r="Q2818">
        <v>6.4999999999999997E-3</v>
      </c>
      <c r="R2818" t="s">
        <v>186</v>
      </c>
      <c r="S2818">
        <v>2208027.35428413</v>
      </c>
      <c r="T2818" t="s">
        <v>187</v>
      </c>
      <c r="U2818">
        <v>5.6591639871382597E-2</v>
      </c>
      <c r="V2818" t="s">
        <v>207</v>
      </c>
      <c r="W2818" t="s">
        <v>189</v>
      </c>
      <c r="X2818" t="s">
        <v>190</v>
      </c>
      <c r="Y2818" t="s">
        <v>191</v>
      </c>
      <c r="Z2818" t="s">
        <v>319</v>
      </c>
      <c r="AA2818" t="s">
        <v>193</v>
      </c>
      <c r="AP2818" s="53">
        <v>45513</v>
      </c>
      <c r="AQ2818" s="54">
        <v>45582.053203078707</v>
      </c>
    </row>
    <row r="2819" spans="1:43" x14ac:dyDescent="0.3">
      <c r="A2819">
        <v>1754106</v>
      </c>
      <c r="B2819" t="s">
        <v>324</v>
      </c>
      <c r="C2819" t="s">
        <v>183</v>
      </c>
      <c r="D2819" t="s">
        <v>144</v>
      </c>
      <c r="E2819" t="s">
        <v>145</v>
      </c>
      <c r="F2819" t="s">
        <v>146</v>
      </c>
      <c r="G2819" s="53">
        <v>45200</v>
      </c>
      <c r="H2819" s="53">
        <v>45230</v>
      </c>
      <c r="I2819">
        <v>56.331333999999998</v>
      </c>
      <c r="J2819">
        <v>-62.096043999999999</v>
      </c>
      <c r="K2819" t="s">
        <v>325</v>
      </c>
      <c r="L2819" t="s">
        <v>147</v>
      </c>
      <c r="M2819">
        <v>942.12181882352695</v>
      </c>
      <c r="N2819" t="s">
        <v>148</v>
      </c>
      <c r="O2819">
        <v>144941.81828054201</v>
      </c>
      <c r="P2819" t="s">
        <v>185</v>
      </c>
      <c r="Q2819">
        <v>6.4999999999999997E-3</v>
      </c>
      <c r="R2819" t="s">
        <v>186</v>
      </c>
      <c r="S2819">
        <v>2561187.81166186</v>
      </c>
      <c r="T2819" t="s">
        <v>187</v>
      </c>
      <c r="U2819">
        <v>5.6591639871382597E-2</v>
      </c>
      <c r="V2819" t="s">
        <v>207</v>
      </c>
      <c r="W2819" t="s">
        <v>189</v>
      </c>
      <c r="X2819" t="s">
        <v>190</v>
      </c>
      <c r="Y2819" t="s">
        <v>191</v>
      </c>
      <c r="Z2819" t="s">
        <v>319</v>
      </c>
      <c r="AA2819" t="s">
        <v>193</v>
      </c>
      <c r="AP2819" s="53">
        <v>45513</v>
      </c>
      <c r="AQ2819" s="54">
        <v>45582.053203078707</v>
      </c>
    </row>
    <row r="2820" spans="1:43" x14ac:dyDescent="0.3">
      <c r="A2820">
        <v>1754106</v>
      </c>
      <c r="B2820" t="s">
        <v>324</v>
      </c>
      <c r="C2820" t="s">
        <v>183</v>
      </c>
      <c r="D2820" t="s">
        <v>144</v>
      </c>
      <c r="E2820" t="s">
        <v>145</v>
      </c>
      <c r="F2820" t="s">
        <v>146</v>
      </c>
      <c r="G2820" s="53">
        <v>45231</v>
      </c>
      <c r="H2820" s="53">
        <v>45260</v>
      </c>
      <c r="I2820">
        <v>56.331333999999998</v>
      </c>
      <c r="J2820">
        <v>-62.096043999999999</v>
      </c>
      <c r="K2820" t="s">
        <v>325</v>
      </c>
      <c r="L2820" t="s">
        <v>147</v>
      </c>
      <c r="M2820">
        <v>999.48659739905497</v>
      </c>
      <c r="N2820" t="s">
        <v>148</v>
      </c>
      <c r="O2820">
        <v>153767.16883062301</v>
      </c>
      <c r="P2820" t="s">
        <v>185</v>
      </c>
      <c r="Q2820">
        <v>6.4999999999999997E-3</v>
      </c>
      <c r="R2820" t="s">
        <v>186</v>
      </c>
      <c r="S2820">
        <v>2717135.76740477</v>
      </c>
      <c r="T2820" t="s">
        <v>187</v>
      </c>
      <c r="U2820">
        <v>5.6591639871382597E-2</v>
      </c>
      <c r="V2820" t="s">
        <v>207</v>
      </c>
      <c r="W2820" t="s">
        <v>189</v>
      </c>
      <c r="X2820" t="s">
        <v>190</v>
      </c>
      <c r="Y2820" t="s">
        <v>191</v>
      </c>
      <c r="Z2820" t="s">
        <v>319</v>
      </c>
      <c r="AA2820" t="s">
        <v>193</v>
      </c>
      <c r="AP2820" s="53">
        <v>45513</v>
      </c>
      <c r="AQ2820" s="54">
        <v>45582.053203078707</v>
      </c>
    </row>
    <row r="2821" spans="1:43" x14ac:dyDescent="0.3">
      <c r="A2821">
        <v>1754106</v>
      </c>
      <c r="B2821" t="s">
        <v>324</v>
      </c>
      <c r="C2821" t="s">
        <v>183</v>
      </c>
      <c r="D2821" t="s">
        <v>144</v>
      </c>
      <c r="E2821" t="s">
        <v>145</v>
      </c>
      <c r="F2821" t="s">
        <v>146</v>
      </c>
      <c r="G2821" s="53">
        <v>45261</v>
      </c>
      <c r="H2821" s="53">
        <v>45291</v>
      </c>
      <c r="I2821">
        <v>56.331333999999998</v>
      </c>
      <c r="J2821">
        <v>-62.096043999999999</v>
      </c>
      <c r="K2821" t="s">
        <v>325</v>
      </c>
      <c r="L2821" t="s">
        <v>147</v>
      </c>
      <c r="M2821">
        <v>1039.89367580613</v>
      </c>
      <c r="N2821" t="s">
        <v>148</v>
      </c>
      <c r="O2821">
        <v>159983.642431713</v>
      </c>
      <c r="P2821" t="s">
        <v>185</v>
      </c>
      <c r="Q2821">
        <v>6.4999999999999997E-3</v>
      </c>
      <c r="R2821" t="s">
        <v>186</v>
      </c>
      <c r="S2821">
        <v>2826983.6816058299</v>
      </c>
      <c r="T2821" t="s">
        <v>187</v>
      </c>
      <c r="U2821">
        <v>5.6591639871382597E-2</v>
      </c>
      <c r="V2821" t="s">
        <v>207</v>
      </c>
      <c r="W2821" t="s">
        <v>189</v>
      </c>
      <c r="X2821" t="s">
        <v>190</v>
      </c>
      <c r="Y2821" t="s">
        <v>191</v>
      </c>
      <c r="Z2821" t="s">
        <v>319</v>
      </c>
      <c r="AA2821" t="s">
        <v>193</v>
      </c>
      <c r="AP2821" s="53">
        <v>45513</v>
      </c>
      <c r="AQ2821" s="54">
        <v>45582.053203078707</v>
      </c>
    </row>
    <row r="2822" spans="1:43" x14ac:dyDescent="0.3">
      <c r="A2822">
        <v>1754106</v>
      </c>
      <c r="B2822" t="s">
        <v>324</v>
      </c>
      <c r="C2822" t="s">
        <v>183</v>
      </c>
      <c r="D2822" t="s">
        <v>144</v>
      </c>
      <c r="E2822" t="s">
        <v>145</v>
      </c>
      <c r="F2822" t="s">
        <v>146</v>
      </c>
      <c r="G2822" s="53">
        <v>45292</v>
      </c>
      <c r="H2822" s="53">
        <v>45322</v>
      </c>
      <c r="I2822">
        <v>56.331333999999998</v>
      </c>
      <c r="J2822">
        <v>-62.096043999999999</v>
      </c>
      <c r="K2822" t="s">
        <v>325</v>
      </c>
      <c r="L2822" t="s">
        <v>147</v>
      </c>
      <c r="M2822">
        <v>1047.2254030453901</v>
      </c>
      <c r="N2822" t="s">
        <v>148</v>
      </c>
      <c r="O2822">
        <v>161111.60046852101</v>
      </c>
      <c r="P2822" t="s">
        <v>185</v>
      </c>
      <c r="Q2822">
        <v>6.4999999999999997E-3</v>
      </c>
      <c r="R2822" t="s">
        <v>186</v>
      </c>
      <c r="S2822">
        <v>2846915.2128244401</v>
      </c>
      <c r="T2822" t="s">
        <v>187</v>
      </c>
      <c r="U2822">
        <v>5.6591639871382597E-2</v>
      </c>
      <c r="V2822" t="s">
        <v>207</v>
      </c>
      <c r="W2822" t="s">
        <v>189</v>
      </c>
      <c r="X2822" t="s">
        <v>190</v>
      </c>
      <c r="Y2822" t="s">
        <v>191</v>
      </c>
      <c r="Z2822" t="s">
        <v>319</v>
      </c>
      <c r="AA2822" t="s">
        <v>193</v>
      </c>
      <c r="AP2822" s="53">
        <v>45513</v>
      </c>
      <c r="AQ2822" s="54">
        <v>45582.053203078707</v>
      </c>
    </row>
    <row r="2823" spans="1:43" x14ac:dyDescent="0.3">
      <c r="A2823">
        <v>1754106</v>
      </c>
      <c r="B2823" t="s">
        <v>324</v>
      </c>
      <c r="C2823" t="s">
        <v>183</v>
      </c>
      <c r="D2823" t="s">
        <v>144</v>
      </c>
      <c r="E2823" t="s">
        <v>145</v>
      </c>
      <c r="F2823" t="s">
        <v>146</v>
      </c>
      <c r="G2823" s="53">
        <v>45323</v>
      </c>
      <c r="H2823" s="53">
        <v>45351</v>
      </c>
      <c r="I2823">
        <v>56.331333999999998</v>
      </c>
      <c r="J2823">
        <v>-62.096043999999999</v>
      </c>
      <c r="K2823" t="s">
        <v>325</v>
      </c>
      <c r="L2823" t="s">
        <v>147</v>
      </c>
      <c r="M2823">
        <v>1093.1701124983399</v>
      </c>
      <c r="N2823" t="s">
        <v>148</v>
      </c>
      <c r="O2823">
        <v>168180.017307437</v>
      </c>
      <c r="P2823" t="s">
        <v>185</v>
      </c>
      <c r="Q2823">
        <v>6.4999999999999997E-3</v>
      </c>
      <c r="R2823" t="s">
        <v>186</v>
      </c>
      <c r="S2823">
        <v>2971817.3512848201</v>
      </c>
      <c r="T2823" t="s">
        <v>187</v>
      </c>
      <c r="U2823">
        <v>5.6591639871382597E-2</v>
      </c>
      <c r="V2823" t="s">
        <v>207</v>
      </c>
      <c r="W2823" t="s">
        <v>189</v>
      </c>
      <c r="X2823" t="s">
        <v>190</v>
      </c>
      <c r="Y2823" t="s">
        <v>191</v>
      </c>
      <c r="Z2823" t="s">
        <v>319</v>
      </c>
      <c r="AA2823" t="s">
        <v>193</v>
      </c>
      <c r="AP2823" s="53">
        <v>45513</v>
      </c>
      <c r="AQ2823" s="54">
        <v>45582.053203078707</v>
      </c>
    </row>
    <row r="2824" spans="1:43" x14ac:dyDescent="0.3">
      <c r="A2824">
        <v>1754106</v>
      </c>
      <c r="B2824" t="s">
        <v>324</v>
      </c>
      <c r="C2824" t="s">
        <v>183</v>
      </c>
      <c r="D2824" t="s">
        <v>144</v>
      </c>
      <c r="E2824" t="s">
        <v>145</v>
      </c>
      <c r="F2824" t="s">
        <v>146</v>
      </c>
      <c r="G2824" s="53">
        <v>45352</v>
      </c>
      <c r="H2824" s="53">
        <v>45382</v>
      </c>
      <c r="I2824">
        <v>56.331333999999998</v>
      </c>
      <c r="J2824">
        <v>-62.096043999999999</v>
      </c>
      <c r="K2824" t="s">
        <v>325</v>
      </c>
      <c r="L2824" t="s">
        <v>147</v>
      </c>
      <c r="M2824">
        <v>1091.4344625705701</v>
      </c>
      <c r="N2824" t="s">
        <v>148</v>
      </c>
      <c r="O2824">
        <v>167912.994241626</v>
      </c>
      <c r="P2824" t="s">
        <v>185</v>
      </c>
      <c r="Q2824">
        <v>6.4999999999999997E-3</v>
      </c>
      <c r="R2824" t="s">
        <v>186</v>
      </c>
      <c r="S2824">
        <v>2967098.9323378298</v>
      </c>
      <c r="T2824" t="s">
        <v>187</v>
      </c>
      <c r="U2824">
        <v>5.6591639871382597E-2</v>
      </c>
      <c r="V2824" t="s">
        <v>207</v>
      </c>
      <c r="W2824" t="s">
        <v>189</v>
      </c>
      <c r="X2824" t="s">
        <v>190</v>
      </c>
      <c r="Y2824" t="s">
        <v>191</v>
      </c>
      <c r="Z2824" t="s">
        <v>319</v>
      </c>
      <c r="AA2824" t="s">
        <v>193</v>
      </c>
      <c r="AP2824" s="53">
        <v>45513</v>
      </c>
      <c r="AQ2824" s="54">
        <v>45582.053203078707</v>
      </c>
    </row>
    <row r="2825" spans="1:43" x14ac:dyDescent="0.3">
      <c r="A2825">
        <v>1754106</v>
      </c>
      <c r="B2825" t="s">
        <v>324</v>
      </c>
      <c r="C2825" t="s">
        <v>183</v>
      </c>
      <c r="D2825" t="s">
        <v>144</v>
      </c>
      <c r="E2825" t="s">
        <v>145</v>
      </c>
      <c r="F2825" t="s">
        <v>146</v>
      </c>
      <c r="G2825" s="53">
        <v>45383</v>
      </c>
      <c r="H2825" s="53">
        <v>45412</v>
      </c>
      <c r="I2825">
        <v>56.331333999999998</v>
      </c>
      <c r="J2825">
        <v>-62.096043999999999</v>
      </c>
      <c r="K2825" t="s">
        <v>325</v>
      </c>
      <c r="L2825" t="s">
        <v>147</v>
      </c>
      <c r="M2825">
        <v>1005.48598620743</v>
      </c>
      <c r="N2825" t="s">
        <v>148</v>
      </c>
      <c r="O2825">
        <v>154690.15172422101</v>
      </c>
      <c r="P2825" t="s">
        <v>185</v>
      </c>
      <c r="Q2825">
        <v>6.4999999999999997E-3</v>
      </c>
      <c r="R2825" t="s">
        <v>186</v>
      </c>
      <c r="S2825">
        <v>2733445.2946723099</v>
      </c>
      <c r="T2825" t="s">
        <v>187</v>
      </c>
      <c r="U2825">
        <v>5.6591639871382597E-2</v>
      </c>
      <c r="V2825" t="s">
        <v>207</v>
      </c>
      <c r="W2825" t="s">
        <v>189</v>
      </c>
      <c r="X2825" t="s">
        <v>190</v>
      </c>
      <c r="Y2825" t="s">
        <v>191</v>
      </c>
      <c r="Z2825" t="s">
        <v>319</v>
      </c>
      <c r="AA2825" t="s">
        <v>193</v>
      </c>
      <c r="AP2825" s="53">
        <v>45513</v>
      </c>
      <c r="AQ2825" s="54">
        <v>45582.053203078707</v>
      </c>
    </row>
    <row r="2826" spans="1:43" x14ac:dyDescent="0.3">
      <c r="A2826">
        <v>1754106</v>
      </c>
      <c r="B2826" t="s">
        <v>324</v>
      </c>
      <c r="C2826" t="s">
        <v>183</v>
      </c>
      <c r="D2826" t="s">
        <v>144</v>
      </c>
      <c r="E2826" t="s">
        <v>145</v>
      </c>
      <c r="F2826" t="s">
        <v>146</v>
      </c>
      <c r="G2826" s="53">
        <v>45413</v>
      </c>
      <c r="H2826" s="53">
        <v>45443</v>
      </c>
      <c r="I2826">
        <v>56.331333999999998</v>
      </c>
      <c r="J2826">
        <v>-62.096043999999999</v>
      </c>
      <c r="K2826" t="s">
        <v>325</v>
      </c>
      <c r="L2826" t="s">
        <v>147</v>
      </c>
      <c r="M2826">
        <v>936.30569130975596</v>
      </c>
      <c r="N2826" t="s">
        <v>148</v>
      </c>
      <c r="O2826">
        <v>144047.02943227001</v>
      </c>
      <c r="P2826" t="s">
        <v>185</v>
      </c>
      <c r="Q2826">
        <v>6.4999999999999997E-3</v>
      </c>
      <c r="R2826" t="s">
        <v>186</v>
      </c>
      <c r="S2826">
        <v>2545376.4859906798</v>
      </c>
      <c r="T2826" t="s">
        <v>187</v>
      </c>
      <c r="U2826">
        <v>5.6591639871382597E-2</v>
      </c>
      <c r="V2826" t="s">
        <v>207</v>
      </c>
      <c r="W2826" t="s">
        <v>189</v>
      </c>
      <c r="X2826" t="s">
        <v>190</v>
      </c>
      <c r="Y2826" t="s">
        <v>191</v>
      </c>
      <c r="Z2826" t="s">
        <v>319</v>
      </c>
      <c r="AA2826" t="s">
        <v>193</v>
      </c>
      <c r="AP2826" s="53">
        <v>45513</v>
      </c>
      <c r="AQ2826" s="54">
        <v>45582.053203078707</v>
      </c>
    </row>
    <row r="2827" spans="1:43" x14ac:dyDescent="0.3">
      <c r="A2827">
        <v>1754106</v>
      </c>
      <c r="B2827" t="s">
        <v>324</v>
      </c>
      <c r="C2827" t="s">
        <v>183</v>
      </c>
      <c r="D2827" t="s">
        <v>144</v>
      </c>
      <c r="E2827" t="s">
        <v>145</v>
      </c>
      <c r="F2827" t="s">
        <v>146</v>
      </c>
      <c r="G2827" s="53">
        <v>45444</v>
      </c>
      <c r="H2827" s="53">
        <v>45473</v>
      </c>
      <c r="I2827">
        <v>56.331333999999998</v>
      </c>
      <c r="J2827">
        <v>-62.096043999999999</v>
      </c>
      <c r="K2827" t="s">
        <v>325</v>
      </c>
      <c r="L2827" t="s">
        <v>147</v>
      </c>
      <c r="M2827">
        <v>908.02212165866399</v>
      </c>
      <c r="N2827" t="s">
        <v>148</v>
      </c>
      <c r="O2827">
        <v>139695.71102440901</v>
      </c>
      <c r="P2827" t="s">
        <v>185</v>
      </c>
      <c r="Q2827">
        <v>6.4999999999999997E-3</v>
      </c>
      <c r="R2827" t="s">
        <v>186</v>
      </c>
      <c r="S2827">
        <v>2468486.7118517798</v>
      </c>
      <c r="T2827" t="s">
        <v>187</v>
      </c>
      <c r="U2827">
        <v>5.6591639871382597E-2</v>
      </c>
      <c r="V2827" t="s">
        <v>207</v>
      </c>
      <c r="W2827" t="s">
        <v>189</v>
      </c>
      <c r="X2827" t="s">
        <v>190</v>
      </c>
      <c r="Y2827" t="s">
        <v>191</v>
      </c>
      <c r="Z2827" t="s">
        <v>319</v>
      </c>
      <c r="AA2827" t="s">
        <v>193</v>
      </c>
      <c r="AP2827" s="53">
        <v>45513</v>
      </c>
      <c r="AQ2827" s="54">
        <v>45582.053203078707</v>
      </c>
    </row>
    <row r="2828" spans="1:43" x14ac:dyDescent="0.3">
      <c r="A2828">
        <v>1754106</v>
      </c>
      <c r="B2828" t="s">
        <v>324</v>
      </c>
      <c r="C2828" t="s">
        <v>183</v>
      </c>
      <c r="D2828" t="s">
        <v>144</v>
      </c>
      <c r="E2828" t="s">
        <v>145</v>
      </c>
      <c r="F2828" t="s">
        <v>146</v>
      </c>
      <c r="G2828" s="53">
        <v>45474</v>
      </c>
      <c r="H2828" s="53">
        <v>45504</v>
      </c>
      <c r="I2828">
        <v>56.331333999999998</v>
      </c>
      <c r="J2828">
        <v>-62.096043999999999</v>
      </c>
      <c r="K2828" t="s">
        <v>325</v>
      </c>
      <c r="L2828" t="s">
        <v>147</v>
      </c>
      <c r="M2828">
        <v>827.82059092217401</v>
      </c>
      <c r="N2828" t="s">
        <v>148</v>
      </c>
      <c r="O2828">
        <v>127357.013988026</v>
      </c>
      <c r="P2828" t="s">
        <v>185</v>
      </c>
      <c r="Q2828">
        <v>6.4999999999999997E-3</v>
      </c>
      <c r="R2828" t="s">
        <v>186</v>
      </c>
      <c r="S2828">
        <v>2250456.3267202401</v>
      </c>
      <c r="T2828" t="s">
        <v>187</v>
      </c>
      <c r="U2828">
        <v>5.6591639871382597E-2</v>
      </c>
      <c r="V2828" t="s">
        <v>207</v>
      </c>
      <c r="W2828" t="s">
        <v>189</v>
      </c>
      <c r="X2828" t="s">
        <v>190</v>
      </c>
      <c r="Y2828" t="s">
        <v>191</v>
      </c>
      <c r="Z2828" t="s">
        <v>319</v>
      </c>
      <c r="AA2828" t="s">
        <v>193</v>
      </c>
      <c r="AP2828" s="53">
        <v>45513</v>
      </c>
      <c r="AQ2828" s="54">
        <v>45582.053203078707</v>
      </c>
    </row>
    <row r="2829" spans="1:43" x14ac:dyDescent="0.3">
      <c r="A2829">
        <v>1754106</v>
      </c>
      <c r="B2829" t="s">
        <v>324</v>
      </c>
      <c r="C2829" t="s">
        <v>183</v>
      </c>
      <c r="D2829" t="s">
        <v>144</v>
      </c>
      <c r="E2829" t="s">
        <v>145</v>
      </c>
      <c r="F2829" t="s">
        <v>146</v>
      </c>
      <c r="G2829" s="53">
        <v>45505</v>
      </c>
      <c r="H2829" s="53">
        <v>45535</v>
      </c>
      <c r="I2829">
        <v>56.331333999999998</v>
      </c>
      <c r="J2829">
        <v>-62.096043999999999</v>
      </c>
      <c r="K2829" t="s">
        <v>325</v>
      </c>
      <c r="L2829" t="s">
        <v>147</v>
      </c>
      <c r="M2829">
        <v>736.82031112269703</v>
      </c>
      <c r="N2829" t="s">
        <v>148</v>
      </c>
      <c r="O2829">
        <v>113356.970941953</v>
      </c>
      <c r="P2829" t="s">
        <v>185</v>
      </c>
      <c r="Q2829">
        <v>6.4999999999999997E-3</v>
      </c>
      <c r="R2829" t="s">
        <v>186</v>
      </c>
      <c r="S2829">
        <v>2003069.2024401899</v>
      </c>
      <c r="T2829" t="s">
        <v>187</v>
      </c>
      <c r="U2829">
        <v>5.6591639871382597E-2</v>
      </c>
      <c r="V2829" t="s">
        <v>207</v>
      </c>
      <c r="W2829" t="s">
        <v>189</v>
      </c>
      <c r="X2829" t="s">
        <v>190</v>
      </c>
      <c r="Y2829" t="s">
        <v>191</v>
      </c>
      <c r="Z2829" t="s">
        <v>319</v>
      </c>
      <c r="AA2829" t="s">
        <v>193</v>
      </c>
      <c r="AP2829" s="53">
        <v>45513</v>
      </c>
      <c r="AQ2829" s="54">
        <v>45582.053203078707</v>
      </c>
    </row>
    <row r="2830" spans="1:43" x14ac:dyDescent="0.3">
      <c r="A2830">
        <v>1754106</v>
      </c>
      <c r="B2830" t="s">
        <v>324</v>
      </c>
      <c r="C2830" t="s">
        <v>183</v>
      </c>
      <c r="D2830" t="s">
        <v>144</v>
      </c>
      <c r="E2830" t="s">
        <v>145</v>
      </c>
      <c r="F2830" t="s">
        <v>146</v>
      </c>
      <c r="G2830" s="53">
        <v>45536</v>
      </c>
      <c r="H2830" s="53">
        <v>45565</v>
      </c>
      <c r="I2830">
        <v>56.331333999999998</v>
      </c>
      <c r="J2830">
        <v>-62.096043999999999</v>
      </c>
      <c r="K2830" t="s">
        <v>325</v>
      </c>
      <c r="L2830" t="s">
        <v>147</v>
      </c>
      <c r="M2830">
        <v>812.21327758876305</v>
      </c>
      <c r="N2830" t="s">
        <v>148</v>
      </c>
      <c r="O2830">
        <v>124955.888859809</v>
      </c>
      <c r="P2830" t="s">
        <v>185</v>
      </c>
      <c r="Q2830">
        <v>6.4999999999999997E-3</v>
      </c>
      <c r="R2830" t="s">
        <v>186</v>
      </c>
      <c r="S2830">
        <v>2208027.35428413</v>
      </c>
      <c r="T2830" t="s">
        <v>187</v>
      </c>
      <c r="U2830">
        <v>5.6591639871382597E-2</v>
      </c>
      <c r="V2830" t="s">
        <v>207</v>
      </c>
      <c r="W2830" t="s">
        <v>189</v>
      </c>
      <c r="X2830" t="s">
        <v>190</v>
      </c>
      <c r="Y2830" t="s">
        <v>191</v>
      </c>
      <c r="Z2830" t="s">
        <v>319</v>
      </c>
      <c r="AA2830" t="s">
        <v>193</v>
      </c>
      <c r="AP2830" s="53">
        <v>45513</v>
      </c>
      <c r="AQ2830" s="54">
        <v>45582.053203078707</v>
      </c>
    </row>
    <row r="2831" spans="1:43" x14ac:dyDescent="0.3">
      <c r="A2831">
        <v>1754106</v>
      </c>
      <c r="B2831" t="s">
        <v>324</v>
      </c>
      <c r="C2831" t="s">
        <v>183</v>
      </c>
      <c r="D2831" t="s">
        <v>144</v>
      </c>
      <c r="E2831" t="s">
        <v>145</v>
      </c>
      <c r="F2831" t="s">
        <v>146</v>
      </c>
      <c r="G2831" s="53">
        <v>45566</v>
      </c>
      <c r="H2831" s="53">
        <v>45596</v>
      </c>
      <c r="I2831">
        <v>56.331333999999998</v>
      </c>
      <c r="J2831">
        <v>-62.096043999999999</v>
      </c>
      <c r="K2831" t="s">
        <v>325</v>
      </c>
      <c r="L2831" t="s">
        <v>147</v>
      </c>
      <c r="M2831">
        <v>942.12181882352695</v>
      </c>
      <c r="N2831" t="s">
        <v>148</v>
      </c>
      <c r="O2831">
        <v>144941.81828054201</v>
      </c>
      <c r="P2831" t="s">
        <v>185</v>
      </c>
      <c r="Q2831">
        <v>6.4999999999999997E-3</v>
      </c>
      <c r="R2831" t="s">
        <v>186</v>
      </c>
      <c r="S2831">
        <v>2561187.81166186</v>
      </c>
      <c r="T2831" t="s">
        <v>187</v>
      </c>
      <c r="U2831">
        <v>5.6591639871382597E-2</v>
      </c>
      <c r="V2831" t="s">
        <v>207</v>
      </c>
      <c r="W2831" t="s">
        <v>189</v>
      </c>
      <c r="X2831" t="s">
        <v>190</v>
      </c>
      <c r="Y2831" t="s">
        <v>191</v>
      </c>
      <c r="Z2831" t="s">
        <v>319</v>
      </c>
      <c r="AA2831" t="s">
        <v>193</v>
      </c>
      <c r="AP2831" s="53">
        <v>45513</v>
      </c>
      <c r="AQ2831" s="54">
        <v>45582.053203078707</v>
      </c>
    </row>
    <row r="2832" spans="1:43" x14ac:dyDescent="0.3">
      <c r="A2832">
        <v>1754106</v>
      </c>
      <c r="B2832" t="s">
        <v>324</v>
      </c>
      <c r="C2832" t="s">
        <v>183</v>
      </c>
      <c r="D2832" t="s">
        <v>144</v>
      </c>
      <c r="E2832" t="s">
        <v>145</v>
      </c>
      <c r="F2832" t="s">
        <v>146</v>
      </c>
      <c r="G2832" s="53">
        <v>45597</v>
      </c>
      <c r="H2832" s="53">
        <v>45626</v>
      </c>
      <c r="I2832">
        <v>56.331333999999998</v>
      </c>
      <c r="J2832">
        <v>-62.096043999999999</v>
      </c>
      <c r="K2832" t="s">
        <v>325</v>
      </c>
      <c r="L2832" t="s">
        <v>147</v>
      </c>
      <c r="M2832">
        <v>999.48659739905497</v>
      </c>
      <c r="N2832" t="s">
        <v>148</v>
      </c>
      <c r="O2832">
        <v>153767.16883062301</v>
      </c>
      <c r="P2832" t="s">
        <v>185</v>
      </c>
      <c r="Q2832">
        <v>6.4999999999999997E-3</v>
      </c>
      <c r="R2832" t="s">
        <v>186</v>
      </c>
      <c r="S2832">
        <v>2717135.76740477</v>
      </c>
      <c r="T2832" t="s">
        <v>187</v>
      </c>
      <c r="U2832">
        <v>5.6591639871382597E-2</v>
      </c>
      <c r="V2832" t="s">
        <v>207</v>
      </c>
      <c r="W2832" t="s">
        <v>189</v>
      </c>
      <c r="X2832" t="s">
        <v>190</v>
      </c>
      <c r="Y2832" t="s">
        <v>191</v>
      </c>
      <c r="Z2832" t="s">
        <v>319</v>
      </c>
      <c r="AA2832" t="s">
        <v>193</v>
      </c>
      <c r="AP2832" s="53">
        <v>45513</v>
      </c>
      <c r="AQ2832" s="54">
        <v>45582.053203078707</v>
      </c>
    </row>
    <row r="2833" spans="1:43" x14ac:dyDescent="0.3">
      <c r="A2833">
        <v>1754106</v>
      </c>
      <c r="B2833" t="s">
        <v>324</v>
      </c>
      <c r="C2833" t="s">
        <v>183</v>
      </c>
      <c r="D2833" t="s">
        <v>144</v>
      </c>
      <c r="E2833" t="s">
        <v>145</v>
      </c>
      <c r="F2833" t="s">
        <v>146</v>
      </c>
      <c r="G2833" s="53">
        <v>45627</v>
      </c>
      <c r="H2833" s="53">
        <v>45657</v>
      </c>
      <c r="I2833">
        <v>56.331333999999998</v>
      </c>
      <c r="J2833">
        <v>-62.096043999999999</v>
      </c>
      <c r="K2833" t="s">
        <v>325</v>
      </c>
      <c r="L2833" t="s">
        <v>147</v>
      </c>
      <c r="M2833">
        <v>1039.89367580613</v>
      </c>
      <c r="N2833" t="s">
        <v>148</v>
      </c>
      <c r="O2833">
        <v>159983.642431713</v>
      </c>
      <c r="P2833" t="s">
        <v>185</v>
      </c>
      <c r="Q2833">
        <v>6.4999999999999997E-3</v>
      </c>
      <c r="R2833" t="s">
        <v>186</v>
      </c>
      <c r="S2833">
        <v>2826983.6816058299</v>
      </c>
      <c r="T2833" t="s">
        <v>187</v>
      </c>
      <c r="U2833">
        <v>5.6591639871382597E-2</v>
      </c>
      <c r="V2833" t="s">
        <v>207</v>
      </c>
      <c r="W2833" t="s">
        <v>189</v>
      </c>
      <c r="X2833" t="s">
        <v>190</v>
      </c>
      <c r="Y2833" t="s">
        <v>191</v>
      </c>
      <c r="Z2833" t="s">
        <v>319</v>
      </c>
      <c r="AA2833" t="s">
        <v>193</v>
      </c>
      <c r="AP2833" s="53">
        <v>45513</v>
      </c>
      <c r="AQ2833" s="54">
        <v>45582.053203078707</v>
      </c>
    </row>
    <row r="2834" spans="1:43" x14ac:dyDescent="0.3">
      <c r="A2834">
        <v>1754107</v>
      </c>
      <c r="B2834" t="s">
        <v>326</v>
      </c>
      <c r="C2834" t="s">
        <v>183</v>
      </c>
      <c r="D2834" t="s">
        <v>144</v>
      </c>
      <c r="E2834" t="s">
        <v>145</v>
      </c>
      <c r="F2834" t="s">
        <v>146</v>
      </c>
      <c r="G2834" s="53">
        <v>44197</v>
      </c>
      <c r="H2834" s="53">
        <v>44227</v>
      </c>
      <c r="I2834">
        <v>55.060490000000001</v>
      </c>
      <c r="J2834">
        <v>-121.25306500000001</v>
      </c>
      <c r="K2834" t="s">
        <v>327</v>
      </c>
      <c r="L2834" t="s">
        <v>147</v>
      </c>
      <c r="M2834">
        <v>0</v>
      </c>
      <c r="N2834" t="s">
        <v>148</v>
      </c>
      <c r="O2834">
        <v>0</v>
      </c>
      <c r="P2834" t="s">
        <v>185</v>
      </c>
      <c r="Q2834">
        <v>0</v>
      </c>
      <c r="R2834" t="s">
        <v>186</v>
      </c>
      <c r="S2834">
        <v>8826759.4140525609</v>
      </c>
      <c r="T2834" t="s">
        <v>187</v>
      </c>
      <c r="U2834">
        <v>0</v>
      </c>
      <c r="V2834" t="s">
        <v>188</v>
      </c>
      <c r="W2834" t="s">
        <v>189</v>
      </c>
      <c r="X2834" t="s">
        <v>208</v>
      </c>
      <c r="Y2834" t="s">
        <v>191</v>
      </c>
      <c r="AA2834" t="s">
        <v>193</v>
      </c>
      <c r="AP2834" s="53">
        <v>45513</v>
      </c>
      <c r="AQ2834" s="54">
        <v>45582.053203078707</v>
      </c>
    </row>
    <row r="2835" spans="1:43" x14ac:dyDescent="0.3">
      <c r="A2835">
        <v>1754107</v>
      </c>
      <c r="B2835" t="s">
        <v>326</v>
      </c>
      <c r="C2835" t="s">
        <v>183</v>
      </c>
      <c r="D2835" t="s">
        <v>144</v>
      </c>
      <c r="E2835" t="s">
        <v>145</v>
      </c>
      <c r="F2835" t="s">
        <v>146</v>
      </c>
      <c r="G2835" s="53">
        <v>44228</v>
      </c>
      <c r="H2835" s="53">
        <v>44255</v>
      </c>
      <c r="I2835">
        <v>55.060490000000001</v>
      </c>
      <c r="J2835">
        <v>-121.25306500000001</v>
      </c>
      <c r="K2835" t="s">
        <v>327</v>
      </c>
      <c r="L2835" t="s">
        <v>147</v>
      </c>
      <c r="M2835">
        <v>0</v>
      </c>
      <c r="N2835" t="s">
        <v>148</v>
      </c>
      <c r="O2835">
        <v>0</v>
      </c>
      <c r="P2835" t="s">
        <v>185</v>
      </c>
      <c r="Q2835">
        <v>0</v>
      </c>
      <c r="R2835" t="s">
        <v>186</v>
      </c>
      <c r="S2835">
        <v>9214014.0542765204</v>
      </c>
      <c r="T2835" t="s">
        <v>187</v>
      </c>
      <c r="U2835">
        <v>0</v>
      </c>
      <c r="V2835" t="s">
        <v>188</v>
      </c>
      <c r="W2835" t="s">
        <v>189</v>
      </c>
      <c r="X2835" t="s">
        <v>208</v>
      </c>
      <c r="Y2835" t="s">
        <v>191</v>
      </c>
      <c r="AA2835" t="s">
        <v>193</v>
      </c>
      <c r="AP2835" s="53">
        <v>45513</v>
      </c>
      <c r="AQ2835" s="54">
        <v>45582.053203078707</v>
      </c>
    </row>
    <row r="2836" spans="1:43" x14ac:dyDescent="0.3">
      <c r="A2836">
        <v>1754107</v>
      </c>
      <c r="B2836" t="s">
        <v>326</v>
      </c>
      <c r="C2836" t="s">
        <v>183</v>
      </c>
      <c r="D2836" t="s">
        <v>144</v>
      </c>
      <c r="E2836" t="s">
        <v>145</v>
      </c>
      <c r="F2836" t="s">
        <v>146</v>
      </c>
      <c r="G2836" s="53">
        <v>44256</v>
      </c>
      <c r="H2836" s="53">
        <v>44286</v>
      </c>
      <c r="I2836">
        <v>55.060490000000001</v>
      </c>
      <c r="J2836">
        <v>-121.25306500000001</v>
      </c>
      <c r="K2836" t="s">
        <v>327</v>
      </c>
      <c r="L2836" t="s">
        <v>147</v>
      </c>
      <c r="M2836">
        <v>0</v>
      </c>
      <c r="N2836" t="s">
        <v>148</v>
      </c>
      <c r="O2836">
        <v>0</v>
      </c>
      <c r="P2836" t="s">
        <v>185</v>
      </c>
      <c r="Q2836">
        <v>0</v>
      </c>
      <c r="R2836" t="s">
        <v>186</v>
      </c>
      <c r="S2836">
        <v>9199384.7640636601</v>
      </c>
      <c r="T2836" t="s">
        <v>187</v>
      </c>
      <c r="U2836">
        <v>0</v>
      </c>
      <c r="V2836" t="s">
        <v>188</v>
      </c>
      <c r="W2836" t="s">
        <v>189</v>
      </c>
      <c r="X2836" t="s">
        <v>208</v>
      </c>
      <c r="Y2836" t="s">
        <v>191</v>
      </c>
      <c r="AA2836" t="s">
        <v>193</v>
      </c>
      <c r="AP2836" s="53">
        <v>45513</v>
      </c>
      <c r="AQ2836" s="54">
        <v>45582.053203078707</v>
      </c>
    </row>
    <row r="2837" spans="1:43" x14ac:dyDescent="0.3">
      <c r="A2837">
        <v>1754107</v>
      </c>
      <c r="B2837" t="s">
        <v>326</v>
      </c>
      <c r="C2837" t="s">
        <v>183</v>
      </c>
      <c r="D2837" t="s">
        <v>144</v>
      </c>
      <c r="E2837" t="s">
        <v>145</v>
      </c>
      <c r="F2837" t="s">
        <v>146</v>
      </c>
      <c r="G2837" s="53">
        <v>44287</v>
      </c>
      <c r="H2837" s="53">
        <v>44316</v>
      </c>
      <c r="I2837">
        <v>55.060490000000001</v>
      </c>
      <c r="J2837">
        <v>-121.25306500000001</v>
      </c>
      <c r="K2837" t="s">
        <v>327</v>
      </c>
      <c r="L2837" t="s">
        <v>147</v>
      </c>
      <c r="M2837">
        <v>0</v>
      </c>
      <c r="N2837" t="s">
        <v>148</v>
      </c>
      <c r="O2837">
        <v>0</v>
      </c>
      <c r="P2837" t="s">
        <v>185</v>
      </c>
      <c r="Q2837">
        <v>0</v>
      </c>
      <c r="R2837" t="s">
        <v>186</v>
      </c>
      <c r="S2837">
        <v>8474949.9664970692</v>
      </c>
      <c r="T2837" t="s">
        <v>187</v>
      </c>
      <c r="U2837">
        <v>0</v>
      </c>
      <c r="V2837" t="s">
        <v>188</v>
      </c>
      <c r="W2837" t="s">
        <v>189</v>
      </c>
      <c r="X2837" t="s">
        <v>208</v>
      </c>
      <c r="Y2837" t="s">
        <v>191</v>
      </c>
      <c r="AA2837" t="s">
        <v>193</v>
      </c>
      <c r="AP2837" s="53">
        <v>45513</v>
      </c>
      <c r="AQ2837" s="54">
        <v>45582.053203078707</v>
      </c>
    </row>
    <row r="2838" spans="1:43" x14ac:dyDescent="0.3">
      <c r="A2838">
        <v>1754107</v>
      </c>
      <c r="B2838" t="s">
        <v>326</v>
      </c>
      <c r="C2838" t="s">
        <v>183</v>
      </c>
      <c r="D2838" t="s">
        <v>144</v>
      </c>
      <c r="E2838" t="s">
        <v>145</v>
      </c>
      <c r="F2838" t="s">
        <v>146</v>
      </c>
      <c r="G2838" s="53">
        <v>44317</v>
      </c>
      <c r="H2838" s="53">
        <v>44347</v>
      </c>
      <c r="I2838">
        <v>55.060490000000001</v>
      </c>
      <c r="J2838">
        <v>-121.25306500000001</v>
      </c>
      <c r="K2838" t="s">
        <v>327</v>
      </c>
      <c r="L2838" t="s">
        <v>147</v>
      </c>
      <c r="M2838">
        <v>0</v>
      </c>
      <c r="N2838" t="s">
        <v>148</v>
      </c>
      <c r="O2838">
        <v>0</v>
      </c>
      <c r="P2838" t="s">
        <v>185</v>
      </c>
      <c r="Q2838">
        <v>0</v>
      </c>
      <c r="R2838" t="s">
        <v>186</v>
      </c>
      <c r="S2838">
        <v>7891849.3107268102</v>
      </c>
      <c r="T2838" t="s">
        <v>187</v>
      </c>
      <c r="U2838">
        <v>0</v>
      </c>
      <c r="V2838" t="s">
        <v>188</v>
      </c>
      <c r="W2838" t="s">
        <v>189</v>
      </c>
      <c r="X2838" t="s">
        <v>208</v>
      </c>
      <c r="Y2838" t="s">
        <v>191</v>
      </c>
      <c r="AA2838" t="s">
        <v>193</v>
      </c>
      <c r="AP2838" s="53">
        <v>45513</v>
      </c>
      <c r="AQ2838" s="54">
        <v>45582.053203078707</v>
      </c>
    </row>
    <row r="2839" spans="1:43" x14ac:dyDescent="0.3">
      <c r="A2839">
        <v>1754107</v>
      </c>
      <c r="B2839" t="s">
        <v>326</v>
      </c>
      <c r="C2839" t="s">
        <v>183</v>
      </c>
      <c r="D2839" t="s">
        <v>144</v>
      </c>
      <c r="E2839" t="s">
        <v>145</v>
      </c>
      <c r="F2839" t="s">
        <v>146</v>
      </c>
      <c r="G2839" s="53">
        <v>44348</v>
      </c>
      <c r="H2839" s="53">
        <v>44377</v>
      </c>
      <c r="I2839">
        <v>55.060490000000001</v>
      </c>
      <c r="J2839">
        <v>-121.25306500000001</v>
      </c>
      <c r="K2839" t="s">
        <v>327</v>
      </c>
      <c r="L2839" t="s">
        <v>147</v>
      </c>
      <c r="M2839">
        <v>0</v>
      </c>
      <c r="N2839" t="s">
        <v>148</v>
      </c>
      <c r="O2839">
        <v>0</v>
      </c>
      <c r="P2839" t="s">
        <v>185</v>
      </c>
      <c r="Q2839">
        <v>0</v>
      </c>
      <c r="R2839" t="s">
        <v>186</v>
      </c>
      <c r="S2839">
        <v>7653455.29931839</v>
      </c>
      <c r="T2839" t="s">
        <v>187</v>
      </c>
      <c r="U2839">
        <v>0</v>
      </c>
      <c r="V2839" t="s">
        <v>188</v>
      </c>
      <c r="W2839" t="s">
        <v>189</v>
      </c>
      <c r="X2839" t="s">
        <v>208</v>
      </c>
      <c r="Y2839" t="s">
        <v>191</v>
      </c>
      <c r="AA2839" t="s">
        <v>193</v>
      </c>
      <c r="AP2839" s="53">
        <v>45513</v>
      </c>
      <c r="AQ2839" s="54">
        <v>45582.053203078707</v>
      </c>
    </row>
    <row r="2840" spans="1:43" x14ac:dyDescent="0.3">
      <c r="A2840">
        <v>1754107</v>
      </c>
      <c r="B2840" t="s">
        <v>326</v>
      </c>
      <c r="C2840" t="s">
        <v>183</v>
      </c>
      <c r="D2840" t="s">
        <v>144</v>
      </c>
      <c r="E2840" t="s">
        <v>145</v>
      </c>
      <c r="F2840" t="s">
        <v>146</v>
      </c>
      <c r="G2840" s="53">
        <v>44378</v>
      </c>
      <c r="H2840" s="53">
        <v>44408</v>
      </c>
      <c r="I2840">
        <v>55.060490000000001</v>
      </c>
      <c r="J2840">
        <v>-121.25306500000001</v>
      </c>
      <c r="K2840" t="s">
        <v>327</v>
      </c>
      <c r="L2840" t="s">
        <v>147</v>
      </c>
      <c r="M2840">
        <v>0</v>
      </c>
      <c r="N2840" t="s">
        <v>148</v>
      </c>
      <c r="O2840">
        <v>0</v>
      </c>
      <c r="P2840" t="s">
        <v>185</v>
      </c>
      <c r="Q2840">
        <v>0</v>
      </c>
      <c r="R2840" t="s">
        <v>186</v>
      </c>
      <c r="S2840">
        <v>6977459.8408516003</v>
      </c>
      <c r="T2840" t="s">
        <v>187</v>
      </c>
      <c r="U2840">
        <v>0</v>
      </c>
      <c r="V2840" t="s">
        <v>188</v>
      </c>
      <c r="W2840" t="s">
        <v>189</v>
      </c>
      <c r="X2840" t="s">
        <v>208</v>
      </c>
      <c r="Y2840" t="s">
        <v>191</v>
      </c>
      <c r="AA2840" t="s">
        <v>193</v>
      </c>
      <c r="AP2840" s="53">
        <v>45513</v>
      </c>
      <c r="AQ2840" s="54">
        <v>45582.053203078707</v>
      </c>
    </row>
    <row r="2841" spans="1:43" x14ac:dyDescent="0.3">
      <c r="A2841">
        <v>1754107</v>
      </c>
      <c r="B2841" t="s">
        <v>326</v>
      </c>
      <c r="C2841" t="s">
        <v>183</v>
      </c>
      <c r="D2841" t="s">
        <v>144</v>
      </c>
      <c r="E2841" t="s">
        <v>145</v>
      </c>
      <c r="F2841" t="s">
        <v>146</v>
      </c>
      <c r="G2841" s="53">
        <v>44409</v>
      </c>
      <c r="H2841" s="53">
        <v>44439</v>
      </c>
      <c r="I2841">
        <v>55.060490000000001</v>
      </c>
      <c r="J2841">
        <v>-121.25306500000001</v>
      </c>
      <c r="K2841" t="s">
        <v>327</v>
      </c>
      <c r="L2841" t="s">
        <v>147</v>
      </c>
      <c r="M2841">
        <v>0</v>
      </c>
      <c r="N2841" t="s">
        <v>148</v>
      </c>
      <c r="O2841">
        <v>0</v>
      </c>
      <c r="P2841" t="s">
        <v>185</v>
      </c>
      <c r="Q2841">
        <v>0</v>
      </c>
      <c r="R2841" t="s">
        <v>186</v>
      </c>
      <c r="S2841">
        <v>6210444.8562402697</v>
      </c>
      <c r="T2841" t="s">
        <v>187</v>
      </c>
      <c r="U2841">
        <v>0</v>
      </c>
      <c r="V2841" t="s">
        <v>188</v>
      </c>
      <c r="W2841" t="s">
        <v>189</v>
      </c>
      <c r="X2841" t="s">
        <v>208</v>
      </c>
      <c r="Y2841" t="s">
        <v>191</v>
      </c>
      <c r="AA2841" t="s">
        <v>193</v>
      </c>
      <c r="AP2841" s="53">
        <v>45513</v>
      </c>
      <c r="AQ2841" s="54">
        <v>45582.053203078707</v>
      </c>
    </row>
    <row r="2842" spans="1:43" x14ac:dyDescent="0.3">
      <c r="A2842">
        <v>1754107</v>
      </c>
      <c r="B2842" t="s">
        <v>326</v>
      </c>
      <c r="C2842" t="s">
        <v>183</v>
      </c>
      <c r="D2842" t="s">
        <v>144</v>
      </c>
      <c r="E2842" t="s">
        <v>145</v>
      </c>
      <c r="F2842" t="s">
        <v>146</v>
      </c>
      <c r="G2842" s="53">
        <v>44440</v>
      </c>
      <c r="H2842" s="53">
        <v>44469</v>
      </c>
      <c r="I2842">
        <v>55.060490000000001</v>
      </c>
      <c r="J2842">
        <v>-121.25306500000001</v>
      </c>
      <c r="K2842" t="s">
        <v>327</v>
      </c>
      <c r="L2842" t="s">
        <v>147</v>
      </c>
      <c r="M2842">
        <v>0</v>
      </c>
      <c r="N2842" t="s">
        <v>148</v>
      </c>
      <c r="O2842">
        <v>0</v>
      </c>
      <c r="P2842" t="s">
        <v>185</v>
      </c>
      <c r="Q2842">
        <v>0</v>
      </c>
      <c r="R2842" t="s">
        <v>186</v>
      </c>
      <c r="S2842">
        <v>6845910.3200959601</v>
      </c>
      <c r="T2842" t="s">
        <v>187</v>
      </c>
      <c r="U2842">
        <v>0</v>
      </c>
      <c r="V2842" t="s">
        <v>188</v>
      </c>
      <c r="W2842" t="s">
        <v>189</v>
      </c>
      <c r="X2842" t="s">
        <v>208</v>
      </c>
      <c r="Y2842" t="s">
        <v>191</v>
      </c>
      <c r="AA2842" t="s">
        <v>193</v>
      </c>
      <c r="AP2842" s="53">
        <v>45513</v>
      </c>
      <c r="AQ2842" s="54">
        <v>45582.053203078707</v>
      </c>
    </row>
    <row r="2843" spans="1:43" x14ac:dyDescent="0.3">
      <c r="A2843">
        <v>1754107</v>
      </c>
      <c r="B2843" t="s">
        <v>326</v>
      </c>
      <c r="C2843" t="s">
        <v>183</v>
      </c>
      <c r="D2843" t="s">
        <v>144</v>
      </c>
      <c r="E2843" t="s">
        <v>145</v>
      </c>
      <c r="F2843" t="s">
        <v>146</v>
      </c>
      <c r="G2843" s="53">
        <v>44470</v>
      </c>
      <c r="H2843" s="53">
        <v>44500</v>
      </c>
      <c r="I2843">
        <v>55.060490000000001</v>
      </c>
      <c r="J2843">
        <v>-121.25306500000001</v>
      </c>
      <c r="K2843" t="s">
        <v>327</v>
      </c>
      <c r="L2843" t="s">
        <v>147</v>
      </c>
      <c r="M2843">
        <v>0</v>
      </c>
      <c r="N2843" t="s">
        <v>148</v>
      </c>
      <c r="O2843">
        <v>0</v>
      </c>
      <c r="P2843" t="s">
        <v>185</v>
      </c>
      <c r="Q2843">
        <v>0</v>
      </c>
      <c r="R2843" t="s">
        <v>186</v>
      </c>
      <c r="S2843">
        <v>7940871.7639028002</v>
      </c>
      <c r="T2843" t="s">
        <v>187</v>
      </c>
      <c r="U2843">
        <v>0</v>
      </c>
      <c r="V2843" t="s">
        <v>188</v>
      </c>
      <c r="W2843" t="s">
        <v>189</v>
      </c>
      <c r="X2843" t="s">
        <v>208</v>
      </c>
      <c r="Y2843" t="s">
        <v>191</v>
      </c>
      <c r="AA2843" t="s">
        <v>193</v>
      </c>
      <c r="AP2843" s="53">
        <v>45513</v>
      </c>
      <c r="AQ2843" s="54">
        <v>45582.053203078707</v>
      </c>
    </row>
    <row r="2844" spans="1:43" x14ac:dyDescent="0.3">
      <c r="A2844">
        <v>1754107</v>
      </c>
      <c r="B2844" t="s">
        <v>326</v>
      </c>
      <c r="C2844" t="s">
        <v>183</v>
      </c>
      <c r="D2844" t="s">
        <v>144</v>
      </c>
      <c r="E2844" t="s">
        <v>145</v>
      </c>
      <c r="F2844" t="s">
        <v>146</v>
      </c>
      <c r="G2844" s="53">
        <v>44501</v>
      </c>
      <c r="H2844" s="53">
        <v>44530</v>
      </c>
      <c r="I2844">
        <v>55.060490000000001</v>
      </c>
      <c r="J2844">
        <v>-121.25306500000001</v>
      </c>
      <c r="K2844" t="s">
        <v>327</v>
      </c>
      <c r="L2844" t="s">
        <v>147</v>
      </c>
      <c r="M2844">
        <v>0</v>
      </c>
      <c r="N2844" t="s">
        <v>148</v>
      </c>
      <c r="O2844">
        <v>0</v>
      </c>
      <c r="P2844" t="s">
        <v>185</v>
      </c>
      <c r="Q2844">
        <v>0</v>
      </c>
      <c r="R2844" t="s">
        <v>186</v>
      </c>
      <c r="S2844">
        <v>8424382.8569818195</v>
      </c>
      <c r="T2844" t="s">
        <v>187</v>
      </c>
      <c r="U2844">
        <v>0</v>
      </c>
      <c r="V2844" t="s">
        <v>188</v>
      </c>
      <c r="W2844" t="s">
        <v>189</v>
      </c>
      <c r="X2844" t="s">
        <v>208</v>
      </c>
      <c r="Y2844" t="s">
        <v>191</v>
      </c>
      <c r="AA2844" t="s">
        <v>193</v>
      </c>
      <c r="AP2844" s="53">
        <v>45513</v>
      </c>
      <c r="AQ2844" s="54">
        <v>45582.053203078707</v>
      </c>
    </row>
    <row r="2845" spans="1:43" x14ac:dyDescent="0.3">
      <c r="A2845">
        <v>1754107</v>
      </c>
      <c r="B2845" t="s">
        <v>326</v>
      </c>
      <c r="C2845" t="s">
        <v>183</v>
      </c>
      <c r="D2845" t="s">
        <v>144</v>
      </c>
      <c r="E2845" t="s">
        <v>145</v>
      </c>
      <c r="F2845" t="s">
        <v>146</v>
      </c>
      <c r="G2845" s="53">
        <v>44531</v>
      </c>
      <c r="H2845" s="53">
        <v>44561</v>
      </c>
      <c r="I2845">
        <v>55.060490000000001</v>
      </c>
      <c r="J2845">
        <v>-121.25306500000001</v>
      </c>
      <c r="K2845" t="s">
        <v>327</v>
      </c>
      <c r="L2845" t="s">
        <v>147</v>
      </c>
      <c r="M2845">
        <v>0</v>
      </c>
      <c r="N2845" t="s">
        <v>148</v>
      </c>
      <c r="O2845">
        <v>0</v>
      </c>
      <c r="P2845" t="s">
        <v>185</v>
      </c>
      <c r="Q2845">
        <v>0</v>
      </c>
      <c r="R2845" t="s">
        <v>186</v>
      </c>
      <c r="S2845">
        <v>8764962.4100435097</v>
      </c>
      <c r="T2845" t="s">
        <v>187</v>
      </c>
      <c r="U2845">
        <v>0</v>
      </c>
      <c r="V2845" t="s">
        <v>188</v>
      </c>
      <c r="W2845" t="s">
        <v>189</v>
      </c>
      <c r="X2845" t="s">
        <v>208</v>
      </c>
      <c r="Y2845" t="s">
        <v>191</v>
      </c>
      <c r="AA2845" t="s">
        <v>193</v>
      </c>
      <c r="AP2845" s="53">
        <v>45513</v>
      </c>
      <c r="AQ2845" s="54">
        <v>45582.053203078707</v>
      </c>
    </row>
    <row r="2846" spans="1:43" x14ac:dyDescent="0.3">
      <c r="A2846">
        <v>1754107</v>
      </c>
      <c r="B2846" t="s">
        <v>326</v>
      </c>
      <c r="C2846" t="s">
        <v>183</v>
      </c>
      <c r="D2846" t="s">
        <v>144</v>
      </c>
      <c r="E2846" t="s">
        <v>145</v>
      </c>
      <c r="F2846" t="s">
        <v>146</v>
      </c>
      <c r="G2846" s="53">
        <v>44562</v>
      </c>
      <c r="H2846" s="53">
        <v>44592</v>
      </c>
      <c r="I2846">
        <v>55.060490000000001</v>
      </c>
      <c r="J2846">
        <v>-121.25306500000001</v>
      </c>
      <c r="K2846" t="s">
        <v>327</v>
      </c>
      <c r="L2846" t="s">
        <v>147</v>
      </c>
      <c r="M2846">
        <v>0</v>
      </c>
      <c r="N2846" t="s">
        <v>148</v>
      </c>
      <c r="O2846">
        <v>0</v>
      </c>
      <c r="P2846" t="s">
        <v>185</v>
      </c>
      <c r="Q2846">
        <v>0</v>
      </c>
      <c r="R2846" t="s">
        <v>186</v>
      </c>
      <c r="S2846">
        <v>8353444.1471486101</v>
      </c>
      <c r="T2846" t="s">
        <v>187</v>
      </c>
      <c r="U2846">
        <v>0</v>
      </c>
      <c r="V2846" t="s">
        <v>188</v>
      </c>
      <c r="W2846" t="s">
        <v>189</v>
      </c>
      <c r="X2846" t="s">
        <v>208</v>
      </c>
      <c r="Y2846" t="s">
        <v>191</v>
      </c>
      <c r="AA2846" t="s">
        <v>193</v>
      </c>
      <c r="AP2846" s="53">
        <v>45513</v>
      </c>
      <c r="AQ2846" s="54">
        <v>45582.053203078707</v>
      </c>
    </row>
    <row r="2847" spans="1:43" x14ac:dyDescent="0.3">
      <c r="A2847">
        <v>1754107</v>
      </c>
      <c r="B2847" t="s">
        <v>326</v>
      </c>
      <c r="C2847" t="s">
        <v>183</v>
      </c>
      <c r="D2847" t="s">
        <v>144</v>
      </c>
      <c r="E2847" t="s">
        <v>145</v>
      </c>
      <c r="F2847" t="s">
        <v>146</v>
      </c>
      <c r="G2847" s="53">
        <v>44593</v>
      </c>
      <c r="H2847" s="53">
        <v>44620</v>
      </c>
      <c r="I2847">
        <v>55.060490000000001</v>
      </c>
      <c r="J2847">
        <v>-121.25306500000001</v>
      </c>
      <c r="K2847" t="s">
        <v>327</v>
      </c>
      <c r="L2847" t="s">
        <v>147</v>
      </c>
      <c r="M2847">
        <v>0</v>
      </c>
      <c r="N2847" t="s">
        <v>148</v>
      </c>
      <c r="O2847">
        <v>0</v>
      </c>
      <c r="P2847" t="s">
        <v>185</v>
      </c>
      <c r="Q2847">
        <v>0</v>
      </c>
      <c r="R2847" t="s">
        <v>186</v>
      </c>
      <c r="S2847">
        <v>8719933.1218775306</v>
      </c>
      <c r="T2847" t="s">
        <v>187</v>
      </c>
      <c r="U2847">
        <v>0</v>
      </c>
      <c r="V2847" t="s">
        <v>188</v>
      </c>
      <c r="W2847" t="s">
        <v>189</v>
      </c>
      <c r="X2847" t="s">
        <v>208</v>
      </c>
      <c r="Y2847" t="s">
        <v>191</v>
      </c>
      <c r="AA2847" t="s">
        <v>193</v>
      </c>
      <c r="AP2847" s="53">
        <v>45513</v>
      </c>
      <c r="AQ2847" s="54">
        <v>45582.053203078707</v>
      </c>
    </row>
    <row r="2848" spans="1:43" x14ac:dyDescent="0.3">
      <c r="A2848">
        <v>1754107</v>
      </c>
      <c r="B2848" t="s">
        <v>326</v>
      </c>
      <c r="C2848" t="s">
        <v>183</v>
      </c>
      <c r="D2848" t="s">
        <v>144</v>
      </c>
      <c r="E2848" t="s">
        <v>145</v>
      </c>
      <c r="F2848" t="s">
        <v>146</v>
      </c>
      <c r="G2848" s="53">
        <v>44621</v>
      </c>
      <c r="H2848" s="53">
        <v>44651</v>
      </c>
      <c r="I2848">
        <v>55.060490000000001</v>
      </c>
      <c r="J2848">
        <v>-121.25306500000001</v>
      </c>
      <c r="K2848" t="s">
        <v>327</v>
      </c>
      <c r="L2848" t="s">
        <v>147</v>
      </c>
      <c r="M2848">
        <v>0</v>
      </c>
      <c r="N2848" t="s">
        <v>148</v>
      </c>
      <c r="O2848">
        <v>0</v>
      </c>
      <c r="P2848" t="s">
        <v>185</v>
      </c>
      <c r="Q2848">
        <v>0</v>
      </c>
      <c r="R2848" t="s">
        <v>186</v>
      </c>
      <c r="S2848">
        <v>8706088.2946908996</v>
      </c>
      <c r="T2848" t="s">
        <v>187</v>
      </c>
      <c r="U2848">
        <v>0</v>
      </c>
      <c r="V2848" t="s">
        <v>188</v>
      </c>
      <c r="W2848" t="s">
        <v>189</v>
      </c>
      <c r="X2848" t="s">
        <v>208</v>
      </c>
      <c r="Y2848" t="s">
        <v>191</v>
      </c>
      <c r="AA2848" t="s">
        <v>193</v>
      </c>
      <c r="AP2848" s="53">
        <v>45513</v>
      </c>
      <c r="AQ2848" s="54">
        <v>45582.053203078707</v>
      </c>
    </row>
    <row r="2849" spans="1:43" x14ac:dyDescent="0.3">
      <c r="A2849">
        <v>1754107</v>
      </c>
      <c r="B2849" t="s">
        <v>326</v>
      </c>
      <c r="C2849" t="s">
        <v>183</v>
      </c>
      <c r="D2849" t="s">
        <v>144</v>
      </c>
      <c r="E2849" t="s">
        <v>145</v>
      </c>
      <c r="F2849" t="s">
        <v>146</v>
      </c>
      <c r="G2849" s="53">
        <v>44652</v>
      </c>
      <c r="H2849" s="53">
        <v>44681</v>
      </c>
      <c r="I2849">
        <v>55.060490000000001</v>
      </c>
      <c r="J2849">
        <v>-121.25306500000001</v>
      </c>
      <c r="K2849" t="s">
        <v>327</v>
      </c>
      <c r="L2849" t="s">
        <v>147</v>
      </c>
      <c r="M2849">
        <v>0</v>
      </c>
      <c r="N2849" t="s">
        <v>148</v>
      </c>
      <c r="O2849">
        <v>0</v>
      </c>
      <c r="P2849" t="s">
        <v>185</v>
      </c>
      <c r="Q2849">
        <v>0</v>
      </c>
      <c r="R2849" t="s">
        <v>186</v>
      </c>
      <c r="S2849">
        <v>8020499.6957664499</v>
      </c>
      <c r="T2849" t="s">
        <v>187</v>
      </c>
      <c r="U2849">
        <v>0</v>
      </c>
      <c r="V2849" t="s">
        <v>188</v>
      </c>
      <c r="W2849" t="s">
        <v>189</v>
      </c>
      <c r="X2849" t="s">
        <v>208</v>
      </c>
      <c r="Y2849" t="s">
        <v>191</v>
      </c>
      <c r="AA2849" t="s">
        <v>193</v>
      </c>
      <c r="AP2849" s="53">
        <v>45513</v>
      </c>
      <c r="AQ2849" s="54">
        <v>45582.053203078707</v>
      </c>
    </row>
    <row r="2850" spans="1:43" x14ac:dyDescent="0.3">
      <c r="A2850">
        <v>1754107</v>
      </c>
      <c r="B2850" t="s">
        <v>326</v>
      </c>
      <c r="C2850" t="s">
        <v>183</v>
      </c>
      <c r="D2850" t="s">
        <v>144</v>
      </c>
      <c r="E2850" t="s">
        <v>145</v>
      </c>
      <c r="F2850" t="s">
        <v>146</v>
      </c>
      <c r="G2850" s="53">
        <v>44682</v>
      </c>
      <c r="H2850" s="53">
        <v>44712</v>
      </c>
      <c r="I2850">
        <v>55.060490000000001</v>
      </c>
      <c r="J2850">
        <v>-121.25306500000001</v>
      </c>
      <c r="K2850" t="s">
        <v>327</v>
      </c>
      <c r="L2850" t="s">
        <v>147</v>
      </c>
      <c r="M2850">
        <v>0</v>
      </c>
      <c r="N2850" t="s">
        <v>148</v>
      </c>
      <c r="O2850">
        <v>0</v>
      </c>
      <c r="P2850" t="s">
        <v>185</v>
      </c>
      <c r="Q2850">
        <v>0</v>
      </c>
      <c r="R2850" t="s">
        <v>186</v>
      </c>
      <c r="S2850">
        <v>7468666.5108279502</v>
      </c>
      <c r="T2850" t="s">
        <v>187</v>
      </c>
      <c r="U2850">
        <v>0</v>
      </c>
      <c r="V2850" t="s">
        <v>188</v>
      </c>
      <c r="W2850" t="s">
        <v>189</v>
      </c>
      <c r="X2850" t="s">
        <v>208</v>
      </c>
      <c r="Y2850" t="s">
        <v>191</v>
      </c>
      <c r="AA2850" t="s">
        <v>193</v>
      </c>
      <c r="AP2850" s="53">
        <v>45513</v>
      </c>
      <c r="AQ2850" s="54">
        <v>45582.053203078707</v>
      </c>
    </row>
    <row r="2851" spans="1:43" x14ac:dyDescent="0.3">
      <c r="A2851">
        <v>1754107</v>
      </c>
      <c r="B2851" t="s">
        <v>326</v>
      </c>
      <c r="C2851" t="s">
        <v>183</v>
      </c>
      <c r="D2851" t="s">
        <v>144</v>
      </c>
      <c r="E2851" t="s">
        <v>145</v>
      </c>
      <c r="F2851" t="s">
        <v>146</v>
      </c>
      <c r="G2851" s="53">
        <v>44713</v>
      </c>
      <c r="H2851" s="53">
        <v>44742</v>
      </c>
      <c r="I2851">
        <v>55.060490000000001</v>
      </c>
      <c r="J2851">
        <v>-121.25306500000001</v>
      </c>
      <c r="K2851" t="s">
        <v>327</v>
      </c>
      <c r="L2851" t="s">
        <v>147</v>
      </c>
      <c r="M2851">
        <v>0</v>
      </c>
      <c r="N2851" t="s">
        <v>148</v>
      </c>
      <c r="O2851">
        <v>0</v>
      </c>
      <c r="P2851" t="s">
        <v>185</v>
      </c>
      <c r="Q2851">
        <v>0</v>
      </c>
      <c r="R2851" t="s">
        <v>186</v>
      </c>
      <c r="S2851">
        <v>7243055.84604144</v>
      </c>
      <c r="T2851" t="s">
        <v>187</v>
      </c>
      <c r="U2851">
        <v>0</v>
      </c>
      <c r="V2851" t="s">
        <v>188</v>
      </c>
      <c r="W2851" t="s">
        <v>189</v>
      </c>
      <c r="X2851" t="s">
        <v>208</v>
      </c>
      <c r="Y2851" t="s">
        <v>191</v>
      </c>
      <c r="AA2851" t="s">
        <v>193</v>
      </c>
      <c r="AP2851" s="53">
        <v>45513</v>
      </c>
      <c r="AQ2851" s="54">
        <v>45582.053203078707</v>
      </c>
    </row>
    <row r="2852" spans="1:43" x14ac:dyDescent="0.3">
      <c r="A2852">
        <v>1754107</v>
      </c>
      <c r="B2852" t="s">
        <v>326</v>
      </c>
      <c r="C2852" t="s">
        <v>183</v>
      </c>
      <c r="D2852" t="s">
        <v>144</v>
      </c>
      <c r="E2852" t="s">
        <v>145</v>
      </c>
      <c r="F2852" t="s">
        <v>146</v>
      </c>
      <c r="G2852" s="53">
        <v>44743</v>
      </c>
      <c r="H2852" s="53">
        <v>44773</v>
      </c>
      <c r="I2852">
        <v>55.060490000000001</v>
      </c>
      <c r="J2852">
        <v>-121.25306500000001</v>
      </c>
      <c r="K2852" t="s">
        <v>327</v>
      </c>
      <c r="L2852" t="s">
        <v>147</v>
      </c>
      <c r="M2852">
        <v>0</v>
      </c>
      <c r="N2852" t="s">
        <v>148</v>
      </c>
      <c r="O2852">
        <v>0</v>
      </c>
      <c r="P2852" t="s">
        <v>185</v>
      </c>
      <c r="Q2852">
        <v>0</v>
      </c>
      <c r="R2852" t="s">
        <v>186</v>
      </c>
      <c r="S2852">
        <v>6603309.1348035196</v>
      </c>
      <c r="T2852" t="s">
        <v>187</v>
      </c>
      <c r="U2852">
        <v>0</v>
      </c>
      <c r="V2852" t="s">
        <v>188</v>
      </c>
      <c r="W2852" t="s">
        <v>189</v>
      </c>
      <c r="X2852" t="s">
        <v>208</v>
      </c>
      <c r="Y2852" t="s">
        <v>191</v>
      </c>
      <c r="AA2852" t="s">
        <v>193</v>
      </c>
      <c r="AP2852" s="53">
        <v>45513</v>
      </c>
      <c r="AQ2852" s="54">
        <v>45582.053203078707</v>
      </c>
    </row>
    <row r="2853" spans="1:43" x14ac:dyDescent="0.3">
      <c r="A2853">
        <v>1754107</v>
      </c>
      <c r="B2853" t="s">
        <v>326</v>
      </c>
      <c r="C2853" t="s">
        <v>183</v>
      </c>
      <c r="D2853" t="s">
        <v>144</v>
      </c>
      <c r="E2853" t="s">
        <v>145</v>
      </c>
      <c r="F2853" t="s">
        <v>146</v>
      </c>
      <c r="G2853" s="53">
        <v>44774</v>
      </c>
      <c r="H2853" s="53">
        <v>44804</v>
      </c>
      <c r="I2853">
        <v>55.060490000000001</v>
      </c>
      <c r="J2853">
        <v>-121.25306500000001</v>
      </c>
      <c r="K2853" t="s">
        <v>327</v>
      </c>
      <c r="L2853" t="s">
        <v>147</v>
      </c>
      <c r="M2853">
        <v>0</v>
      </c>
      <c r="N2853" t="s">
        <v>148</v>
      </c>
      <c r="O2853">
        <v>0</v>
      </c>
      <c r="P2853" t="s">
        <v>185</v>
      </c>
      <c r="Q2853">
        <v>0</v>
      </c>
      <c r="R2853" t="s">
        <v>186</v>
      </c>
      <c r="S2853">
        <v>5877423.6162998397</v>
      </c>
      <c r="T2853" t="s">
        <v>187</v>
      </c>
      <c r="U2853">
        <v>0</v>
      </c>
      <c r="V2853" t="s">
        <v>188</v>
      </c>
      <c r="W2853" t="s">
        <v>189</v>
      </c>
      <c r="X2853" t="s">
        <v>208</v>
      </c>
      <c r="Y2853" t="s">
        <v>191</v>
      </c>
      <c r="AA2853" t="s">
        <v>193</v>
      </c>
      <c r="AP2853" s="53">
        <v>45513</v>
      </c>
      <c r="AQ2853" s="54">
        <v>45582.053203078707</v>
      </c>
    </row>
    <row r="2854" spans="1:43" x14ac:dyDescent="0.3">
      <c r="A2854">
        <v>1754107</v>
      </c>
      <c r="B2854" t="s">
        <v>326</v>
      </c>
      <c r="C2854" t="s">
        <v>183</v>
      </c>
      <c r="D2854" t="s">
        <v>144</v>
      </c>
      <c r="E2854" t="s">
        <v>145</v>
      </c>
      <c r="F2854" t="s">
        <v>146</v>
      </c>
      <c r="G2854" s="53">
        <v>44805</v>
      </c>
      <c r="H2854" s="53">
        <v>44834</v>
      </c>
      <c r="I2854">
        <v>55.060490000000001</v>
      </c>
      <c r="J2854">
        <v>-121.25306500000001</v>
      </c>
      <c r="K2854" t="s">
        <v>327</v>
      </c>
      <c r="L2854" t="s">
        <v>147</v>
      </c>
      <c r="M2854">
        <v>0</v>
      </c>
      <c r="N2854" t="s">
        <v>148</v>
      </c>
      <c r="O2854">
        <v>0</v>
      </c>
      <c r="P2854" t="s">
        <v>185</v>
      </c>
      <c r="Q2854">
        <v>0</v>
      </c>
      <c r="R2854" t="s">
        <v>186</v>
      </c>
      <c r="S2854">
        <v>6478813.6634001797</v>
      </c>
      <c r="T2854" t="s">
        <v>187</v>
      </c>
      <c r="U2854">
        <v>0</v>
      </c>
      <c r="V2854" t="s">
        <v>188</v>
      </c>
      <c r="W2854" t="s">
        <v>189</v>
      </c>
      <c r="X2854" t="s">
        <v>208</v>
      </c>
      <c r="Y2854" t="s">
        <v>191</v>
      </c>
      <c r="AA2854" t="s">
        <v>193</v>
      </c>
      <c r="AP2854" s="53">
        <v>45513</v>
      </c>
      <c r="AQ2854" s="54">
        <v>45582.053203078707</v>
      </c>
    </row>
    <row r="2855" spans="1:43" x14ac:dyDescent="0.3">
      <c r="A2855">
        <v>1754107</v>
      </c>
      <c r="B2855" t="s">
        <v>326</v>
      </c>
      <c r="C2855" t="s">
        <v>183</v>
      </c>
      <c r="D2855" t="s">
        <v>144</v>
      </c>
      <c r="E2855" t="s">
        <v>145</v>
      </c>
      <c r="F2855" t="s">
        <v>146</v>
      </c>
      <c r="G2855" s="53">
        <v>44835</v>
      </c>
      <c r="H2855" s="53">
        <v>44865</v>
      </c>
      <c r="I2855">
        <v>55.060490000000001</v>
      </c>
      <c r="J2855">
        <v>-121.25306500000001</v>
      </c>
      <c r="K2855" t="s">
        <v>327</v>
      </c>
      <c r="L2855" t="s">
        <v>147</v>
      </c>
      <c r="M2855">
        <v>0</v>
      </c>
      <c r="N2855" t="s">
        <v>148</v>
      </c>
      <c r="O2855">
        <v>0</v>
      </c>
      <c r="P2855" t="s">
        <v>185</v>
      </c>
      <c r="Q2855">
        <v>0</v>
      </c>
      <c r="R2855" t="s">
        <v>186</v>
      </c>
      <c r="S2855">
        <v>7515060.2444001902</v>
      </c>
      <c r="T2855" t="s">
        <v>187</v>
      </c>
      <c r="U2855">
        <v>0</v>
      </c>
      <c r="V2855" t="s">
        <v>188</v>
      </c>
      <c r="W2855" t="s">
        <v>189</v>
      </c>
      <c r="X2855" t="s">
        <v>208</v>
      </c>
      <c r="Y2855" t="s">
        <v>191</v>
      </c>
      <c r="AA2855" t="s">
        <v>193</v>
      </c>
      <c r="AP2855" s="53">
        <v>45513</v>
      </c>
      <c r="AQ2855" s="54">
        <v>45582.053203078707</v>
      </c>
    </row>
    <row r="2856" spans="1:43" x14ac:dyDescent="0.3">
      <c r="A2856">
        <v>1754107</v>
      </c>
      <c r="B2856" t="s">
        <v>326</v>
      </c>
      <c r="C2856" t="s">
        <v>183</v>
      </c>
      <c r="D2856" t="s">
        <v>144</v>
      </c>
      <c r="E2856" t="s">
        <v>145</v>
      </c>
      <c r="F2856" t="s">
        <v>146</v>
      </c>
      <c r="G2856" s="53">
        <v>44866</v>
      </c>
      <c r="H2856" s="53">
        <v>44895</v>
      </c>
      <c r="I2856">
        <v>55.060490000000001</v>
      </c>
      <c r="J2856">
        <v>-121.25306500000001</v>
      </c>
      <c r="K2856" t="s">
        <v>327</v>
      </c>
      <c r="L2856" t="s">
        <v>147</v>
      </c>
      <c r="M2856">
        <v>0</v>
      </c>
      <c r="N2856" t="s">
        <v>148</v>
      </c>
      <c r="O2856">
        <v>0</v>
      </c>
      <c r="P2856" t="s">
        <v>185</v>
      </c>
      <c r="Q2856">
        <v>0</v>
      </c>
      <c r="R2856" t="s">
        <v>186</v>
      </c>
      <c r="S2856">
        <v>7972644.1346025299</v>
      </c>
      <c r="T2856" t="s">
        <v>187</v>
      </c>
      <c r="U2856">
        <v>0</v>
      </c>
      <c r="V2856" t="s">
        <v>188</v>
      </c>
      <c r="W2856" t="s">
        <v>189</v>
      </c>
      <c r="X2856" t="s">
        <v>208</v>
      </c>
      <c r="Y2856" t="s">
        <v>191</v>
      </c>
      <c r="AA2856" t="s">
        <v>193</v>
      </c>
      <c r="AP2856" s="53">
        <v>45513</v>
      </c>
      <c r="AQ2856" s="54">
        <v>45582.053203078707</v>
      </c>
    </row>
    <row r="2857" spans="1:43" x14ac:dyDescent="0.3">
      <c r="A2857">
        <v>1754107</v>
      </c>
      <c r="B2857" t="s">
        <v>326</v>
      </c>
      <c r="C2857" t="s">
        <v>183</v>
      </c>
      <c r="D2857" t="s">
        <v>144</v>
      </c>
      <c r="E2857" t="s">
        <v>145</v>
      </c>
      <c r="F2857" t="s">
        <v>146</v>
      </c>
      <c r="G2857" s="53">
        <v>44896</v>
      </c>
      <c r="H2857" s="53">
        <v>44926</v>
      </c>
      <c r="I2857">
        <v>55.060490000000001</v>
      </c>
      <c r="J2857">
        <v>-121.25306500000001</v>
      </c>
      <c r="K2857" t="s">
        <v>327</v>
      </c>
      <c r="L2857" t="s">
        <v>147</v>
      </c>
      <c r="M2857">
        <v>0</v>
      </c>
      <c r="N2857" t="s">
        <v>148</v>
      </c>
      <c r="O2857">
        <v>0</v>
      </c>
      <c r="P2857" t="s">
        <v>185</v>
      </c>
      <c r="Q2857">
        <v>0</v>
      </c>
      <c r="R2857" t="s">
        <v>186</v>
      </c>
      <c r="S2857">
        <v>8294960.8695111899</v>
      </c>
      <c r="T2857" t="s">
        <v>187</v>
      </c>
      <c r="U2857">
        <v>0</v>
      </c>
      <c r="V2857" t="s">
        <v>188</v>
      </c>
      <c r="W2857" t="s">
        <v>189</v>
      </c>
      <c r="X2857" t="s">
        <v>208</v>
      </c>
      <c r="Y2857" t="s">
        <v>191</v>
      </c>
      <c r="AA2857" t="s">
        <v>193</v>
      </c>
      <c r="AP2857" s="53">
        <v>45513</v>
      </c>
      <c r="AQ2857" s="54">
        <v>45582.053203078707</v>
      </c>
    </row>
    <row r="2858" spans="1:43" x14ac:dyDescent="0.3">
      <c r="A2858">
        <v>1754107</v>
      </c>
      <c r="B2858" t="s">
        <v>326</v>
      </c>
      <c r="C2858" t="s">
        <v>183</v>
      </c>
      <c r="D2858" t="s">
        <v>144</v>
      </c>
      <c r="E2858" t="s">
        <v>145</v>
      </c>
      <c r="F2858" t="s">
        <v>146</v>
      </c>
      <c r="G2858" s="53">
        <v>44927</v>
      </c>
      <c r="H2858" s="53">
        <v>44957</v>
      </c>
      <c r="I2858">
        <v>55.060490000000001</v>
      </c>
      <c r="J2858">
        <v>-121.25306500000001</v>
      </c>
      <c r="K2858" t="s">
        <v>327</v>
      </c>
      <c r="L2858" t="s">
        <v>147</v>
      </c>
      <c r="M2858">
        <v>0</v>
      </c>
      <c r="N2858" t="s">
        <v>148</v>
      </c>
      <c r="O2858">
        <v>0</v>
      </c>
      <c r="P2858" t="s">
        <v>185</v>
      </c>
      <c r="Q2858">
        <v>0</v>
      </c>
      <c r="R2858" t="s">
        <v>186</v>
      </c>
      <c r="S2858">
        <v>8044557.8472239999</v>
      </c>
      <c r="T2858" t="s">
        <v>187</v>
      </c>
      <c r="U2858">
        <v>0</v>
      </c>
      <c r="V2858" t="s">
        <v>188</v>
      </c>
      <c r="W2858" t="s">
        <v>189</v>
      </c>
      <c r="X2858" t="s">
        <v>208</v>
      </c>
      <c r="Y2858" t="s">
        <v>191</v>
      </c>
      <c r="AA2858" t="s">
        <v>193</v>
      </c>
      <c r="AP2858" s="53">
        <v>45513</v>
      </c>
      <c r="AQ2858" s="54">
        <v>45582.053203078707</v>
      </c>
    </row>
    <row r="2859" spans="1:43" x14ac:dyDescent="0.3">
      <c r="A2859">
        <v>1754107</v>
      </c>
      <c r="B2859" t="s">
        <v>326</v>
      </c>
      <c r="C2859" t="s">
        <v>183</v>
      </c>
      <c r="D2859" t="s">
        <v>144</v>
      </c>
      <c r="E2859" t="s">
        <v>145</v>
      </c>
      <c r="F2859" t="s">
        <v>146</v>
      </c>
      <c r="G2859" s="53">
        <v>44958</v>
      </c>
      <c r="H2859" s="53">
        <v>44985</v>
      </c>
      <c r="I2859">
        <v>55.060490000000001</v>
      </c>
      <c r="J2859">
        <v>-121.25306500000001</v>
      </c>
      <c r="K2859" t="s">
        <v>327</v>
      </c>
      <c r="L2859" t="s">
        <v>147</v>
      </c>
      <c r="M2859">
        <v>0</v>
      </c>
      <c r="N2859" t="s">
        <v>148</v>
      </c>
      <c r="O2859">
        <v>0</v>
      </c>
      <c r="P2859" t="s">
        <v>185</v>
      </c>
      <c r="Q2859">
        <v>0</v>
      </c>
      <c r="R2859" t="s">
        <v>186</v>
      </c>
      <c r="S2859">
        <v>8397495.1154504195</v>
      </c>
      <c r="T2859" t="s">
        <v>187</v>
      </c>
      <c r="U2859">
        <v>0</v>
      </c>
      <c r="V2859" t="s">
        <v>188</v>
      </c>
      <c r="W2859" t="s">
        <v>189</v>
      </c>
      <c r="X2859" t="s">
        <v>208</v>
      </c>
      <c r="Y2859" t="s">
        <v>191</v>
      </c>
      <c r="AA2859" t="s">
        <v>193</v>
      </c>
      <c r="AP2859" s="53">
        <v>45513</v>
      </c>
      <c r="AQ2859" s="54">
        <v>45582.053203078707</v>
      </c>
    </row>
    <row r="2860" spans="1:43" x14ac:dyDescent="0.3">
      <c r="A2860">
        <v>1754107</v>
      </c>
      <c r="B2860" t="s">
        <v>326</v>
      </c>
      <c r="C2860" t="s">
        <v>183</v>
      </c>
      <c r="D2860" t="s">
        <v>144</v>
      </c>
      <c r="E2860" t="s">
        <v>145</v>
      </c>
      <c r="F2860" t="s">
        <v>146</v>
      </c>
      <c r="G2860" s="53">
        <v>44986</v>
      </c>
      <c r="H2860" s="53">
        <v>45016</v>
      </c>
      <c r="I2860">
        <v>55.060490000000001</v>
      </c>
      <c r="J2860">
        <v>-121.25306500000001</v>
      </c>
      <c r="K2860" t="s">
        <v>327</v>
      </c>
      <c r="L2860" t="s">
        <v>147</v>
      </c>
      <c r="M2860">
        <v>0</v>
      </c>
      <c r="N2860" t="s">
        <v>148</v>
      </c>
      <c r="O2860">
        <v>0</v>
      </c>
      <c r="P2860" t="s">
        <v>185</v>
      </c>
      <c r="Q2860">
        <v>0</v>
      </c>
      <c r="R2860" t="s">
        <v>186</v>
      </c>
      <c r="S2860">
        <v>8384162.2300889101</v>
      </c>
      <c r="T2860" t="s">
        <v>187</v>
      </c>
      <c r="U2860">
        <v>0</v>
      </c>
      <c r="V2860" t="s">
        <v>188</v>
      </c>
      <c r="W2860" t="s">
        <v>189</v>
      </c>
      <c r="X2860" t="s">
        <v>208</v>
      </c>
      <c r="Y2860" t="s">
        <v>191</v>
      </c>
      <c r="AA2860" t="s">
        <v>193</v>
      </c>
      <c r="AP2860" s="53">
        <v>45513</v>
      </c>
      <c r="AQ2860" s="54">
        <v>45582.053203078707</v>
      </c>
    </row>
    <row r="2861" spans="1:43" x14ac:dyDescent="0.3">
      <c r="A2861">
        <v>1754107</v>
      </c>
      <c r="B2861" t="s">
        <v>326</v>
      </c>
      <c r="C2861" t="s">
        <v>183</v>
      </c>
      <c r="D2861" t="s">
        <v>144</v>
      </c>
      <c r="E2861" t="s">
        <v>145</v>
      </c>
      <c r="F2861" t="s">
        <v>146</v>
      </c>
      <c r="G2861" s="53">
        <v>45017</v>
      </c>
      <c r="H2861" s="53">
        <v>45046</v>
      </c>
      <c r="I2861">
        <v>55.060490000000001</v>
      </c>
      <c r="J2861">
        <v>-121.25306500000001</v>
      </c>
      <c r="K2861" t="s">
        <v>327</v>
      </c>
      <c r="L2861" t="s">
        <v>147</v>
      </c>
      <c r="M2861">
        <v>0</v>
      </c>
      <c r="N2861" t="s">
        <v>148</v>
      </c>
      <c r="O2861">
        <v>0</v>
      </c>
      <c r="P2861" t="s">
        <v>185</v>
      </c>
      <c r="Q2861">
        <v>0</v>
      </c>
      <c r="R2861" t="s">
        <v>186</v>
      </c>
      <c r="S2861">
        <v>7723924.7225061804</v>
      </c>
      <c r="T2861" t="s">
        <v>187</v>
      </c>
      <c r="U2861">
        <v>0</v>
      </c>
      <c r="V2861" t="s">
        <v>188</v>
      </c>
      <c r="W2861" t="s">
        <v>189</v>
      </c>
      <c r="X2861" t="s">
        <v>208</v>
      </c>
      <c r="Y2861" t="s">
        <v>191</v>
      </c>
      <c r="AA2861" t="s">
        <v>193</v>
      </c>
      <c r="AP2861" s="53">
        <v>45513</v>
      </c>
      <c r="AQ2861" s="54">
        <v>45582.053203078707</v>
      </c>
    </row>
    <row r="2862" spans="1:43" x14ac:dyDescent="0.3">
      <c r="A2862">
        <v>1754107</v>
      </c>
      <c r="B2862" t="s">
        <v>326</v>
      </c>
      <c r="C2862" t="s">
        <v>183</v>
      </c>
      <c r="D2862" t="s">
        <v>144</v>
      </c>
      <c r="E2862" t="s">
        <v>145</v>
      </c>
      <c r="F2862" t="s">
        <v>146</v>
      </c>
      <c r="G2862" s="53">
        <v>45047</v>
      </c>
      <c r="H2862" s="53">
        <v>45077</v>
      </c>
      <c r="I2862">
        <v>55.060490000000001</v>
      </c>
      <c r="J2862">
        <v>-121.25306500000001</v>
      </c>
      <c r="K2862" t="s">
        <v>327</v>
      </c>
      <c r="L2862" t="s">
        <v>147</v>
      </c>
      <c r="M2862">
        <v>0</v>
      </c>
      <c r="N2862" t="s">
        <v>148</v>
      </c>
      <c r="O2862">
        <v>0</v>
      </c>
      <c r="P2862" t="s">
        <v>185</v>
      </c>
      <c r="Q2862">
        <v>0</v>
      </c>
      <c r="R2862" t="s">
        <v>186</v>
      </c>
      <c r="S2862">
        <v>7192496.7390233502</v>
      </c>
      <c r="T2862" t="s">
        <v>187</v>
      </c>
      <c r="U2862">
        <v>0</v>
      </c>
      <c r="V2862" t="s">
        <v>188</v>
      </c>
      <c r="W2862" t="s">
        <v>189</v>
      </c>
      <c r="X2862" t="s">
        <v>208</v>
      </c>
      <c r="Y2862" t="s">
        <v>191</v>
      </c>
      <c r="AA2862" t="s">
        <v>193</v>
      </c>
      <c r="AP2862" s="53">
        <v>45513</v>
      </c>
      <c r="AQ2862" s="54">
        <v>45582.053203078707</v>
      </c>
    </row>
    <row r="2863" spans="1:43" x14ac:dyDescent="0.3">
      <c r="A2863">
        <v>1754107</v>
      </c>
      <c r="B2863" t="s">
        <v>326</v>
      </c>
      <c r="C2863" t="s">
        <v>183</v>
      </c>
      <c r="D2863" t="s">
        <v>144</v>
      </c>
      <c r="E2863" t="s">
        <v>145</v>
      </c>
      <c r="F2863" t="s">
        <v>146</v>
      </c>
      <c r="G2863" s="53">
        <v>45078</v>
      </c>
      <c r="H2863" s="53">
        <v>45107</v>
      </c>
      <c r="I2863">
        <v>55.060490000000001</v>
      </c>
      <c r="J2863">
        <v>-121.25306500000001</v>
      </c>
      <c r="K2863" t="s">
        <v>327</v>
      </c>
      <c r="L2863" t="s">
        <v>147</v>
      </c>
      <c r="M2863">
        <v>0</v>
      </c>
      <c r="N2863" t="s">
        <v>148</v>
      </c>
      <c r="O2863">
        <v>0</v>
      </c>
      <c r="P2863" t="s">
        <v>185</v>
      </c>
      <c r="Q2863">
        <v>0</v>
      </c>
      <c r="R2863" t="s">
        <v>186</v>
      </c>
      <c r="S2863">
        <v>6975228.5066804998</v>
      </c>
      <c r="T2863" t="s">
        <v>187</v>
      </c>
      <c r="U2863">
        <v>0</v>
      </c>
      <c r="V2863" t="s">
        <v>188</v>
      </c>
      <c r="W2863" t="s">
        <v>189</v>
      </c>
      <c r="X2863" t="s">
        <v>208</v>
      </c>
      <c r="Y2863" t="s">
        <v>191</v>
      </c>
      <c r="AA2863" t="s">
        <v>193</v>
      </c>
      <c r="AP2863" s="53">
        <v>45513</v>
      </c>
      <c r="AQ2863" s="54">
        <v>45582.053203078707</v>
      </c>
    </row>
    <row r="2864" spans="1:43" x14ac:dyDescent="0.3">
      <c r="A2864">
        <v>1754107</v>
      </c>
      <c r="B2864" t="s">
        <v>326</v>
      </c>
      <c r="C2864" t="s">
        <v>183</v>
      </c>
      <c r="D2864" t="s">
        <v>144</v>
      </c>
      <c r="E2864" t="s">
        <v>145</v>
      </c>
      <c r="F2864" t="s">
        <v>146</v>
      </c>
      <c r="G2864" s="53">
        <v>45108</v>
      </c>
      <c r="H2864" s="53">
        <v>45138</v>
      </c>
      <c r="I2864">
        <v>55.060490000000001</v>
      </c>
      <c r="J2864">
        <v>-121.25306500000001</v>
      </c>
      <c r="K2864" t="s">
        <v>327</v>
      </c>
      <c r="L2864" t="s">
        <v>147</v>
      </c>
      <c r="M2864">
        <v>0</v>
      </c>
      <c r="N2864" t="s">
        <v>148</v>
      </c>
      <c r="O2864">
        <v>0</v>
      </c>
      <c r="P2864" t="s">
        <v>185</v>
      </c>
      <c r="Q2864">
        <v>0</v>
      </c>
      <c r="R2864" t="s">
        <v>186</v>
      </c>
      <c r="S2864">
        <v>6359137.7858391497</v>
      </c>
      <c r="T2864" t="s">
        <v>187</v>
      </c>
      <c r="U2864">
        <v>0</v>
      </c>
      <c r="V2864" t="s">
        <v>188</v>
      </c>
      <c r="W2864" t="s">
        <v>189</v>
      </c>
      <c r="X2864" t="s">
        <v>208</v>
      </c>
      <c r="Y2864" t="s">
        <v>191</v>
      </c>
      <c r="AA2864" t="s">
        <v>193</v>
      </c>
      <c r="AP2864" s="53">
        <v>45513</v>
      </c>
      <c r="AQ2864" s="54">
        <v>45582.053203078707</v>
      </c>
    </row>
    <row r="2865" spans="1:43" x14ac:dyDescent="0.3">
      <c r="A2865">
        <v>1754107</v>
      </c>
      <c r="B2865" t="s">
        <v>326</v>
      </c>
      <c r="C2865" t="s">
        <v>183</v>
      </c>
      <c r="D2865" t="s">
        <v>144</v>
      </c>
      <c r="E2865" t="s">
        <v>145</v>
      </c>
      <c r="F2865" t="s">
        <v>146</v>
      </c>
      <c r="G2865" s="53">
        <v>45139</v>
      </c>
      <c r="H2865" s="53">
        <v>45169</v>
      </c>
      <c r="I2865">
        <v>55.060490000000001</v>
      </c>
      <c r="J2865">
        <v>-121.25306500000001</v>
      </c>
      <c r="K2865" t="s">
        <v>327</v>
      </c>
      <c r="L2865" t="s">
        <v>147</v>
      </c>
      <c r="M2865">
        <v>0</v>
      </c>
      <c r="N2865" t="s">
        <v>148</v>
      </c>
      <c r="O2865">
        <v>0</v>
      </c>
      <c r="P2865" t="s">
        <v>185</v>
      </c>
      <c r="Q2865">
        <v>0</v>
      </c>
      <c r="R2865" t="s">
        <v>186</v>
      </c>
      <c r="S2865">
        <v>5660093.4226756897</v>
      </c>
      <c r="T2865" t="s">
        <v>187</v>
      </c>
      <c r="U2865">
        <v>0</v>
      </c>
      <c r="V2865" t="s">
        <v>188</v>
      </c>
      <c r="W2865" t="s">
        <v>189</v>
      </c>
      <c r="X2865" t="s">
        <v>208</v>
      </c>
      <c r="Y2865" t="s">
        <v>191</v>
      </c>
      <c r="AA2865" t="s">
        <v>193</v>
      </c>
      <c r="AP2865" s="53">
        <v>45513</v>
      </c>
      <c r="AQ2865" s="54">
        <v>45582.053203078707</v>
      </c>
    </row>
    <row r="2866" spans="1:43" x14ac:dyDescent="0.3">
      <c r="A2866">
        <v>1754107</v>
      </c>
      <c r="B2866" t="s">
        <v>326</v>
      </c>
      <c r="C2866" t="s">
        <v>183</v>
      </c>
      <c r="D2866" t="s">
        <v>144</v>
      </c>
      <c r="E2866" t="s">
        <v>145</v>
      </c>
      <c r="F2866" t="s">
        <v>146</v>
      </c>
      <c r="G2866" s="53">
        <v>45170</v>
      </c>
      <c r="H2866" s="53">
        <v>45199</v>
      </c>
      <c r="I2866">
        <v>55.060490000000001</v>
      </c>
      <c r="J2866">
        <v>-121.25306500000001</v>
      </c>
      <c r="K2866" t="s">
        <v>327</v>
      </c>
      <c r="L2866" t="s">
        <v>147</v>
      </c>
      <c r="M2866">
        <v>0</v>
      </c>
      <c r="N2866" t="s">
        <v>148</v>
      </c>
      <c r="O2866">
        <v>0</v>
      </c>
      <c r="P2866" t="s">
        <v>185</v>
      </c>
      <c r="Q2866">
        <v>0</v>
      </c>
      <c r="R2866" t="s">
        <v>186</v>
      </c>
      <c r="S2866">
        <v>6239245.7983212201</v>
      </c>
      <c r="T2866" t="s">
        <v>187</v>
      </c>
      <c r="U2866">
        <v>0</v>
      </c>
      <c r="V2866" t="s">
        <v>188</v>
      </c>
      <c r="W2866" t="s">
        <v>189</v>
      </c>
      <c r="X2866" t="s">
        <v>208</v>
      </c>
      <c r="Y2866" t="s">
        <v>191</v>
      </c>
      <c r="AA2866" t="s">
        <v>193</v>
      </c>
      <c r="AP2866" s="53">
        <v>45513</v>
      </c>
      <c r="AQ2866" s="54">
        <v>45582.053203078707</v>
      </c>
    </row>
    <row r="2867" spans="1:43" x14ac:dyDescent="0.3">
      <c r="A2867">
        <v>1754107</v>
      </c>
      <c r="B2867" t="s">
        <v>326</v>
      </c>
      <c r="C2867" t="s">
        <v>183</v>
      </c>
      <c r="D2867" t="s">
        <v>144</v>
      </c>
      <c r="E2867" t="s">
        <v>145</v>
      </c>
      <c r="F2867" t="s">
        <v>146</v>
      </c>
      <c r="G2867" s="53">
        <v>45200</v>
      </c>
      <c r="H2867" s="53">
        <v>45230</v>
      </c>
      <c r="I2867">
        <v>55.060490000000001</v>
      </c>
      <c r="J2867">
        <v>-121.25306500000001</v>
      </c>
      <c r="K2867" t="s">
        <v>327</v>
      </c>
      <c r="L2867" t="s">
        <v>147</v>
      </c>
      <c r="M2867">
        <v>0</v>
      </c>
      <c r="N2867" t="s">
        <v>148</v>
      </c>
      <c r="O2867">
        <v>0</v>
      </c>
      <c r="P2867" t="s">
        <v>185</v>
      </c>
      <c r="Q2867">
        <v>0</v>
      </c>
      <c r="R2867" t="s">
        <v>186</v>
      </c>
      <c r="S2867">
        <v>7237174.96597936</v>
      </c>
      <c r="T2867" t="s">
        <v>187</v>
      </c>
      <c r="U2867">
        <v>0</v>
      </c>
      <c r="V2867" t="s">
        <v>188</v>
      </c>
      <c r="W2867" t="s">
        <v>189</v>
      </c>
      <c r="X2867" t="s">
        <v>208</v>
      </c>
      <c r="Y2867" t="s">
        <v>191</v>
      </c>
      <c r="AA2867" t="s">
        <v>193</v>
      </c>
      <c r="AP2867" s="53">
        <v>45513</v>
      </c>
      <c r="AQ2867" s="54">
        <v>45582.053203078707</v>
      </c>
    </row>
    <row r="2868" spans="1:43" x14ac:dyDescent="0.3">
      <c r="A2868">
        <v>1754107</v>
      </c>
      <c r="B2868" t="s">
        <v>326</v>
      </c>
      <c r="C2868" t="s">
        <v>183</v>
      </c>
      <c r="D2868" t="s">
        <v>144</v>
      </c>
      <c r="E2868" t="s">
        <v>145</v>
      </c>
      <c r="F2868" t="s">
        <v>146</v>
      </c>
      <c r="G2868" s="53">
        <v>45231</v>
      </c>
      <c r="H2868" s="53">
        <v>45260</v>
      </c>
      <c r="I2868">
        <v>55.060490000000001</v>
      </c>
      <c r="J2868">
        <v>-121.25306500000001</v>
      </c>
      <c r="K2868" t="s">
        <v>327</v>
      </c>
      <c r="L2868" t="s">
        <v>147</v>
      </c>
      <c r="M2868">
        <v>0</v>
      </c>
      <c r="N2868" t="s">
        <v>148</v>
      </c>
      <c r="O2868">
        <v>0</v>
      </c>
      <c r="P2868" t="s">
        <v>185</v>
      </c>
      <c r="Q2868">
        <v>0</v>
      </c>
      <c r="R2868" t="s">
        <v>186</v>
      </c>
      <c r="S2868">
        <v>7677838.7221316099</v>
      </c>
      <c r="T2868" t="s">
        <v>187</v>
      </c>
      <c r="U2868">
        <v>0</v>
      </c>
      <c r="V2868" t="s">
        <v>188</v>
      </c>
      <c r="W2868" t="s">
        <v>189</v>
      </c>
      <c r="X2868" t="s">
        <v>208</v>
      </c>
      <c r="Y2868" t="s">
        <v>191</v>
      </c>
      <c r="AA2868" t="s">
        <v>193</v>
      </c>
      <c r="AP2868" s="53">
        <v>45513</v>
      </c>
      <c r="AQ2868" s="54">
        <v>45582.053203078707</v>
      </c>
    </row>
    <row r="2869" spans="1:43" x14ac:dyDescent="0.3">
      <c r="A2869">
        <v>1754107</v>
      </c>
      <c r="B2869" t="s">
        <v>326</v>
      </c>
      <c r="C2869" t="s">
        <v>183</v>
      </c>
      <c r="D2869" t="s">
        <v>144</v>
      </c>
      <c r="E2869" t="s">
        <v>145</v>
      </c>
      <c r="F2869" t="s">
        <v>146</v>
      </c>
      <c r="G2869" s="53">
        <v>45261</v>
      </c>
      <c r="H2869" s="53">
        <v>45291</v>
      </c>
      <c r="I2869">
        <v>55.060490000000001</v>
      </c>
      <c r="J2869">
        <v>-121.25306500000001</v>
      </c>
      <c r="K2869" t="s">
        <v>327</v>
      </c>
      <c r="L2869" t="s">
        <v>147</v>
      </c>
      <c r="M2869">
        <v>0</v>
      </c>
      <c r="N2869" t="s">
        <v>148</v>
      </c>
      <c r="O2869">
        <v>0</v>
      </c>
      <c r="P2869" t="s">
        <v>185</v>
      </c>
      <c r="Q2869">
        <v>0</v>
      </c>
      <c r="R2869" t="s">
        <v>186</v>
      </c>
      <c r="S2869">
        <v>7988237.1127147404</v>
      </c>
      <c r="T2869" t="s">
        <v>187</v>
      </c>
      <c r="U2869">
        <v>0</v>
      </c>
      <c r="V2869" t="s">
        <v>188</v>
      </c>
      <c r="W2869" t="s">
        <v>189</v>
      </c>
      <c r="X2869" t="s">
        <v>208</v>
      </c>
      <c r="Y2869" t="s">
        <v>191</v>
      </c>
      <c r="AA2869" t="s">
        <v>193</v>
      </c>
      <c r="AP2869" s="53">
        <v>45513</v>
      </c>
      <c r="AQ2869" s="54">
        <v>45582.053203078707</v>
      </c>
    </row>
    <row r="2870" spans="1:43" x14ac:dyDescent="0.3">
      <c r="A2870">
        <v>1754107</v>
      </c>
      <c r="B2870" t="s">
        <v>326</v>
      </c>
      <c r="C2870" t="s">
        <v>183</v>
      </c>
      <c r="D2870" t="s">
        <v>144</v>
      </c>
      <c r="E2870" t="s">
        <v>145</v>
      </c>
      <c r="F2870" t="s">
        <v>146</v>
      </c>
      <c r="G2870" s="53">
        <v>45292</v>
      </c>
      <c r="H2870" s="53">
        <v>45322</v>
      </c>
      <c r="I2870">
        <v>55.060490000000001</v>
      </c>
      <c r="J2870">
        <v>-121.25306500000001</v>
      </c>
      <c r="K2870" t="s">
        <v>327</v>
      </c>
      <c r="L2870" t="s">
        <v>147</v>
      </c>
      <c r="M2870">
        <v>0</v>
      </c>
      <c r="N2870" t="s">
        <v>148</v>
      </c>
      <c r="O2870">
        <v>0</v>
      </c>
      <c r="P2870" t="s">
        <v>185</v>
      </c>
      <c r="Q2870">
        <v>0</v>
      </c>
      <c r="R2870" t="s">
        <v>186</v>
      </c>
      <c r="S2870">
        <v>8044557.8472239999</v>
      </c>
      <c r="T2870" t="s">
        <v>187</v>
      </c>
      <c r="U2870">
        <v>0</v>
      </c>
      <c r="V2870" t="s">
        <v>188</v>
      </c>
      <c r="W2870" t="s">
        <v>189</v>
      </c>
      <c r="X2870" t="s">
        <v>208</v>
      </c>
      <c r="Y2870" t="s">
        <v>191</v>
      </c>
      <c r="AA2870" t="s">
        <v>193</v>
      </c>
      <c r="AP2870" s="53">
        <v>45513</v>
      </c>
      <c r="AQ2870" s="54">
        <v>45582.053203078707</v>
      </c>
    </row>
    <row r="2871" spans="1:43" x14ac:dyDescent="0.3">
      <c r="A2871">
        <v>1754107</v>
      </c>
      <c r="B2871" t="s">
        <v>326</v>
      </c>
      <c r="C2871" t="s">
        <v>183</v>
      </c>
      <c r="D2871" t="s">
        <v>144</v>
      </c>
      <c r="E2871" t="s">
        <v>145</v>
      </c>
      <c r="F2871" t="s">
        <v>146</v>
      </c>
      <c r="G2871" s="53">
        <v>45323</v>
      </c>
      <c r="H2871" s="53">
        <v>45351</v>
      </c>
      <c r="I2871">
        <v>55.060490000000001</v>
      </c>
      <c r="J2871">
        <v>-121.25306500000001</v>
      </c>
      <c r="K2871" t="s">
        <v>327</v>
      </c>
      <c r="L2871" t="s">
        <v>147</v>
      </c>
      <c r="M2871">
        <v>0</v>
      </c>
      <c r="N2871" t="s">
        <v>148</v>
      </c>
      <c r="O2871">
        <v>0</v>
      </c>
      <c r="P2871" t="s">
        <v>185</v>
      </c>
      <c r="Q2871">
        <v>0</v>
      </c>
      <c r="R2871" t="s">
        <v>186</v>
      </c>
      <c r="S2871">
        <v>8397495.1154504195</v>
      </c>
      <c r="T2871" t="s">
        <v>187</v>
      </c>
      <c r="U2871">
        <v>0</v>
      </c>
      <c r="V2871" t="s">
        <v>188</v>
      </c>
      <c r="W2871" t="s">
        <v>189</v>
      </c>
      <c r="X2871" t="s">
        <v>208</v>
      </c>
      <c r="Y2871" t="s">
        <v>191</v>
      </c>
      <c r="AA2871" t="s">
        <v>193</v>
      </c>
      <c r="AP2871" s="53">
        <v>45513</v>
      </c>
      <c r="AQ2871" s="54">
        <v>45582.053203078707</v>
      </c>
    </row>
    <row r="2872" spans="1:43" x14ac:dyDescent="0.3">
      <c r="A2872">
        <v>1754107</v>
      </c>
      <c r="B2872" t="s">
        <v>326</v>
      </c>
      <c r="C2872" t="s">
        <v>183</v>
      </c>
      <c r="D2872" t="s">
        <v>144</v>
      </c>
      <c r="E2872" t="s">
        <v>145</v>
      </c>
      <c r="F2872" t="s">
        <v>146</v>
      </c>
      <c r="G2872" s="53">
        <v>45352</v>
      </c>
      <c r="H2872" s="53">
        <v>45382</v>
      </c>
      <c r="I2872">
        <v>55.060490000000001</v>
      </c>
      <c r="J2872">
        <v>-121.25306500000001</v>
      </c>
      <c r="K2872" t="s">
        <v>327</v>
      </c>
      <c r="L2872" t="s">
        <v>147</v>
      </c>
      <c r="M2872">
        <v>0</v>
      </c>
      <c r="N2872" t="s">
        <v>148</v>
      </c>
      <c r="O2872">
        <v>0</v>
      </c>
      <c r="P2872" t="s">
        <v>185</v>
      </c>
      <c r="Q2872">
        <v>0</v>
      </c>
      <c r="R2872" t="s">
        <v>186</v>
      </c>
      <c r="S2872">
        <v>8384162.2300889101</v>
      </c>
      <c r="T2872" t="s">
        <v>187</v>
      </c>
      <c r="U2872">
        <v>0</v>
      </c>
      <c r="V2872" t="s">
        <v>188</v>
      </c>
      <c r="W2872" t="s">
        <v>189</v>
      </c>
      <c r="X2872" t="s">
        <v>208</v>
      </c>
      <c r="Y2872" t="s">
        <v>191</v>
      </c>
      <c r="AA2872" t="s">
        <v>193</v>
      </c>
      <c r="AP2872" s="53">
        <v>45513</v>
      </c>
      <c r="AQ2872" s="54">
        <v>45582.053203078707</v>
      </c>
    </row>
    <row r="2873" spans="1:43" x14ac:dyDescent="0.3">
      <c r="A2873">
        <v>1754107</v>
      </c>
      <c r="B2873" t="s">
        <v>326</v>
      </c>
      <c r="C2873" t="s">
        <v>183</v>
      </c>
      <c r="D2873" t="s">
        <v>144</v>
      </c>
      <c r="E2873" t="s">
        <v>145</v>
      </c>
      <c r="F2873" t="s">
        <v>146</v>
      </c>
      <c r="G2873" s="53">
        <v>45383</v>
      </c>
      <c r="H2873" s="53">
        <v>45412</v>
      </c>
      <c r="I2873">
        <v>55.060490000000001</v>
      </c>
      <c r="J2873">
        <v>-121.25306500000001</v>
      </c>
      <c r="K2873" t="s">
        <v>327</v>
      </c>
      <c r="L2873" t="s">
        <v>147</v>
      </c>
      <c r="M2873">
        <v>0</v>
      </c>
      <c r="N2873" t="s">
        <v>148</v>
      </c>
      <c r="O2873">
        <v>0</v>
      </c>
      <c r="P2873" t="s">
        <v>185</v>
      </c>
      <c r="Q2873">
        <v>0</v>
      </c>
      <c r="R2873" t="s">
        <v>186</v>
      </c>
      <c r="S2873">
        <v>7723924.7225061804</v>
      </c>
      <c r="T2873" t="s">
        <v>187</v>
      </c>
      <c r="U2873">
        <v>0</v>
      </c>
      <c r="V2873" t="s">
        <v>188</v>
      </c>
      <c r="W2873" t="s">
        <v>189</v>
      </c>
      <c r="X2873" t="s">
        <v>208</v>
      </c>
      <c r="Y2873" t="s">
        <v>191</v>
      </c>
      <c r="AA2873" t="s">
        <v>193</v>
      </c>
      <c r="AP2873" s="53">
        <v>45513</v>
      </c>
      <c r="AQ2873" s="54">
        <v>45582.053203078707</v>
      </c>
    </row>
    <row r="2874" spans="1:43" x14ac:dyDescent="0.3">
      <c r="A2874">
        <v>1754107</v>
      </c>
      <c r="B2874" t="s">
        <v>326</v>
      </c>
      <c r="C2874" t="s">
        <v>183</v>
      </c>
      <c r="D2874" t="s">
        <v>144</v>
      </c>
      <c r="E2874" t="s">
        <v>145</v>
      </c>
      <c r="F2874" t="s">
        <v>146</v>
      </c>
      <c r="G2874" s="53">
        <v>45413</v>
      </c>
      <c r="H2874" s="53">
        <v>45443</v>
      </c>
      <c r="I2874">
        <v>55.060490000000001</v>
      </c>
      <c r="J2874">
        <v>-121.25306500000001</v>
      </c>
      <c r="K2874" t="s">
        <v>327</v>
      </c>
      <c r="L2874" t="s">
        <v>147</v>
      </c>
      <c r="M2874">
        <v>0</v>
      </c>
      <c r="N2874" t="s">
        <v>148</v>
      </c>
      <c r="O2874">
        <v>0</v>
      </c>
      <c r="P2874" t="s">
        <v>185</v>
      </c>
      <c r="Q2874">
        <v>0</v>
      </c>
      <c r="R2874" t="s">
        <v>186</v>
      </c>
      <c r="S2874">
        <v>7192496.7390233502</v>
      </c>
      <c r="T2874" t="s">
        <v>187</v>
      </c>
      <c r="U2874">
        <v>0</v>
      </c>
      <c r="V2874" t="s">
        <v>188</v>
      </c>
      <c r="W2874" t="s">
        <v>189</v>
      </c>
      <c r="X2874" t="s">
        <v>208</v>
      </c>
      <c r="Y2874" t="s">
        <v>191</v>
      </c>
      <c r="AA2874" t="s">
        <v>193</v>
      </c>
      <c r="AP2874" s="53">
        <v>45513</v>
      </c>
      <c r="AQ2874" s="54">
        <v>45582.053203078707</v>
      </c>
    </row>
    <row r="2875" spans="1:43" x14ac:dyDescent="0.3">
      <c r="A2875">
        <v>1754107</v>
      </c>
      <c r="B2875" t="s">
        <v>326</v>
      </c>
      <c r="C2875" t="s">
        <v>183</v>
      </c>
      <c r="D2875" t="s">
        <v>144</v>
      </c>
      <c r="E2875" t="s">
        <v>145</v>
      </c>
      <c r="F2875" t="s">
        <v>146</v>
      </c>
      <c r="G2875" s="53">
        <v>45444</v>
      </c>
      <c r="H2875" s="53">
        <v>45473</v>
      </c>
      <c r="I2875">
        <v>55.060490000000001</v>
      </c>
      <c r="J2875">
        <v>-121.25306500000001</v>
      </c>
      <c r="K2875" t="s">
        <v>327</v>
      </c>
      <c r="L2875" t="s">
        <v>147</v>
      </c>
      <c r="M2875">
        <v>0</v>
      </c>
      <c r="N2875" t="s">
        <v>148</v>
      </c>
      <c r="O2875">
        <v>0</v>
      </c>
      <c r="P2875" t="s">
        <v>185</v>
      </c>
      <c r="Q2875">
        <v>0</v>
      </c>
      <c r="R2875" t="s">
        <v>186</v>
      </c>
      <c r="S2875">
        <v>6975228.5066804998</v>
      </c>
      <c r="T2875" t="s">
        <v>187</v>
      </c>
      <c r="U2875">
        <v>0</v>
      </c>
      <c r="V2875" t="s">
        <v>188</v>
      </c>
      <c r="W2875" t="s">
        <v>189</v>
      </c>
      <c r="X2875" t="s">
        <v>208</v>
      </c>
      <c r="Y2875" t="s">
        <v>191</v>
      </c>
      <c r="AA2875" t="s">
        <v>193</v>
      </c>
      <c r="AP2875" s="53">
        <v>45513</v>
      </c>
      <c r="AQ2875" s="54">
        <v>45582.053203078707</v>
      </c>
    </row>
    <row r="2876" spans="1:43" x14ac:dyDescent="0.3">
      <c r="A2876">
        <v>1754107</v>
      </c>
      <c r="B2876" t="s">
        <v>326</v>
      </c>
      <c r="C2876" t="s">
        <v>183</v>
      </c>
      <c r="D2876" t="s">
        <v>144</v>
      </c>
      <c r="E2876" t="s">
        <v>145</v>
      </c>
      <c r="F2876" t="s">
        <v>146</v>
      </c>
      <c r="G2876" s="53">
        <v>45474</v>
      </c>
      <c r="H2876" s="53">
        <v>45504</v>
      </c>
      <c r="I2876">
        <v>55.060490000000001</v>
      </c>
      <c r="J2876">
        <v>-121.25306500000001</v>
      </c>
      <c r="K2876" t="s">
        <v>327</v>
      </c>
      <c r="L2876" t="s">
        <v>147</v>
      </c>
      <c r="M2876">
        <v>0</v>
      </c>
      <c r="N2876" t="s">
        <v>148</v>
      </c>
      <c r="O2876">
        <v>0</v>
      </c>
      <c r="P2876" t="s">
        <v>185</v>
      </c>
      <c r="Q2876">
        <v>0</v>
      </c>
      <c r="R2876" t="s">
        <v>186</v>
      </c>
      <c r="S2876">
        <v>6359137.7858391497</v>
      </c>
      <c r="T2876" t="s">
        <v>187</v>
      </c>
      <c r="U2876">
        <v>0</v>
      </c>
      <c r="V2876" t="s">
        <v>188</v>
      </c>
      <c r="W2876" t="s">
        <v>189</v>
      </c>
      <c r="X2876" t="s">
        <v>208</v>
      </c>
      <c r="Y2876" t="s">
        <v>191</v>
      </c>
      <c r="AA2876" t="s">
        <v>193</v>
      </c>
      <c r="AP2876" s="53">
        <v>45513</v>
      </c>
      <c r="AQ2876" s="54">
        <v>45582.053203078707</v>
      </c>
    </row>
    <row r="2877" spans="1:43" x14ac:dyDescent="0.3">
      <c r="A2877">
        <v>1754107</v>
      </c>
      <c r="B2877" t="s">
        <v>326</v>
      </c>
      <c r="C2877" t="s">
        <v>183</v>
      </c>
      <c r="D2877" t="s">
        <v>144</v>
      </c>
      <c r="E2877" t="s">
        <v>145</v>
      </c>
      <c r="F2877" t="s">
        <v>146</v>
      </c>
      <c r="G2877" s="53">
        <v>45505</v>
      </c>
      <c r="H2877" s="53">
        <v>45535</v>
      </c>
      <c r="I2877">
        <v>55.060490000000001</v>
      </c>
      <c r="J2877">
        <v>-121.25306500000001</v>
      </c>
      <c r="K2877" t="s">
        <v>327</v>
      </c>
      <c r="L2877" t="s">
        <v>147</v>
      </c>
      <c r="M2877">
        <v>0</v>
      </c>
      <c r="N2877" t="s">
        <v>148</v>
      </c>
      <c r="O2877">
        <v>0</v>
      </c>
      <c r="P2877" t="s">
        <v>185</v>
      </c>
      <c r="Q2877">
        <v>0</v>
      </c>
      <c r="R2877" t="s">
        <v>186</v>
      </c>
      <c r="S2877">
        <v>5660093.4226756897</v>
      </c>
      <c r="T2877" t="s">
        <v>187</v>
      </c>
      <c r="U2877">
        <v>0</v>
      </c>
      <c r="V2877" t="s">
        <v>188</v>
      </c>
      <c r="W2877" t="s">
        <v>189</v>
      </c>
      <c r="X2877" t="s">
        <v>208</v>
      </c>
      <c r="Y2877" t="s">
        <v>191</v>
      </c>
      <c r="AA2877" t="s">
        <v>193</v>
      </c>
      <c r="AP2877" s="53">
        <v>45513</v>
      </c>
      <c r="AQ2877" s="54">
        <v>45582.053203078707</v>
      </c>
    </row>
    <row r="2878" spans="1:43" x14ac:dyDescent="0.3">
      <c r="A2878">
        <v>1754107</v>
      </c>
      <c r="B2878" t="s">
        <v>326</v>
      </c>
      <c r="C2878" t="s">
        <v>183</v>
      </c>
      <c r="D2878" t="s">
        <v>144</v>
      </c>
      <c r="E2878" t="s">
        <v>145</v>
      </c>
      <c r="F2878" t="s">
        <v>146</v>
      </c>
      <c r="G2878" s="53">
        <v>45536</v>
      </c>
      <c r="H2878" s="53">
        <v>45565</v>
      </c>
      <c r="I2878">
        <v>55.060490000000001</v>
      </c>
      <c r="J2878">
        <v>-121.25306500000001</v>
      </c>
      <c r="K2878" t="s">
        <v>327</v>
      </c>
      <c r="L2878" t="s">
        <v>147</v>
      </c>
      <c r="M2878">
        <v>0</v>
      </c>
      <c r="N2878" t="s">
        <v>148</v>
      </c>
      <c r="O2878">
        <v>0</v>
      </c>
      <c r="P2878" t="s">
        <v>185</v>
      </c>
      <c r="Q2878">
        <v>0</v>
      </c>
      <c r="R2878" t="s">
        <v>186</v>
      </c>
      <c r="S2878">
        <v>6239245.7983212201</v>
      </c>
      <c r="T2878" t="s">
        <v>187</v>
      </c>
      <c r="U2878">
        <v>0</v>
      </c>
      <c r="V2878" t="s">
        <v>188</v>
      </c>
      <c r="W2878" t="s">
        <v>189</v>
      </c>
      <c r="X2878" t="s">
        <v>208</v>
      </c>
      <c r="Y2878" t="s">
        <v>191</v>
      </c>
      <c r="AA2878" t="s">
        <v>193</v>
      </c>
      <c r="AP2878" s="53">
        <v>45513</v>
      </c>
      <c r="AQ2878" s="54">
        <v>45582.053203078707</v>
      </c>
    </row>
    <row r="2879" spans="1:43" x14ac:dyDescent="0.3">
      <c r="A2879">
        <v>1754107</v>
      </c>
      <c r="B2879" t="s">
        <v>326</v>
      </c>
      <c r="C2879" t="s">
        <v>183</v>
      </c>
      <c r="D2879" t="s">
        <v>144</v>
      </c>
      <c r="E2879" t="s">
        <v>145</v>
      </c>
      <c r="F2879" t="s">
        <v>146</v>
      </c>
      <c r="G2879" s="53">
        <v>45566</v>
      </c>
      <c r="H2879" s="53">
        <v>45596</v>
      </c>
      <c r="I2879">
        <v>55.060490000000001</v>
      </c>
      <c r="J2879">
        <v>-121.25306500000001</v>
      </c>
      <c r="K2879" t="s">
        <v>327</v>
      </c>
      <c r="L2879" t="s">
        <v>147</v>
      </c>
      <c r="M2879">
        <v>0</v>
      </c>
      <c r="N2879" t="s">
        <v>148</v>
      </c>
      <c r="O2879">
        <v>0</v>
      </c>
      <c r="P2879" t="s">
        <v>185</v>
      </c>
      <c r="Q2879">
        <v>0</v>
      </c>
      <c r="R2879" t="s">
        <v>186</v>
      </c>
      <c r="S2879">
        <v>7237174.96597936</v>
      </c>
      <c r="T2879" t="s">
        <v>187</v>
      </c>
      <c r="U2879">
        <v>0</v>
      </c>
      <c r="V2879" t="s">
        <v>188</v>
      </c>
      <c r="W2879" t="s">
        <v>189</v>
      </c>
      <c r="X2879" t="s">
        <v>208</v>
      </c>
      <c r="Y2879" t="s">
        <v>191</v>
      </c>
      <c r="AA2879" t="s">
        <v>193</v>
      </c>
      <c r="AP2879" s="53">
        <v>45513</v>
      </c>
      <c r="AQ2879" s="54">
        <v>45582.053203078707</v>
      </c>
    </row>
    <row r="2880" spans="1:43" x14ac:dyDescent="0.3">
      <c r="A2880">
        <v>1754107</v>
      </c>
      <c r="B2880" t="s">
        <v>326</v>
      </c>
      <c r="C2880" t="s">
        <v>183</v>
      </c>
      <c r="D2880" t="s">
        <v>144</v>
      </c>
      <c r="E2880" t="s">
        <v>145</v>
      </c>
      <c r="F2880" t="s">
        <v>146</v>
      </c>
      <c r="G2880" s="53">
        <v>45597</v>
      </c>
      <c r="H2880" s="53">
        <v>45626</v>
      </c>
      <c r="I2880">
        <v>55.060490000000001</v>
      </c>
      <c r="J2880">
        <v>-121.25306500000001</v>
      </c>
      <c r="K2880" t="s">
        <v>327</v>
      </c>
      <c r="L2880" t="s">
        <v>147</v>
      </c>
      <c r="M2880">
        <v>0</v>
      </c>
      <c r="N2880" t="s">
        <v>148</v>
      </c>
      <c r="O2880">
        <v>0</v>
      </c>
      <c r="P2880" t="s">
        <v>185</v>
      </c>
      <c r="Q2880">
        <v>0</v>
      </c>
      <c r="R2880" t="s">
        <v>186</v>
      </c>
      <c r="S2880">
        <v>7677838.7221316099</v>
      </c>
      <c r="T2880" t="s">
        <v>187</v>
      </c>
      <c r="U2880">
        <v>0</v>
      </c>
      <c r="V2880" t="s">
        <v>188</v>
      </c>
      <c r="W2880" t="s">
        <v>189</v>
      </c>
      <c r="X2880" t="s">
        <v>208</v>
      </c>
      <c r="Y2880" t="s">
        <v>191</v>
      </c>
      <c r="AA2880" t="s">
        <v>193</v>
      </c>
      <c r="AP2880" s="53">
        <v>45513</v>
      </c>
      <c r="AQ2880" s="54">
        <v>45582.053203078707</v>
      </c>
    </row>
    <row r="2881" spans="1:43" x14ac:dyDescent="0.3">
      <c r="A2881">
        <v>1754107</v>
      </c>
      <c r="B2881" t="s">
        <v>326</v>
      </c>
      <c r="C2881" t="s">
        <v>183</v>
      </c>
      <c r="D2881" t="s">
        <v>144</v>
      </c>
      <c r="E2881" t="s">
        <v>145</v>
      </c>
      <c r="F2881" t="s">
        <v>146</v>
      </c>
      <c r="G2881" s="53">
        <v>45627</v>
      </c>
      <c r="H2881" s="53">
        <v>45657</v>
      </c>
      <c r="I2881">
        <v>55.060490000000001</v>
      </c>
      <c r="J2881">
        <v>-121.25306500000001</v>
      </c>
      <c r="K2881" t="s">
        <v>327</v>
      </c>
      <c r="L2881" t="s">
        <v>147</v>
      </c>
      <c r="M2881">
        <v>0</v>
      </c>
      <c r="N2881" t="s">
        <v>148</v>
      </c>
      <c r="O2881">
        <v>0</v>
      </c>
      <c r="P2881" t="s">
        <v>185</v>
      </c>
      <c r="Q2881">
        <v>0</v>
      </c>
      <c r="R2881" t="s">
        <v>186</v>
      </c>
      <c r="S2881">
        <v>7988237.1127147404</v>
      </c>
      <c r="T2881" t="s">
        <v>187</v>
      </c>
      <c r="U2881">
        <v>0</v>
      </c>
      <c r="V2881" t="s">
        <v>188</v>
      </c>
      <c r="W2881" t="s">
        <v>189</v>
      </c>
      <c r="X2881" t="s">
        <v>208</v>
      </c>
      <c r="Y2881" t="s">
        <v>191</v>
      </c>
      <c r="AA2881" t="s">
        <v>193</v>
      </c>
      <c r="AP2881" s="53">
        <v>45513</v>
      </c>
      <c r="AQ2881" s="54">
        <v>45582.053203078707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6CF2-74FF-4D36-9160-E6FF8805552E}">
  <dimension ref="A1:P66"/>
  <sheetViews>
    <sheetView workbookViewId="0">
      <selection sqref="A1:P66"/>
    </sheetView>
  </sheetViews>
  <sheetFormatPr defaultRowHeight="14.4" x14ac:dyDescent="0.3"/>
  <sheetData>
    <row r="1" spans="1:16" x14ac:dyDescent="0.3">
      <c r="A1" t="s">
        <v>133</v>
      </c>
      <c r="B1" t="s">
        <v>134</v>
      </c>
      <c r="C1" t="s">
        <v>135</v>
      </c>
      <c r="D1" t="s">
        <v>152</v>
      </c>
      <c r="E1" t="s">
        <v>153</v>
      </c>
      <c r="F1" t="s">
        <v>154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142</v>
      </c>
      <c r="N1" t="s">
        <v>143</v>
      </c>
      <c r="O1" t="s">
        <v>150</v>
      </c>
      <c r="P1" t="s">
        <v>149</v>
      </c>
    </row>
    <row r="2" spans="1:16" x14ac:dyDescent="0.3">
      <c r="A2" t="s">
        <v>144</v>
      </c>
      <c r="B2" t="s">
        <v>145</v>
      </c>
      <c r="C2" t="s">
        <v>146</v>
      </c>
      <c r="D2">
        <v>54.775407999999999</v>
      </c>
      <c r="E2">
        <v>-101.879304</v>
      </c>
      <c r="F2" t="s">
        <v>184</v>
      </c>
      <c r="G2" t="s">
        <v>334</v>
      </c>
      <c r="H2" t="s">
        <v>335</v>
      </c>
      <c r="I2">
        <v>371</v>
      </c>
      <c r="K2" s="53">
        <v>44927</v>
      </c>
      <c r="L2" s="53">
        <v>45291</v>
      </c>
      <c r="M2" s="53">
        <v>45513</v>
      </c>
      <c r="N2" s="54">
        <v>45587.915794479166</v>
      </c>
      <c r="O2" t="s">
        <v>182</v>
      </c>
      <c r="P2">
        <v>1754048</v>
      </c>
    </row>
    <row r="3" spans="1:16" x14ac:dyDescent="0.3">
      <c r="A3" t="s">
        <v>144</v>
      </c>
      <c r="B3" t="s">
        <v>145</v>
      </c>
      <c r="C3" t="s">
        <v>146</v>
      </c>
      <c r="D3">
        <v>54.994393000000002</v>
      </c>
      <c r="E3">
        <v>-126.229872</v>
      </c>
      <c r="F3" t="s">
        <v>196</v>
      </c>
      <c r="G3" t="s">
        <v>334</v>
      </c>
      <c r="H3" t="s">
        <v>336</v>
      </c>
      <c r="I3">
        <v>7</v>
      </c>
      <c r="K3" s="53">
        <v>44927</v>
      </c>
      <c r="L3" s="53">
        <v>45291</v>
      </c>
      <c r="M3" s="53">
        <v>45513</v>
      </c>
      <c r="N3" s="54">
        <v>45587.915794479166</v>
      </c>
      <c r="O3" t="s">
        <v>195</v>
      </c>
      <c r="P3">
        <v>1754049</v>
      </c>
    </row>
    <row r="4" spans="1:16" x14ac:dyDescent="0.3">
      <c r="A4" t="s">
        <v>144</v>
      </c>
      <c r="B4" t="s">
        <v>145</v>
      </c>
      <c r="C4" t="s">
        <v>146</v>
      </c>
      <c r="D4">
        <v>55.701427000000002</v>
      </c>
      <c r="E4">
        <v>-97.926631</v>
      </c>
      <c r="F4" t="s">
        <v>204</v>
      </c>
      <c r="G4" t="s">
        <v>337</v>
      </c>
      <c r="H4" t="s">
        <v>338</v>
      </c>
      <c r="I4">
        <v>127</v>
      </c>
      <c r="K4" s="53">
        <v>44927</v>
      </c>
      <c r="L4" s="53">
        <v>45291</v>
      </c>
      <c r="M4" s="53">
        <v>45513</v>
      </c>
      <c r="N4" s="54">
        <v>45587.915794479166</v>
      </c>
      <c r="O4" t="s">
        <v>203</v>
      </c>
      <c r="P4">
        <v>1754052</v>
      </c>
    </row>
    <row r="5" spans="1:16" x14ac:dyDescent="0.3">
      <c r="A5" t="s">
        <v>144</v>
      </c>
      <c r="B5" t="s">
        <v>145</v>
      </c>
      <c r="C5" t="s">
        <v>146</v>
      </c>
      <c r="D5">
        <v>55.701427000000002</v>
      </c>
      <c r="E5">
        <v>-97.926631</v>
      </c>
      <c r="F5" t="s">
        <v>204</v>
      </c>
      <c r="G5" t="s">
        <v>334</v>
      </c>
      <c r="H5" t="s">
        <v>339</v>
      </c>
      <c r="I5">
        <v>1</v>
      </c>
      <c r="K5" s="53">
        <v>44927</v>
      </c>
      <c r="L5" s="53">
        <v>45291</v>
      </c>
      <c r="M5" s="53">
        <v>45513</v>
      </c>
      <c r="N5" s="54">
        <v>45587.915794479166</v>
      </c>
      <c r="O5" t="s">
        <v>203</v>
      </c>
      <c r="P5">
        <v>1754052</v>
      </c>
    </row>
    <row r="6" spans="1:16" x14ac:dyDescent="0.3">
      <c r="A6" t="s">
        <v>144</v>
      </c>
      <c r="B6" t="s">
        <v>145</v>
      </c>
      <c r="C6" t="s">
        <v>146</v>
      </c>
      <c r="D6">
        <v>61.968158000000003</v>
      </c>
      <c r="E6">
        <v>-128.230176</v>
      </c>
      <c r="F6" t="s">
        <v>206</v>
      </c>
      <c r="G6" t="s">
        <v>334</v>
      </c>
      <c r="H6" t="s">
        <v>340</v>
      </c>
      <c r="I6">
        <v>5569</v>
      </c>
      <c r="K6" s="53">
        <v>44927</v>
      </c>
      <c r="L6" s="53">
        <v>45291</v>
      </c>
      <c r="M6" s="53">
        <v>45513</v>
      </c>
      <c r="N6" s="54">
        <v>45587.915794479166</v>
      </c>
      <c r="O6" t="s">
        <v>205</v>
      </c>
      <c r="P6">
        <v>1754053</v>
      </c>
    </row>
    <row r="7" spans="1:16" x14ac:dyDescent="0.3">
      <c r="A7" t="s">
        <v>144</v>
      </c>
      <c r="B7" t="s">
        <v>145</v>
      </c>
      <c r="C7" t="s">
        <v>146</v>
      </c>
      <c r="D7">
        <v>47.563851999999997</v>
      </c>
      <c r="E7">
        <v>-66.291932000000003</v>
      </c>
      <c r="F7" t="s">
        <v>211</v>
      </c>
      <c r="G7" t="s">
        <v>334</v>
      </c>
      <c r="H7" t="s">
        <v>341</v>
      </c>
      <c r="I7">
        <v>542</v>
      </c>
      <c r="K7" s="53">
        <v>44927</v>
      </c>
      <c r="L7" s="53">
        <v>45291</v>
      </c>
      <c r="M7" s="53">
        <v>45513</v>
      </c>
      <c r="N7" s="54">
        <v>45587.915794479166</v>
      </c>
      <c r="O7" t="s">
        <v>210</v>
      </c>
      <c r="P7">
        <v>1754054</v>
      </c>
    </row>
    <row r="8" spans="1:16" x14ac:dyDescent="0.3">
      <c r="A8" t="s">
        <v>144</v>
      </c>
      <c r="B8" t="s">
        <v>145</v>
      </c>
      <c r="C8" t="s">
        <v>146</v>
      </c>
      <c r="D8">
        <v>46.674582999999998</v>
      </c>
      <c r="E8">
        <v>-81.34308</v>
      </c>
      <c r="F8" t="s">
        <v>214</v>
      </c>
      <c r="G8" t="s">
        <v>337</v>
      </c>
      <c r="H8" t="s">
        <v>338</v>
      </c>
      <c r="I8">
        <v>127</v>
      </c>
      <c r="K8" s="53">
        <v>44927</v>
      </c>
      <c r="L8" s="53">
        <v>45291</v>
      </c>
      <c r="M8" s="53">
        <v>45513</v>
      </c>
      <c r="N8" s="54">
        <v>45587.915794479166</v>
      </c>
      <c r="O8" t="s">
        <v>213</v>
      </c>
      <c r="P8">
        <v>1754055</v>
      </c>
    </row>
    <row r="9" spans="1:16" x14ac:dyDescent="0.3">
      <c r="A9" t="s">
        <v>144</v>
      </c>
      <c r="B9" t="s">
        <v>145</v>
      </c>
      <c r="C9" t="s">
        <v>146</v>
      </c>
      <c r="D9">
        <v>46.674582999999998</v>
      </c>
      <c r="E9">
        <v>-81.34308</v>
      </c>
      <c r="F9" t="s">
        <v>214</v>
      </c>
      <c r="G9" t="s">
        <v>334</v>
      </c>
      <c r="H9" t="s">
        <v>339</v>
      </c>
      <c r="I9">
        <v>1</v>
      </c>
      <c r="K9" s="53">
        <v>44927</v>
      </c>
      <c r="L9" s="53">
        <v>45291</v>
      </c>
      <c r="M9" s="53">
        <v>45513</v>
      </c>
      <c r="N9" s="54">
        <v>45587.915794479166</v>
      </c>
      <c r="O9" t="s">
        <v>213</v>
      </c>
      <c r="P9">
        <v>1754055</v>
      </c>
    </row>
    <row r="10" spans="1:16" x14ac:dyDescent="0.3">
      <c r="A10" t="s">
        <v>144</v>
      </c>
      <c r="B10" t="s">
        <v>145</v>
      </c>
      <c r="C10" t="s">
        <v>146</v>
      </c>
      <c r="D10">
        <v>46.480960000000003</v>
      </c>
      <c r="E10">
        <v>-81.052206999999996</v>
      </c>
      <c r="F10" t="s">
        <v>216</v>
      </c>
      <c r="G10" t="s">
        <v>337</v>
      </c>
      <c r="H10" t="s">
        <v>338</v>
      </c>
      <c r="I10">
        <v>127</v>
      </c>
      <c r="K10" s="53">
        <v>44927</v>
      </c>
      <c r="L10" s="53">
        <v>45291</v>
      </c>
      <c r="M10" s="53">
        <v>45513</v>
      </c>
      <c r="N10" s="54">
        <v>45587.915794479166</v>
      </c>
      <c r="O10" t="s">
        <v>215</v>
      </c>
      <c r="P10">
        <v>1754056</v>
      </c>
    </row>
    <row r="11" spans="1:16" x14ac:dyDescent="0.3">
      <c r="A11" t="s">
        <v>144</v>
      </c>
      <c r="B11" t="s">
        <v>145</v>
      </c>
      <c r="C11" t="s">
        <v>146</v>
      </c>
      <c r="D11">
        <v>46.480960000000003</v>
      </c>
      <c r="E11">
        <v>-81.052206999999996</v>
      </c>
      <c r="F11" t="s">
        <v>216</v>
      </c>
      <c r="G11" t="s">
        <v>334</v>
      </c>
      <c r="H11" t="s">
        <v>339</v>
      </c>
      <c r="I11">
        <v>1</v>
      </c>
      <c r="K11" s="53">
        <v>44927</v>
      </c>
      <c r="L11" s="53">
        <v>45291</v>
      </c>
      <c r="M11" s="53">
        <v>45513</v>
      </c>
      <c r="N11" s="54">
        <v>45587.915794479166</v>
      </c>
      <c r="O11" t="s">
        <v>215</v>
      </c>
      <c r="P11">
        <v>1754056</v>
      </c>
    </row>
    <row r="12" spans="1:16" x14ac:dyDescent="0.3">
      <c r="A12" t="s">
        <v>144</v>
      </c>
      <c r="B12" t="s">
        <v>145</v>
      </c>
      <c r="C12" t="s">
        <v>146</v>
      </c>
      <c r="D12">
        <v>49.331252999999997</v>
      </c>
      <c r="E12">
        <v>-120.521629</v>
      </c>
      <c r="F12" t="s">
        <v>218</v>
      </c>
      <c r="G12" t="s">
        <v>337</v>
      </c>
      <c r="H12" t="s">
        <v>342</v>
      </c>
      <c r="I12">
        <v>8292</v>
      </c>
      <c r="K12" s="53">
        <v>44927</v>
      </c>
      <c r="L12" s="53">
        <v>45291</v>
      </c>
      <c r="M12" s="53">
        <v>45513</v>
      </c>
      <c r="N12" s="54">
        <v>45587.915794479166</v>
      </c>
      <c r="O12" t="s">
        <v>217</v>
      </c>
      <c r="P12">
        <v>1754057</v>
      </c>
    </row>
    <row r="13" spans="1:16" x14ac:dyDescent="0.3">
      <c r="A13" t="s">
        <v>144</v>
      </c>
      <c r="B13" t="s">
        <v>145</v>
      </c>
      <c r="C13" t="s">
        <v>146</v>
      </c>
      <c r="D13">
        <v>49.331252999999997</v>
      </c>
      <c r="E13">
        <v>-120.521629</v>
      </c>
      <c r="F13" t="s">
        <v>218</v>
      </c>
      <c r="G13" t="s">
        <v>334</v>
      </c>
      <c r="H13" t="s">
        <v>335</v>
      </c>
      <c r="I13">
        <v>371</v>
      </c>
      <c r="K13" s="53">
        <v>44927</v>
      </c>
      <c r="L13" s="53">
        <v>45291</v>
      </c>
      <c r="M13" s="53">
        <v>45513</v>
      </c>
      <c r="N13" s="54">
        <v>45587.915794479166</v>
      </c>
      <c r="O13" t="s">
        <v>217</v>
      </c>
      <c r="P13">
        <v>1754057</v>
      </c>
    </row>
    <row r="14" spans="1:16" x14ac:dyDescent="0.3">
      <c r="A14" t="s">
        <v>144</v>
      </c>
      <c r="B14" t="s">
        <v>145</v>
      </c>
      <c r="C14" t="s">
        <v>146</v>
      </c>
      <c r="D14">
        <v>46.462958</v>
      </c>
      <c r="E14">
        <v>-81.176038000000005</v>
      </c>
      <c r="F14" t="s">
        <v>221</v>
      </c>
      <c r="G14" t="s">
        <v>337</v>
      </c>
      <c r="H14" t="s">
        <v>338</v>
      </c>
      <c r="I14">
        <v>127</v>
      </c>
      <c r="K14" s="53">
        <v>44927</v>
      </c>
      <c r="L14" s="53">
        <v>45291</v>
      </c>
      <c r="M14" s="53">
        <v>45513</v>
      </c>
      <c r="N14" s="54">
        <v>45587.915794479166</v>
      </c>
      <c r="O14" t="s">
        <v>220</v>
      </c>
      <c r="P14">
        <v>1754058</v>
      </c>
    </row>
    <row r="15" spans="1:16" x14ac:dyDescent="0.3">
      <c r="A15" t="s">
        <v>144</v>
      </c>
      <c r="B15" t="s">
        <v>145</v>
      </c>
      <c r="C15" t="s">
        <v>146</v>
      </c>
      <c r="D15">
        <v>46.462958</v>
      </c>
      <c r="E15">
        <v>-81.176038000000005</v>
      </c>
      <c r="F15" t="s">
        <v>221</v>
      </c>
      <c r="G15" t="s">
        <v>334</v>
      </c>
      <c r="H15" t="s">
        <v>339</v>
      </c>
      <c r="I15">
        <v>1</v>
      </c>
      <c r="K15" s="53">
        <v>44927</v>
      </c>
      <c r="L15" s="53">
        <v>45291</v>
      </c>
      <c r="M15" s="53">
        <v>45513</v>
      </c>
      <c r="N15" s="54">
        <v>45587.915794479166</v>
      </c>
      <c r="O15" t="s">
        <v>220</v>
      </c>
      <c r="P15">
        <v>1754058</v>
      </c>
    </row>
    <row r="16" spans="1:16" x14ac:dyDescent="0.3">
      <c r="A16" t="s">
        <v>144</v>
      </c>
      <c r="B16" t="s">
        <v>145</v>
      </c>
      <c r="C16" t="s">
        <v>146</v>
      </c>
      <c r="D16">
        <v>49.586190999999999</v>
      </c>
      <c r="E16">
        <v>-78.870907000000003</v>
      </c>
      <c r="F16" t="s">
        <v>223</v>
      </c>
      <c r="G16" t="s">
        <v>334</v>
      </c>
      <c r="H16" t="s">
        <v>343</v>
      </c>
      <c r="I16">
        <v>5250</v>
      </c>
      <c r="K16" s="53">
        <v>44927</v>
      </c>
      <c r="L16" s="53">
        <v>45291</v>
      </c>
      <c r="M16" s="53">
        <v>45513</v>
      </c>
      <c r="N16" s="54">
        <v>45587.915794479166</v>
      </c>
      <c r="O16" t="s">
        <v>222</v>
      </c>
      <c r="P16">
        <v>1754059</v>
      </c>
    </row>
    <row r="17" spans="1:16" x14ac:dyDescent="0.3">
      <c r="A17" t="s">
        <v>144</v>
      </c>
      <c r="B17" t="s">
        <v>145</v>
      </c>
      <c r="C17" t="s">
        <v>146</v>
      </c>
      <c r="D17">
        <v>46.56758</v>
      </c>
      <c r="E17">
        <v>-80.857508999999993</v>
      </c>
      <c r="F17" t="s">
        <v>225</v>
      </c>
      <c r="G17" t="s">
        <v>337</v>
      </c>
      <c r="H17" t="s">
        <v>338</v>
      </c>
      <c r="I17">
        <v>127</v>
      </c>
      <c r="K17" s="53">
        <v>44927</v>
      </c>
      <c r="L17" s="53">
        <v>45291</v>
      </c>
      <c r="M17" s="53">
        <v>45513</v>
      </c>
      <c r="N17" s="54">
        <v>45587.915794479166</v>
      </c>
      <c r="O17" t="s">
        <v>224</v>
      </c>
      <c r="P17">
        <v>1754060</v>
      </c>
    </row>
    <row r="18" spans="1:16" x14ac:dyDescent="0.3">
      <c r="A18" t="s">
        <v>144</v>
      </c>
      <c r="B18" t="s">
        <v>145</v>
      </c>
      <c r="C18" t="s">
        <v>146</v>
      </c>
      <c r="D18">
        <v>46.56758</v>
      </c>
      <c r="E18">
        <v>-80.857508999999993</v>
      </c>
      <c r="F18" t="s">
        <v>225</v>
      </c>
      <c r="G18" t="s">
        <v>334</v>
      </c>
      <c r="H18" t="s">
        <v>339</v>
      </c>
      <c r="I18">
        <v>1</v>
      </c>
      <c r="K18" s="53">
        <v>44927</v>
      </c>
      <c r="L18" s="53">
        <v>45291</v>
      </c>
      <c r="M18" s="53">
        <v>45513</v>
      </c>
      <c r="N18" s="54">
        <v>45587.915794479166</v>
      </c>
      <c r="O18" t="s">
        <v>224</v>
      </c>
      <c r="P18">
        <v>1754060</v>
      </c>
    </row>
    <row r="19" spans="1:16" x14ac:dyDescent="0.3">
      <c r="A19" t="s">
        <v>144</v>
      </c>
      <c r="B19" t="s">
        <v>145</v>
      </c>
      <c r="C19" t="s">
        <v>146</v>
      </c>
      <c r="D19">
        <v>52.519137000000001</v>
      </c>
      <c r="E19">
        <v>-122.26926</v>
      </c>
      <c r="F19" t="s">
        <v>227</v>
      </c>
      <c r="G19" t="s">
        <v>334</v>
      </c>
      <c r="H19" t="s">
        <v>344</v>
      </c>
      <c r="I19">
        <v>3278</v>
      </c>
      <c r="K19" s="53">
        <v>44927</v>
      </c>
      <c r="L19" s="53">
        <v>45291</v>
      </c>
      <c r="M19" s="53">
        <v>45513</v>
      </c>
      <c r="N19" s="54">
        <v>45587.915794479166</v>
      </c>
      <c r="O19" t="s">
        <v>226</v>
      </c>
      <c r="P19">
        <v>1754061</v>
      </c>
    </row>
    <row r="20" spans="1:16" x14ac:dyDescent="0.3">
      <c r="A20" t="s">
        <v>144</v>
      </c>
      <c r="B20" t="s">
        <v>145</v>
      </c>
      <c r="C20" t="s">
        <v>146</v>
      </c>
      <c r="D20">
        <v>54.940589000000003</v>
      </c>
      <c r="E20">
        <v>-126.1571</v>
      </c>
      <c r="F20" t="s">
        <v>232</v>
      </c>
      <c r="G20" t="s">
        <v>334</v>
      </c>
      <c r="H20" t="s">
        <v>336</v>
      </c>
      <c r="I20">
        <v>7</v>
      </c>
      <c r="K20" s="53">
        <v>44927</v>
      </c>
      <c r="L20" s="53">
        <v>45291</v>
      </c>
      <c r="M20" s="53">
        <v>45513</v>
      </c>
      <c r="N20" s="54">
        <v>45587.915794479166</v>
      </c>
      <c r="O20" t="s">
        <v>231</v>
      </c>
      <c r="P20">
        <v>1754063</v>
      </c>
    </row>
    <row r="21" spans="1:16" x14ac:dyDescent="0.3">
      <c r="A21" t="s">
        <v>144</v>
      </c>
      <c r="B21" t="s">
        <v>145</v>
      </c>
      <c r="C21" t="s">
        <v>146</v>
      </c>
      <c r="D21">
        <v>47.304433000000003</v>
      </c>
      <c r="E21">
        <v>-66.324074999999993</v>
      </c>
      <c r="F21" t="s">
        <v>234</v>
      </c>
      <c r="G21" t="s">
        <v>334</v>
      </c>
      <c r="H21" t="s">
        <v>341</v>
      </c>
      <c r="I21">
        <v>542</v>
      </c>
      <c r="K21" s="53">
        <v>44927</v>
      </c>
      <c r="L21" s="53">
        <v>45291</v>
      </c>
      <c r="M21" s="53">
        <v>45513</v>
      </c>
      <c r="N21" s="54">
        <v>45587.915794479166</v>
      </c>
      <c r="O21" t="s">
        <v>233</v>
      </c>
      <c r="P21">
        <v>1754064</v>
      </c>
    </row>
    <row r="22" spans="1:16" x14ac:dyDescent="0.3">
      <c r="A22" t="s">
        <v>144</v>
      </c>
      <c r="B22" t="s">
        <v>145</v>
      </c>
      <c r="C22" t="s">
        <v>146</v>
      </c>
      <c r="D22">
        <v>47.292613000000003</v>
      </c>
      <c r="E22">
        <v>-66.062528999999998</v>
      </c>
      <c r="F22" t="s">
        <v>236</v>
      </c>
      <c r="G22" t="s">
        <v>334</v>
      </c>
      <c r="H22" t="s">
        <v>345</v>
      </c>
      <c r="I22">
        <v>7484</v>
      </c>
      <c r="K22" s="53">
        <v>44927</v>
      </c>
      <c r="L22" s="53">
        <v>45291</v>
      </c>
      <c r="M22" s="53">
        <v>45513</v>
      </c>
      <c r="N22" s="54">
        <v>45587.915794479166</v>
      </c>
      <c r="O22" t="s">
        <v>235</v>
      </c>
      <c r="P22">
        <v>1754065</v>
      </c>
    </row>
    <row r="23" spans="1:16" x14ac:dyDescent="0.3">
      <c r="A23" t="s">
        <v>144</v>
      </c>
      <c r="B23" t="s">
        <v>145</v>
      </c>
      <c r="C23" t="s">
        <v>146</v>
      </c>
      <c r="D23">
        <v>50.486243999999999</v>
      </c>
      <c r="E23">
        <v>-121.042759</v>
      </c>
      <c r="F23" t="s">
        <v>239</v>
      </c>
      <c r="G23" t="s">
        <v>334</v>
      </c>
      <c r="H23" t="s">
        <v>346</v>
      </c>
      <c r="I23">
        <v>554</v>
      </c>
      <c r="K23" s="53">
        <v>44927</v>
      </c>
      <c r="L23" s="53">
        <v>45291</v>
      </c>
      <c r="M23" s="53">
        <v>45513</v>
      </c>
      <c r="N23" s="54">
        <v>45587.915794479166</v>
      </c>
      <c r="O23" t="s">
        <v>238</v>
      </c>
      <c r="P23">
        <v>1754066</v>
      </c>
    </row>
    <row r="24" spans="1:16" x14ac:dyDescent="0.3">
      <c r="A24" t="s">
        <v>144</v>
      </c>
      <c r="B24" t="s">
        <v>145</v>
      </c>
      <c r="C24" t="s">
        <v>146</v>
      </c>
      <c r="D24">
        <v>53.681320999999997</v>
      </c>
      <c r="E24">
        <v>-127.179631</v>
      </c>
      <c r="F24" t="s">
        <v>244</v>
      </c>
      <c r="G24" t="s">
        <v>337</v>
      </c>
      <c r="H24" t="s">
        <v>347</v>
      </c>
      <c r="I24">
        <v>4540</v>
      </c>
      <c r="K24" s="53">
        <v>44927</v>
      </c>
      <c r="L24" s="53">
        <v>45291</v>
      </c>
      <c r="M24" s="53">
        <v>45513</v>
      </c>
      <c r="N24" s="54">
        <v>45587.915794479166</v>
      </c>
      <c r="O24" t="s">
        <v>243</v>
      </c>
      <c r="P24">
        <v>1754068</v>
      </c>
    </row>
    <row r="25" spans="1:16" x14ac:dyDescent="0.3">
      <c r="A25" t="s">
        <v>144</v>
      </c>
      <c r="B25" t="s">
        <v>145</v>
      </c>
      <c r="C25" t="s">
        <v>146</v>
      </c>
      <c r="D25">
        <v>53.681320999999997</v>
      </c>
      <c r="E25">
        <v>-127.179631</v>
      </c>
      <c r="F25" t="s">
        <v>244</v>
      </c>
      <c r="G25" t="s">
        <v>334</v>
      </c>
      <c r="H25" t="s">
        <v>348</v>
      </c>
      <c r="I25">
        <v>1578</v>
      </c>
      <c r="K25" s="53">
        <v>44927</v>
      </c>
      <c r="L25" s="53">
        <v>45291</v>
      </c>
      <c r="M25" s="53">
        <v>45513</v>
      </c>
      <c r="N25" s="54">
        <v>45587.915794479166</v>
      </c>
      <c r="O25" t="s">
        <v>243</v>
      </c>
      <c r="P25">
        <v>1754068</v>
      </c>
    </row>
    <row r="26" spans="1:16" x14ac:dyDescent="0.3">
      <c r="A26" t="s">
        <v>144</v>
      </c>
      <c r="B26" t="s">
        <v>145</v>
      </c>
      <c r="C26" t="s">
        <v>146</v>
      </c>
      <c r="D26">
        <v>48.689104</v>
      </c>
      <c r="E26">
        <v>-81.371982000000003</v>
      </c>
      <c r="F26" t="s">
        <v>253</v>
      </c>
      <c r="G26" t="s">
        <v>337</v>
      </c>
      <c r="H26" t="s">
        <v>349</v>
      </c>
      <c r="I26">
        <v>631</v>
      </c>
      <c r="K26" s="53">
        <v>44927</v>
      </c>
      <c r="L26" s="53">
        <v>45291</v>
      </c>
      <c r="M26" s="53">
        <v>45513</v>
      </c>
      <c r="N26" s="54">
        <v>45587.915794479166</v>
      </c>
      <c r="O26" t="s">
        <v>252</v>
      </c>
      <c r="P26">
        <v>25486533</v>
      </c>
    </row>
    <row r="27" spans="1:16" x14ac:dyDescent="0.3">
      <c r="A27" t="s">
        <v>144</v>
      </c>
      <c r="B27" t="s">
        <v>145</v>
      </c>
      <c r="C27" t="s">
        <v>146</v>
      </c>
      <c r="D27">
        <v>48.689104</v>
      </c>
      <c r="E27">
        <v>-81.371982000000003</v>
      </c>
      <c r="F27" t="s">
        <v>253</v>
      </c>
      <c r="G27" t="s">
        <v>334</v>
      </c>
      <c r="H27" t="s">
        <v>336</v>
      </c>
      <c r="I27">
        <v>7</v>
      </c>
      <c r="K27" s="53">
        <v>44927</v>
      </c>
      <c r="L27" s="53">
        <v>45291</v>
      </c>
      <c r="M27" s="53">
        <v>45513</v>
      </c>
      <c r="N27" s="54">
        <v>45587.915794479166</v>
      </c>
      <c r="O27" t="s">
        <v>252</v>
      </c>
      <c r="P27">
        <v>25486533</v>
      </c>
    </row>
    <row r="28" spans="1:16" x14ac:dyDescent="0.3">
      <c r="A28" t="s">
        <v>144</v>
      </c>
      <c r="B28" t="s">
        <v>145</v>
      </c>
      <c r="C28" t="s">
        <v>146</v>
      </c>
      <c r="D28">
        <v>48.249139</v>
      </c>
      <c r="E28">
        <v>-78.441434000000001</v>
      </c>
      <c r="F28" t="s">
        <v>255</v>
      </c>
      <c r="G28" t="s">
        <v>337</v>
      </c>
      <c r="H28" t="s">
        <v>350</v>
      </c>
      <c r="I28">
        <v>6804</v>
      </c>
      <c r="K28" s="53">
        <v>44927</v>
      </c>
      <c r="L28" s="53">
        <v>45291</v>
      </c>
      <c r="M28" s="53">
        <v>45513</v>
      </c>
      <c r="N28" s="54">
        <v>45587.915794479166</v>
      </c>
      <c r="O28" t="s">
        <v>254</v>
      </c>
      <c r="P28">
        <v>1754077</v>
      </c>
    </row>
    <row r="29" spans="1:16" x14ac:dyDescent="0.3">
      <c r="A29" t="s">
        <v>144</v>
      </c>
      <c r="B29" t="s">
        <v>145</v>
      </c>
      <c r="C29" t="s">
        <v>146</v>
      </c>
      <c r="D29">
        <v>49.164166000000002</v>
      </c>
      <c r="E29">
        <v>-89.622449000000003</v>
      </c>
      <c r="F29" t="s">
        <v>259</v>
      </c>
      <c r="G29" t="s">
        <v>337</v>
      </c>
      <c r="H29" t="s">
        <v>351</v>
      </c>
      <c r="I29">
        <v>6057</v>
      </c>
      <c r="K29" s="53">
        <v>44927</v>
      </c>
      <c r="L29" s="53">
        <v>45291</v>
      </c>
      <c r="M29" s="53">
        <v>45513</v>
      </c>
      <c r="N29" s="54">
        <v>45587.915794479166</v>
      </c>
      <c r="O29" t="s">
        <v>258</v>
      </c>
      <c r="P29">
        <v>25486534</v>
      </c>
    </row>
    <row r="30" spans="1:16" x14ac:dyDescent="0.3">
      <c r="A30" t="s">
        <v>144</v>
      </c>
      <c r="B30" t="s">
        <v>145</v>
      </c>
      <c r="C30" t="s">
        <v>146</v>
      </c>
      <c r="D30">
        <v>49.164166000000002</v>
      </c>
      <c r="E30">
        <v>-89.622449000000003</v>
      </c>
      <c r="F30" t="s">
        <v>259</v>
      </c>
      <c r="G30" t="s">
        <v>334</v>
      </c>
      <c r="H30" t="s">
        <v>352</v>
      </c>
      <c r="I30">
        <v>7599</v>
      </c>
      <c r="K30" s="53">
        <v>44927</v>
      </c>
      <c r="L30" s="53">
        <v>45291</v>
      </c>
      <c r="M30" s="53">
        <v>45513</v>
      </c>
      <c r="N30" s="54">
        <v>45587.915794479166</v>
      </c>
      <c r="O30" t="s">
        <v>258</v>
      </c>
      <c r="P30">
        <v>25486534</v>
      </c>
    </row>
    <row r="31" spans="1:16" x14ac:dyDescent="0.3">
      <c r="A31" t="s">
        <v>144</v>
      </c>
      <c r="B31" t="s">
        <v>145</v>
      </c>
      <c r="C31" t="s">
        <v>146</v>
      </c>
      <c r="D31">
        <v>54.873524000000003</v>
      </c>
      <c r="E31">
        <v>-100.149518</v>
      </c>
      <c r="F31" t="s">
        <v>261</v>
      </c>
      <c r="G31" t="s">
        <v>334</v>
      </c>
      <c r="H31" t="s">
        <v>335</v>
      </c>
      <c r="I31">
        <v>371</v>
      </c>
      <c r="K31" s="53">
        <v>44927</v>
      </c>
      <c r="L31" s="53">
        <v>45291</v>
      </c>
      <c r="M31" s="53">
        <v>45513</v>
      </c>
      <c r="N31" s="54">
        <v>45587.915794479166</v>
      </c>
      <c r="O31" t="s">
        <v>260</v>
      </c>
      <c r="P31">
        <v>1754075</v>
      </c>
    </row>
    <row r="32" spans="1:16" x14ac:dyDescent="0.3">
      <c r="A32" t="s">
        <v>144</v>
      </c>
      <c r="B32" t="s">
        <v>145</v>
      </c>
      <c r="C32" t="s">
        <v>146</v>
      </c>
      <c r="D32">
        <v>49.245370000000001</v>
      </c>
      <c r="E32">
        <v>-76.674411000000006</v>
      </c>
      <c r="F32" t="s">
        <v>263</v>
      </c>
      <c r="G32" t="s">
        <v>334</v>
      </c>
      <c r="H32" t="s">
        <v>353</v>
      </c>
      <c r="I32">
        <v>628</v>
      </c>
      <c r="K32" s="53">
        <v>44927</v>
      </c>
      <c r="L32" s="53">
        <v>45291</v>
      </c>
      <c r="M32" s="53">
        <v>45513</v>
      </c>
      <c r="N32" s="54">
        <v>45587.915794479166</v>
      </c>
      <c r="O32" t="s">
        <v>262</v>
      </c>
      <c r="P32">
        <v>1754076</v>
      </c>
    </row>
    <row r="33" spans="1:16" x14ac:dyDescent="0.3">
      <c r="A33" t="s">
        <v>144</v>
      </c>
      <c r="B33" t="s">
        <v>145</v>
      </c>
      <c r="C33" t="s">
        <v>146</v>
      </c>
      <c r="D33">
        <v>49.008772999999998</v>
      </c>
      <c r="E33">
        <v>-118.613201</v>
      </c>
      <c r="F33" t="s">
        <v>265</v>
      </c>
      <c r="G33" t="s">
        <v>334</v>
      </c>
      <c r="H33" t="s">
        <v>354</v>
      </c>
      <c r="I33">
        <v>3231</v>
      </c>
      <c r="K33" s="53">
        <v>44927</v>
      </c>
      <c r="L33" s="53">
        <v>45291</v>
      </c>
      <c r="M33" s="53">
        <v>45513</v>
      </c>
      <c r="N33" s="54">
        <v>45587.915794479166</v>
      </c>
      <c r="O33" t="s">
        <v>264</v>
      </c>
      <c r="P33">
        <v>1754078</v>
      </c>
    </row>
    <row r="34" spans="1:16" x14ac:dyDescent="0.3">
      <c r="A34" t="s">
        <v>144</v>
      </c>
      <c r="B34" t="s">
        <v>145</v>
      </c>
      <c r="C34" t="s">
        <v>146</v>
      </c>
      <c r="D34">
        <v>49.689045</v>
      </c>
      <c r="E34">
        <v>-77.694108</v>
      </c>
      <c r="F34" t="s">
        <v>268</v>
      </c>
      <c r="G34" t="s">
        <v>337</v>
      </c>
      <c r="H34" t="s">
        <v>349</v>
      </c>
      <c r="I34">
        <v>631</v>
      </c>
      <c r="K34" s="53">
        <v>44927</v>
      </c>
      <c r="L34" s="53">
        <v>45291</v>
      </c>
      <c r="M34" s="53">
        <v>45513</v>
      </c>
      <c r="N34" s="54">
        <v>45587.915794479166</v>
      </c>
      <c r="O34" t="s">
        <v>267</v>
      </c>
      <c r="P34">
        <v>1754079</v>
      </c>
    </row>
    <row r="35" spans="1:16" x14ac:dyDescent="0.3">
      <c r="A35" t="s">
        <v>144</v>
      </c>
      <c r="B35" t="s">
        <v>145</v>
      </c>
      <c r="C35" t="s">
        <v>146</v>
      </c>
      <c r="D35">
        <v>49.689045</v>
      </c>
      <c r="E35">
        <v>-77.694108</v>
      </c>
      <c r="F35" t="s">
        <v>268</v>
      </c>
      <c r="G35" t="s">
        <v>334</v>
      </c>
      <c r="H35" t="s">
        <v>336</v>
      </c>
      <c r="I35">
        <v>7</v>
      </c>
      <c r="K35" s="53">
        <v>44927</v>
      </c>
      <c r="L35" s="53">
        <v>45291</v>
      </c>
      <c r="M35" s="53">
        <v>45513</v>
      </c>
      <c r="N35" s="54">
        <v>45587.915794479166</v>
      </c>
      <c r="O35" t="s">
        <v>267</v>
      </c>
      <c r="P35">
        <v>1754079</v>
      </c>
    </row>
    <row r="36" spans="1:16" x14ac:dyDescent="0.3">
      <c r="A36" t="s">
        <v>144</v>
      </c>
      <c r="B36" t="s">
        <v>145</v>
      </c>
      <c r="C36" t="s">
        <v>146</v>
      </c>
      <c r="D36">
        <v>50.649897000000003</v>
      </c>
      <c r="E36">
        <v>-117.569419</v>
      </c>
      <c r="F36" t="s">
        <v>270</v>
      </c>
      <c r="G36" t="s">
        <v>334</v>
      </c>
      <c r="H36" t="s">
        <v>355</v>
      </c>
      <c r="I36">
        <v>7348</v>
      </c>
      <c r="K36" s="53">
        <v>44927</v>
      </c>
      <c r="L36" s="53">
        <v>45291</v>
      </c>
      <c r="M36" s="53">
        <v>45513</v>
      </c>
      <c r="N36" s="54">
        <v>45587.915794479166</v>
      </c>
      <c r="O36" t="s">
        <v>269</v>
      </c>
      <c r="P36">
        <v>1754080</v>
      </c>
    </row>
    <row r="37" spans="1:16" x14ac:dyDescent="0.3">
      <c r="A37" t="s">
        <v>144</v>
      </c>
      <c r="B37" t="s">
        <v>145</v>
      </c>
      <c r="C37" t="s">
        <v>146</v>
      </c>
      <c r="D37">
        <v>46.637729</v>
      </c>
      <c r="E37">
        <v>-81.398088999999999</v>
      </c>
      <c r="F37" t="s">
        <v>272</v>
      </c>
      <c r="G37" t="s">
        <v>334</v>
      </c>
      <c r="H37" t="s">
        <v>356</v>
      </c>
      <c r="I37">
        <v>158</v>
      </c>
      <c r="K37" s="53">
        <v>44927</v>
      </c>
      <c r="L37" s="53">
        <v>45291</v>
      </c>
      <c r="M37" s="53">
        <v>45513</v>
      </c>
      <c r="N37" s="54">
        <v>45587.915794479166</v>
      </c>
      <c r="O37" t="s">
        <v>271</v>
      </c>
      <c r="P37">
        <v>1754081</v>
      </c>
    </row>
    <row r="38" spans="1:16" x14ac:dyDescent="0.3">
      <c r="A38" t="s">
        <v>144</v>
      </c>
      <c r="B38" t="s">
        <v>145</v>
      </c>
      <c r="C38" t="s">
        <v>146</v>
      </c>
      <c r="D38">
        <v>49.914219000000003</v>
      </c>
      <c r="E38">
        <v>-56.085819000000001</v>
      </c>
      <c r="F38" t="s">
        <v>274</v>
      </c>
      <c r="G38" t="s">
        <v>337</v>
      </c>
      <c r="H38" t="s">
        <v>357</v>
      </c>
      <c r="I38">
        <v>3435</v>
      </c>
      <c r="K38" s="53">
        <v>44927</v>
      </c>
      <c r="L38" s="53">
        <v>45291</v>
      </c>
      <c r="M38" s="53">
        <v>45513</v>
      </c>
      <c r="N38" s="54">
        <v>45587.915794479166</v>
      </c>
      <c r="O38" t="s">
        <v>273</v>
      </c>
      <c r="P38">
        <v>1754082</v>
      </c>
    </row>
    <row r="39" spans="1:16" x14ac:dyDescent="0.3">
      <c r="A39" t="s">
        <v>144</v>
      </c>
      <c r="B39" t="s">
        <v>145</v>
      </c>
      <c r="C39" t="s">
        <v>146</v>
      </c>
      <c r="D39">
        <v>49.914219000000003</v>
      </c>
      <c r="E39">
        <v>-56.085819000000001</v>
      </c>
      <c r="F39" t="s">
        <v>274</v>
      </c>
      <c r="G39" t="s">
        <v>334</v>
      </c>
      <c r="H39" t="s">
        <v>358</v>
      </c>
      <c r="I39">
        <v>6159</v>
      </c>
      <c r="K39" s="53">
        <v>44927</v>
      </c>
      <c r="L39" s="53">
        <v>45291</v>
      </c>
      <c r="M39" s="53">
        <v>45513</v>
      </c>
      <c r="N39" s="54">
        <v>45587.915794479166</v>
      </c>
      <c r="O39" t="s">
        <v>273</v>
      </c>
      <c r="P39">
        <v>1754082</v>
      </c>
    </row>
    <row r="40" spans="1:16" x14ac:dyDescent="0.3">
      <c r="A40" t="s">
        <v>144</v>
      </c>
      <c r="B40" t="s">
        <v>145</v>
      </c>
      <c r="C40" t="s">
        <v>146</v>
      </c>
      <c r="D40">
        <v>62.617559999999997</v>
      </c>
      <c r="E40">
        <v>-137.25646900000001</v>
      </c>
      <c r="F40" t="s">
        <v>276</v>
      </c>
      <c r="G40" t="s">
        <v>337</v>
      </c>
      <c r="H40" t="s">
        <v>359</v>
      </c>
      <c r="I40">
        <v>6420</v>
      </c>
      <c r="K40" s="53">
        <v>44927</v>
      </c>
      <c r="L40" s="53">
        <v>45291</v>
      </c>
      <c r="M40" s="53">
        <v>45513</v>
      </c>
      <c r="N40" s="54">
        <v>45587.915794479166</v>
      </c>
      <c r="O40" t="s">
        <v>275</v>
      </c>
      <c r="P40">
        <v>1754083</v>
      </c>
    </row>
    <row r="41" spans="1:16" x14ac:dyDescent="0.3">
      <c r="A41" t="s">
        <v>144</v>
      </c>
      <c r="B41" t="s">
        <v>145</v>
      </c>
      <c r="C41" t="s">
        <v>146</v>
      </c>
      <c r="D41">
        <v>62.617559999999997</v>
      </c>
      <c r="E41">
        <v>-137.25646900000001</v>
      </c>
      <c r="F41" t="s">
        <v>276</v>
      </c>
      <c r="G41" t="s">
        <v>334</v>
      </c>
      <c r="H41" t="s">
        <v>360</v>
      </c>
      <c r="I41">
        <v>3444</v>
      </c>
      <c r="K41" s="53">
        <v>44927</v>
      </c>
      <c r="L41" s="53">
        <v>45291</v>
      </c>
      <c r="M41" s="53">
        <v>45513</v>
      </c>
      <c r="N41" s="54">
        <v>45587.915794479166</v>
      </c>
      <c r="O41" t="s">
        <v>275</v>
      </c>
      <c r="P41">
        <v>1754083</v>
      </c>
    </row>
    <row r="42" spans="1:16" x14ac:dyDescent="0.3">
      <c r="A42" t="s">
        <v>144</v>
      </c>
      <c r="B42" t="s">
        <v>145</v>
      </c>
      <c r="C42" t="s">
        <v>146</v>
      </c>
      <c r="D42">
        <v>55.120089</v>
      </c>
      <c r="E42">
        <v>-124.019136</v>
      </c>
      <c r="F42" t="s">
        <v>278</v>
      </c>
      <c r="G42" t="s">
        <v>337</v>
      </c>
      <c r="H42" t="s">
        <v>361</v>
      </c>
      <c r="I42">
        <v>7673</v>
      </c>
      <c r="K42" s="53">
        <v>44927</v>
      </c>
      <c r="L42" s="53">
        <v>45291</v>
      </c>
      <c r="M42" s="53">
        <v>45513</v>
      </c>
      <c r="N42" s="54">
        <v>45587.915794479166</v>
      </c>
      <c r="O42" t="s">
        <v>277</v>
      </c>
      <c r="P42">
        <v>1754084</v>
      </c>
    </row>
    <row r="43" spans="1:16" x14ac:dyDescent="0.3">
      <c r="A43" t="s">
        <v>144</v>
      </c>
      <c r="B43" t="s">
        <v>145</v>
      </c>
      <c r="C43" t="s">
        <v>146</v>
      </c>
      <c r="D43">
        <v>55.120089</v>
      </c>
      <c r="E43">
        <v>-124.019136</v>
      </c>
      <c r="F43" t="s">
        <v>278</v>
      </c>
      <c r="G43" t="s">
        <v>334</v>
      </c>
      <c r="H43" t="s">
        <v>362</v>
      </c>
      <c r="I43">
        <v>3699</v>
      </c>
      <c r="K43" s="53">
        <v>44927</v>
      </c>
      <c r="L43" s="53">
        <v>45291</v>
      </c>
      <c r="M43" s="53">
        <v>45513</v>
      </c>
      <c r="N43" s="54">
        <v>45587.915794479166</v>
      </c>
      <c r="O43" t="s">
        <v>277</v>
      </c>
      <c r="P43">
        <v>1754084</v>
      </c>
    </row>
    <row r="44" spans="1:16" x14ac:dyDescent="0.3">
      <c r="A44" t="s">
        <v>144</v>
      </c>
      <c r="B44" t="s">
        <v>145</v>
      </c>
      <c r="C44" t="s">
        <v>146</v>
      </c>
      <c r="D44">
        <v>52.548921999999997</v>
      </c>
      <c r="E44">
        <v>-121.634586</v>
      </c>
      <c r="F44" t="s">
        <v>280</v>
      </c>
      <c r="G44" t="s">
        <v>337</v>
      </c>
      <c r="H44" t="s">
        <v>363</v>
      </c>
      <c r="I44">
        <v>8020</v>
      </c>
      <c r="K44" s="53">
        <v>44927</v>
      </c>
      <c r="L44" s="53">
        <v>45291</v>
      </c>
      <c r="M44" s="53">
        <v>45513</v>
      </c>
      <c r="N44" s="54">
        <v>45587.915794479166</v>
      </c>
      <c r="O44" t="s">
        <v>279</v>
      </c>
      <c r="P44">
        <v>1754085</v>
      </c>
    </row>
    <row r="45" spans="1:16" x14ac:dyDescent="0.3">
      <c r="A45" t="s">
        <v>144</v>
      </c>
      <c r="B45" t="s">
        <v>145</v>
      </c>
      <c r="C45" t="s">
        <v>146</v>
      </c>
      <c r="D45">
        <v>52.548921999999997</v>
      </c>
      <c r="E45">
        <v>-121.634586</v>
      </c>
      <c r="F45" t="s">
        <v>280</v>
      </c>
      <c r="G45" t="s">
        <v>334</v>
      </c>
      <c r="H45" t="s">
        <v>348</v>
      </c>
      <c r="I45">
        <v>1578</v>
      </c>
      <c r="K45" s="53">
        <v>44927</v>
      </c>
      <c r="L45" s="53">
        <v>45291</v>
      </c>
      <c r="M45" s="53">
        <v>45513</v>
      </c>
      <c r="N45" s="54">
        <v>45587.915794479166</v>
      </c>
      <c r="O45" t="s">
        <v>279</v>
      </c>
      <c r="P45">
        <v>1754085</v>
      </c>
    </row>
    <row r="46" spans="1:16" x14ac:dyDescent="0.3">
      <c r="A46" t="s">
        <v>144</v>
      </c>
      <c r="B46" t="s">
        <v>145</v>
      </c>
      <c r="C46" t="s">
        <v>146</v>
      </c>
      <c r="D46">
        <v>49.57067</v>
      </c>
      <c r="E46">
        <v>-125.591966</v>
      </c>
      <c r="F46" t="s">
        <v>282</v>
      </c>
      <c r="G46" t="s">
        <v>337</v>
      </c>
      <c r="H46" t="s">
        <v>364</v>
      </c>
      <c r="I46">
        <v>3714</v>
      </c>
      <c r="K46" s="53">
        <v>44927</v>
      </c>
      <c r="L46" s="53">
        <v>45291</v>
      </c>
      <c r="M46" s="53">
        <v>45513</v>
      </c>
      <c r="N46" s="54">
        <v>45587.915794479166</v>
      </c>
      <c r="O46" t="s">
        <v>281</v>
      </c>
      <c r="P46">
        <v>1754086</v>
      </c>
    </row>
    <row r="47" spans="1:16" x14ac:dyDescent="0.3">
      <c r="A47" t="s">
        <v>144</v>
      </c>
      <c r="B47" t="s">
        <v>145</v>
      </c>
      <c r="C47" t="s">
        <v>146</v>
      </c>
      <c r="D47">
        <v>49.57067</v>
      </c>
      <c r="E47">
        <v>-125.591966</v>
      </c>
      <c r="F47" t="s">
        <v>282</v>
      </c>
      <c r="G47" t="s">
        <v>334</v>
      </c>
      <c r="H47" t="s">
        <v>353</v>
      </c>
      <c r="I47">
        <v>628</v>
      </c>
      <c r="K47" s="53">
        <v>44927</v>
      </c>
      <c r="L47" s="53">
        <v>45291</v>
      </c>
      <c r="M47" s="53">
        <v>45513</v>
      </c>
      <c r="N47" s="54">
        <v>45587.915794479166</v>
      </c>
      <c r="O47" t="s">
        <v>281</v>
      </c>
      <c r="P47">
        <v>1754086</v>
      </c>
    </row>
    <row r="48" spans="1:16" x14ac:dyDescent="0.3">
      <c r="A48" t="s">
        <v>144</v>
      </c>
      <c r="B48" t="s">
        <v>145</v>
      </c>
      <c r="C48" t="s">
        <v>146</v>
      </c>
      <c r="D48">
        <v>50.662967999999999</v>
      </c>
      <c r="E48">
        <v>-120.520252</v>
      </c>
      <c r="F48" t="s">
        <v>284</v>
      </c>
      <c r="G48" t="s">
        <v>334</v>
      </c>
      <c r="H48" t="s">
        <v>365</v>
      </c>
      <c r="I48">
        <v>4283</v>
      </c>
      <c r="K48" s="53">
        <v>44927</v>
      </c>
      <c r="L48" s="53">
        <v>45291</v>
      </c>
      <c r="M48" s="53">
        <v>45513</v>
      </c>
      <c r="N48" s="54">
        <v>45587.915794479166</v>
      </c>
      <c r="O48" t="s">
        <v>283</v>
      </c>
      <c r="P48">
        <v>1754087</v>
      </c>
    </row>
    <row r="49" spans="1:16" x14ac:dyDescent="0.3">
      <c r="A49" t="s">
        <v>144</v>
      </c>
      <c r="B49" t="s">
        <v>145</v>
      </c>
      <c r="C49" t="s">
        <v>146</v>
      </c>
      <c r="D49">
        <v>61.556721000000003</v>
      </c>
      <c r="E49">
        <v>-73.449742999999998</v>
      </c>
      <c r="F49" t="s">
        <v>291</v>
      </c>
      <c r="G49" t="s">
        <v>334</v>
      </c>
      <c r="H49" t="s">
        <v>366</v>
      </c>
      <c r="I49">
        <v>3897</v>
      </c>
      <c r="K49" s="53">
        <v>44927</v>
      </c>
      <c r="L49" s="53">
        <v>45291</v>
      </c>
      <c r="M49" s="53">
        <v>45513</v>
      </c>
      <c r="N49" s="54">
        <v>45587.915794479166</v>
      </c>
      <c r="O49" t="s">
        <v>290</v>
      </c>
      <c r="P49">
        <v>1754090</v>
      </c>
    </row>
    <row r="50" spans="1:16" x14ac:dyDescent="0.3">
      <c r="A50" t="s">
        <v>144</v>
      </c>
      <c r="B50" t="s">
        <v>145</v>
      </c>
      <c r="C50" t="s">
        <v>146</v>
      </c>
      <c r="D50">
        <v>61.687773</v>
      </c>
      <c r="E50">
        <v>-73.678675999999996</v>
      </c>
      <c r="F50" t="s">
        <v>304</v>
      </c>
      <c r="G50" t="s">
        <v>334</v>
      </c>
      <c r="H50" t="s">
        <v>336</v>
      </c>
      <c r="I50">
        <v>7</v>
      </c>
      <c r="K50" s="53">
        <v>44927</v>
      </c>
      <c r="L50" s="53">
        <v>45291</v>
      </c>
      <c r="M50" s="53">
        <v>45513</v>
      </c>
      <c r="N50" s="54">
        <v>45587.915794479166</v>
      </c>
      <c r="O50" t="s">
        <v>303</v>
      </c>
      <c r="P50">
        <v>1754096</v>
      </c>
    </row>
    <row r="51" spans="1:16" x14ac:dyDescent="0.3">
      <c r="A51" t="s">
        <v>144</v>
      </c>
      <c r="B51" t="s">
        <v>145</v>
      </c>
      <c r="C51" t="s">
        <v>146</v>
      </c>
      <c r="D51">
        <v>57.713205000000002</v>
      </c>
      <c r="E51">
        <v>-129.794095</v>
      </c>
      <c r="F51" t="s">
        <v>306</v>
      </c>
      <c r="G51" t="s">
        <v>337</v>
      </c>
      <c r="H51" t="s">
        <v>367</v>
      </c>
      <c r="I51">
        <v>8081</v>
      </c>
      <c r="K51" s="53">
        <v>44927</v>
      </c>
      <c r="L51" s="53">
        <v>45291</v>
      </c>
      <c r="M51" s="53">
        <v>45513</v>
      </c>
      <c r="N51" s="54">
        <v>45587.915794479166</v>
      </c>
      <c r="O51" t="s">
        <v>305</v>
      </c>
      <c r="P51">
        <v>1754097</v>
      </c>
    </row>
    <row r="52" spans="1:16" x14ac:dyDescent="0.3">
      <c r="A52" t="s">
        <v>144</v>
      </c>
      <c r="B52" t="s">
        <v>145</v>
      </c>
      <c r="C52" t="s">
        <v>146</v>
      </c>
      <c r="D52">
        <v>57.713205000000002</v>
      </c>
      <c r="E52">
        <v>-129.794095</v>
      </c>
      <c r="F52" t="s">
        <v>306</v>
      </c>
      <c r="G52" t="s">
        <v>334</v>
      </c>
      <c r="H52" t="s">
        <v>368</v>
      </c>
      <c r="I52">
        <v>602</v>
      </c>
      <c r="K52" s="53">
        <v>44927</v>
      </c>
      <c r="L52" s="53">
        <v>45291</v>
      </c>
      <c r="M52" s="53">
        <v>45513</v>
      </c>
      <c r="N52" s="54">
        <v>45587.915794479166</v>
      </c>
      <c r="O52" t="s">
        <v>305</v>
      </c>
      <c r="P52">
        <v>1754097</v>
      </c>
    </row>
    <row r="53" spans="1:16" x14ac:dyDescent="0.3">
      <c r="A53" t="s">
        <v>144</v>
      </c>
      <c r="B53" t="s">
        <v>145</v>
      </c>
      <c r="C53" t="s">
        <v>146</v>
      </c>
      <c r="D53">
        <v>47.500875000000001</v>
      </c>
      <c r="E53">
        <v>-66.550582000000006</v>
      </c>
      <c r="F53" t="s">
        <v>308</v>
      </c>
      <c r="G53" t="s">
        <v>334</v>
      </c>
      <c r="H53" t="s">
        <v>341</v>
      </c>
      <c r="I53">
        <v>542</v>
      </c>
      <c r="K53" s="53">
        <v>44927</v>
      </c>
      <c r="L53" s="53">
        <v>45291</v>
      </c>
      <c r="M53" s="53">
        <v>45513</v>
      </c>
      <c r="N53" s="54">
        <v>45587.915794479166</v>
      </c>
      <c r="O53" t="s">
        <v>307</v>
      </c>
      <c r="P53">
        <v>1754098</v>
      </c>
    </row>
    <row r="54" spans="1:16" x14ac:dyDescent="0.3">
      <c r="A54" t="s">
        <v>144</v>
      </c>
      <c r="B54" t="s">
        <v>145</v>
      </c>
      <c r="C54" t="s">
        <v>146</v>
      </c>
      <c r="D54">
        <v>46.480960000000003</v>
      </c>
      <c r="E54">
        <v>-81.052206999999996</v>
      </c>
      <c r="F54" t="s">
        <v>216</v>
      </c>
      <c r="G54" t="s">
        <v>337</v>
      </c>
      <c r="H54" t="s">
        <v>338</v>
      </c>
      <c r="I54">
        <v>127</v>
      </c>
      <c r="K54" s="53">
        <v>44927</v>
      </c>
      <c r="L54" s="53">
        <v>45291</v>
      </c>
      <c r="M54" s="53">
        <v>45513</v>
      </c>
      <c r="N54" s="54">
        <v>45587.915794479166</v>
      </c>
      <c r="O54" t="s">
        <v>314</v>
      </c>
      <c r="P54">
        <v>1754101</v>
      </c>
    </row>
    <row r="55" spans="1:16" x14ac:dyDescent="0.3">
      <c r="A55" t="s">
        <v>144</v>
      </c>
      <c r="B55" t="s">
        <v>145</v>
      </c>
      <c r="C55" t="s">
        <v>146</v>
      </c>
      <c r="D55">
        <v>46.480960000000003</v>
      </c>
      <c r="E55">
        <v>-81.052206999999996</v>
      </c>
      <c r="F55" t="s">
        <v>216</v>
      </c>
      <c r="G55" t="s">
        <v>334</v>
      </c>
      <c r="H55" t="s">
        <v>339</v>
      </c>
      <c r="I55">
        <v>1</v>
      </c>
      <c r="K55" s="53">
        <v>44927</v>
      </c>
      <c r="L55" s="53">
        <v>45291</v>
      </c>
      <c r="M55" s="53">
        <v>45513</v>
      </c>
      <c r="N55" s="54">
        <v>45587.915794479166</v>
      </c>
      <c r="O55" t="s">
        <v>314</v>
      </c>
      <c r="P55">
        <v>1754101</v>
      </c>
    </row>
    <row r="56" spans="1:16" x14ac:dyDescent="0.3">
      <c r="A56" t="s">
        <v>144</v>
      </c>
      <c r="B56" t="s">
        <v>145</v>
      </c>
      <c r="C56" t="s">
        <v>146</v>
      </c>
      <c r="D56">
        <v>46.657829</v>
      </c>
      <c r="E56">
        <v>-80.796580000000006</v>
      </c>
      <c r="F56" t="s">
        <v>316</v>
      </c>
      <c r="G56" t="s">
        <v>337</v>
      </c>
      <c r="H56" t="s">
        <v>349</v>
      </c>
      <c r="I56">
        <v>631</v>
      </c>
      <c r="K56" s="53">
        <v>44927</v>
      </c>
      <c r="L56" s="53">
        <v>45291</v>
      </c>
      <c r="M56" s="53">
        <v>45513</v>
      </c>
      <c r="N56" s="54">
        <v>45587.915794479166</v>
      </c>
      <c r="O56" t="s">
        <v>315</v>
      </c>
      <c r="P56">
        <v>1754102</v>
      </c>
    </row>
    <row r="57" spans="1:16" x14ac:dyDescent="0.3">
      <c r="A57" t="s">
        <v>144</v>
      </c>
      <c r="B57" t="s">
        <v>145</v>
      </c>
      <c r="C57" t="s">
        <v>146</v>
      </c>
      <c r="D57">
        <v>46.657829</v>
      </c>
      <c r="E57">
        <v>-80.796580000000006</v>
      </c>
      <c r="F57" t="s">
        <v>316</v>
      </c>
      <c r="G57" t="s">
        <v>334</v>
      </c>
      <c r="H57" t="s">
        <v>336</v>
      </c>
      <c r="I57">
        <v>7</v>
      </c>
      <c r="K57" s="53">
        <v>44927</v>
      </c>
      <c r="L57" s="53">
        <v>45291</v>
      </c>
      <c r="M57" s="53">
        <v>45513</v>
      </c>
      <c r="N57" s="54">
        <v>45587.915794479166</v>
      </c>
      <c r="O57" t="s">
        <v>315</v>
      </c>
      <c r="P57">
        <v>1754102</v>
      </c>
    </row>
    <row r="58" spans="1:16" x14ac:dyDescent="0.3">
      <c r="A58" t="s">
        <v>144</v>
      </c>
      <c r="B58" t="s">
        <v>145</v>
      </c>
      <c r="C58" t="s">
        <v>146</v>
      </c>
      <c r="D58">
        <v>55.714060000000003</v>
      </c>
      <c r="E58">
        <v>-97.852723999999995</v>
      </c>
      <c r="F58" t="s">
        <v>318</v>
      </c>
      <c r="G58" t="s">
        <v>337</v>
      </c>
      <c r="H58" t="s">
        <v>338</v>
      </c>
      <c r="I58">
        <v>127</v>
      </c>
      <c r="K58" s="53">
        <v>44927</v>
      </c>
      <c r="L58" s="53">
        <v>45291</v>
      </c>
      <c r="M58" s="53">
        <v>45513</v>
      </c>
      <c r="N58" s="54">
        <v>45587.915794479166</v>
      </c>
      <c r="O58" t="s">
        <v>317</v>
      </c>
      <c r="P58">
        <v>1754103</v>
      </c>
    </row>
    <row r="59" spans="1:16" x14ac:dyDescent="0.3">
      <c r="A59" t="s">
        <v>144</v>
      </c>
      <c r="B59" t="s">
        <v>145</v>
      </c>
      <c r="C59" t="s">
        <v>146</v>
      </c>
      <c r="D59">
        <v>55.714060000000003</v>
      </c>
      <c r="E59">
        <v>-97.852723999999995</v>
      </c>
      <c r="F59" t="s">
        <v>318</v>
      </c>
      <c r="G59" t="s">
        <v>334</v>
      </c>
      <c r="H59" t="s">
        <v>339</v>
      </c>
      <c r="I59">
        <v>1</v>
      </c>
      <c r="K59" s="53">
        <v>44927</v>
      </c>
      <c r="L59" s="53">
        <v>45291</v>
      </c>
      <c r="M59" s="53">
        <v>45513</v>
      </c>
      <c r="N59" s="54">
        <v>45587.915794479166</v>
      </c>
      <c r="O59" t="s">
        <v>317</v>
      </c>
      <c r="P59">
        <v>1754103</v>
      </c>
    </row>
    <row r="60" spans="1:16" x14ac:dyDescent="0.3">
      <c r="A60" t="s">
        <v>144</v>
      </c>
      <c r="B60" t="s">
        <v>145</v>
      </c>
      <c r="C60" t="s">
        <v>146</v>
      </c>
      <c r="D60">
        <v>46.381869999999999</v>
      </c>
      <c r="E60">
        <v>-81.453631000000001</v>
      </c>
      <c r="F60" t="s">
        <v>321</v>
      </c>
      <c r="G60" t="s">
        <v>337</v>
      </c>
      <c r="H60" t="s">
        <v>338</v>
      </c>
      <c r="I60">
        <v>127</v>
      </c>
      <c r="K60" s="53">
        <v>44927</v>
      </c>
      <c r="L60" s="53">
        <v>45291</v>
      </c>
      <c r="M60" s="53">
        <v>45513</v>
      </c>
      <c r="N60" s="54">
        <v>45587.915794479166</v>
      </c>
      <c r="O60" t="s">
        <v>320</v>
      </c>
      <c r="P60">
        <v>1754104</v>
      </c>
    </row>
    <row r="61" spans="1:16" x14ac:dyDescent="0.3">
      <c r="A61" t="s">
        <v>144</v>
      </c>
      <c r="B61" t="s">
        <v>145</v>
      </c>
      <c r="C61" t="s">
        <v>146</v>
      </c>
      <c r="D61">
        <v>46.381869999999999</v>
      </c>
      <c r="E61">
        <v>-81.453631000000001</v>
      </c>
      <c r="F61" t="s">
        <v>321</v>
      </c>
      <c r="G61" t="s">
        <v>334</v>
      </c>
      <c r="H61" t="s">
        <v>339</v>
      </c>
      <c r="I61">
        <v>1</v>
      </c>
      <c r="K61" s="53">
        <v>44927</v>
      </c>
      <c r="L61" s="53">
        <v>45291</v>
      </c>
      <c r="M61" s="53">
        <v>45513</v>
      </c>
      <c r="N61" s="54">
        <v>45587.915794479166</v>
      </c>
      <c r="O61" t="s">
        <v>320</v>
      </c>
      <c r="P61">
        <v>1754104</v>
      </c>
    </row>
    <row r="62" spans="1:16" x14ac:dyDescent="0.3">
      <c r="A62" t="s">
        <v>144</v>
      </c>
      <c r="B62" t="s">
        <v>145</v>
      </c>
      <c r="C62" t="s">
        <v>146</v>
      </c>
      <c r="D62">
        <v>51.012585000000001</v>
      </c>
      <c r="E62">
        <v>-74.466820999999996</v>
      </c>
      <c r="F62" t="s">
        <v>323</v>
      </c>
      <c r="G62" t="s">
        <v>334</v>
      </c>
      <c r="H62" t="s">
        <v>369</v>
      </c>
      <c r="I62">
        <v>3381</v>
      </c>
      <c r="K62" s="53">
        <v>44927</v>
      </c>
      <c r="L62" s="53">
        <v>45291</v>
      </c>
      <c r="M62" s="53">
        <v>45513</v>
      </c>
      <c r="N62" s="54">
        <v>45587.915794479166</v>
      </c>
      <c r="O62" t="s">
        <v>322</v>
      </c>
      <c r="P62">
        <v>1754105</v>
      </c>
    </row>
    <row r="63" spans="1:16" x14ac:dyDescent="0.3">
      <c r="A63" t="s">
        <v>144</v>
      </c>
      <c r="B63" t="s">
        <v>145</v>
      </c>
      <c r="C63" t="s">
        <v>146</v>
      </c>
      <c r="D63">
        <v>56.331333999999998</v>
      </c>
      <c r="E63">
        <v>-62.096043999999999</v>
      </c>
      <c r="F63" t="s">
        <v>325</v>
      </c>
      <c r="G63" t="s">
        <v>337</v>
      </c>
      <c r="H63" t="s">
        <v>370</v>
      </c>
      <c r="I63">
        <v>8031</v>
      </c>
      <c r="K63" s="53">
        <v>44927</v>
      </c>
      <c r="L63" s="53">
        <v>45291</v>
      </c>
      <c r="M63" s="53">
        <v>45513</v>
      </c>
      <c r="N63" s="54">
        <v>45587.915794479166</v>
      </c>
      <c r="O63" t="s">
        <v>324</v>
      </c>
      <c r="P63">
        <v>1754106</v>
      </c>
    </row>
    <row r="64" spans="1:16" x14ac:dyDescent="0.3">
      <c r="A64" t="s">
        <v>144</v>
      </c>
      <c r="B64" t="s">
        <v>145</v>
      </c>
      <c r="C64" t="s">
        <v>146</v>
      </c>
      <c r="D64">
        <v>56.331333999999998</v>
      </c>
      <c r="E64">
        <v>-62.096043999999999</v>
      </c>
      <c r="F64" t="s">
        <v>325</v>
      </c>
      <c r="G64" t="s">
        <v>334</v>
      </c>
      <c r="H64" t="s">
        <v>339</v>
      </c>
      <c r="I64">
        <v>1</v>
      </c>
      <c r="K64" s="53">
        <v>44927</v>
      </c>
      <c r="L64" s="53">
        <v>45291</v>
      </c>
      <c r="M64" s="53">
        <v>45513</v>
      </c>
      <c r="N64" s="54">
        <v>45587.915794479166</v>
      </c>
      <c r="O64" t="s">
        <v>324</v>
      </c>
      <c r="P64">
        <v>1754106</v>
      </c>
    </row>
    <row r="65" spans="1:16" x14ac:dyDescent="0.3">
      <c r="A65" t="s">
        <v>144</v>
      </c>
      <c r="B65" t="s">
        <v>145</v>
      </c>
      <c r="C65" t="s">
        <v>146</v>
      </c>
      <c r="D65">
        <v>55.060490000000001</v>
      </c>
      <c r="E65">
        <v>-121.25306500000001</v>
      </c>
      <c r="F65" t="s">
        <v>327</v>
      </c>
      <c r="G65" t="s">
        <v>337</v>
      </c>
      <c r="H65" t="s">
        <v>371</v>
      </c>
      <c r="I65">
        <v>5940</v>
      </c>
      <c r="K65" s="53">
        <v>44927</v>
      </c>
      <c r="L65" s="53">
        <v>45291</v>
      </c>
      <c r="M65" s="53">
        <v>45513</v>
      </c>
      <c r="N65" s="54">
        <v>45587.915794479166</v>
      </c>
      <c r="O65" t="s">
        <v>326</v>
      </c>
      <c r="P65">
        <v>1754107</v>
      </c>
    </row>
    <row r="66" spans="1:16" x14ac:dyDescent="0.3">
      <c r="A66" t="s">
        <v>144</v>
      </c>
      <c r="B66" t="s">
        <v>145</v>
      </c>
      <c r="C66" t="s">
        <v>146</v>
      </c>
      <c r="D66">
        <v>55.060490000000001</v>
      </c>
      <c r="E66">
        <v>-121.25306500000001</v>
      </c>
      <c r="F66" t="s">
        <v>327</v>
      </c>
      <c r="G66" t="s">
        <v>334</v>
      </c>
      <c r="H66" t="s">
        <v>372</v>
      </c>
      <c r="I66">
        <v>3957</v>
      </c>
      <c r="K66" s="53">
        <v>44927</v>
      </c>
      <c r="L66" s="53">
        <v>45291</v>
      </c>
      <c r="M66" s="53">
        <v>45513</v>
      </c>
      <c r="N66" s="54">
        <v>45587.915794479166</v>
      </c>
      <c r="O66" t="s">
        <v>326</v>
      </c>
      <c r="P66">
        <v>1754107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ei_CALCULATION</vt:lpstr>
      <vt:lpstr>Canada_economic_sectors</vt:lpstr>
      <vt:lpstr>Canada_IPCC</vt:lpstr>
      <vt:lpstr>Climatrace_copper_month</vt:lpstr>
      <vt:lpstr>Climatrace_iron_month</vt:lpstr>
      <vt:lpstr>Climatrace_copper_sources</vt:lpstr>
      <vt:lpstr>Climatrace_copper_ownership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Pellan</dc:creator>
  <cp:lastModifiedBy>Marin PELLAN</cp:lastModifiedBy>
  <dcterms:created xsi:type="dcterms:W3CDTF">2015-06-05T18:17:20Z</dcterms:created>
  <dcterms:modified xsi:type="dcterms:W3CDTF">2024-12-12T14:55:11Z</dcterms:modified>
</cp:coreProperties>
</file>