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668" documentId="8_{F9446CDA-614B-4CFA-B09E-CA3923AEE246}" xr6:coauthVersionLast="47" xr6:coauthVersionMax="47" xr10:uidLastSave="{8FEA2DA9-9E46-47BE-909E-4EEC89ED61C6}"/>
  <bookViews>
    <workbookView xWindow="705" yWindow="990" windowWidth="4275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state="hidden"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L17" i="9" l="1"/>
  <c r="M17" i="9"/>
  <c r="N17" i="9"/>
  <c r="O17" i="9"/>
  <c r="L18" i="9"/>
  <c r="M18" i="9"/>
  <c r="N18" i="9"/>
  <c r="O18" i="9"/>
  <c r="L19" i="9"/>
  <c r="M19" i="9"/>
  <c r="N19" i="9"/>
  <c r="O19" i="9"/>
  <c r="L20" i="9"/>
  <c r="M20" i="9"/>
  <c r="N20" i="9"/>
  <c r="O20" i="9"/>
  <c r="L21" i="9"/>
  <c r="M21" i="9"/>
  <c r="N21" i="9"/>
  <c r="O21" i="9"/>
  <c r="L22" i="9"/>
  <c r="M22" i="9"/>
  <c r="N22" i="9"/>
  <c r="O22" i="9"/>
  <c r="B28" i="9"/>
  <c r="D28" i="9"/>
  <c r="F28" i="9"/>
  <c r="B29" i="9"/>
  <c r="D29" i="9"/>
  <c r="F29" i="9"/>
  <c r="B30" i="9"/>
  <c r="D30" i="9"/>
  <c r="F30" i="9"/>
  <c r="B31" i="9"/>
  <c r="D31" i="9"/>
  <c r="F31" i="9"/>
  <c r="B32" i="9"/>
  <c r="D32" i="9"/>
  <c r="F32" i="9"/>
  <c r="B33" i="9"/>
  <c r="D33" i="9"/>
  <c r="F33" i="9"/>
  <c r="B34" i="9"/>
  <c r="D34" i="9"/>
  <c r="F34" i="9"/>
  <c r="B35" i="9"/>
  <c r="D35" i="9"/>
  <c r="F35" i="9"/>
  <c r="B36" i="9"/>
  <c r="D36" i="9"/>
  <c r="F36" i="9"/>
  <c r="B37" i="9"/>
  <c r="D37" i="9"/>
  <c r="F37" i="9"/>
  <c r="B38" i="9"/>
  <c r="D38" i="9"/>
  <c r="F38" i="9"/>
  <c r="B39" i="9"/>
  <c r="D39" i="9"/>
  <c r="F39" i="9"/>
  <c r="B40" i="9"/>
  <c r="D40" i="9"/>
  <c r="F40" i="9"/>
  <c r="B41" i="9"/>
  <c r="D41" i="9"/>
  <c r="F41" i="9"/>
  <c r="B42" i="9"/>
  <c r="D42" i="9"/>
  <c r="F42" i="9"/>
  <c r="B43" i="9"/>
  <c r="D43" i="9"/>
  <c r="F43" i="9"/>
  <c r="B44" i="9"/>
  <c r="D44" i="9"/>
  <c r="F44" i="9"/>
  <c r="B45" i="9"/>
  <c r="D45" i="9"/>
  <c r="F45" i="9"/>
  <c r="C17" i="9"/>
  <c r="D17" i="9"/>
  <c r="F17" i="9"/>
  <c r="C18" i="9"/>
  <c r="D18" i="9"/>
  <c r="F18" i="9"/>
  <c r="C19" i="9"/>
  <c r="D19" i="9"/>
  <c r="F19" i="9"/>
  <c r="C20" i="9"/>
  <c r="D20" i="9"/>
  <c r="F20" i="9"/>
  <c r="C21" i="9"/>
  <c r="D21" i="9"/>
  <c r="F21" i="9"/>
  <c r="C22" i="9"/>
  <c r="D22" i="9"/>
  <c r="F22" i="9"/>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A595" i="5"/>
  <c r="B595" i="5"/>
  <c r="A563" i="5"/>
  <c r="B563" i="5"/>
  <c r="A531" i="5"/>
  <c r="B531" i="5"/>
  <c r="A487" i="5"/>
  <c r="B487" i="5"/>
  <c r="A414" i="5"/>
  <c r="B414" i="5"/>
  <c r="A357" i="5"/>
  <c r="B357" i="5"/>
  <c r="A289" i="5"/>
  <c r="B289" i="5"/>
  <c r="A255" i="5"/>
  <c r="B255" i="5"/>
  <c r="A184" i="5"/>
  <c r="B184" i="5"/>
  <c r="A165" i="5"/>
  <c r="B165"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L15" i="9"/>
  <c r="M15" i="9"/>
  <c r="N15" i="9"/>
  <c r="O15" i="9"/>
  <c r="L16" i="9"/>
  <c r="M16" i="9"/>
  <c r="N16" i="9"/>
  <c r="O16" i="9"/>
  <c r="M4" i="9"/>
  <c r="N4" i="9"/>
  <c r="O4" i="9"/>
  <c r="L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A1218" i="5"/>
  <c r="E1217" i="5"/>
  <c r="D1217" i="5"/>
  <c r="C1217" i="5"/>
  <c r="B1217" i="5"/>
  <c r="A1217" i="5"/>
  <c r="E1215" i="5"/>
  <c r="D1215" i="5"/>
  <c r="C1215" i="5"/>
  <c r="B1215" i="5"/>
  <c r="A1215" i="5"/>
  <c r="E1214" i="5"/>
  <c r="D1214" i="5"/>
  <c r="C1214" i="5"/>
  <c r="B1214" i="5"/>
  <c r="A1214" i="5"/>
  <c r="E1213" i="5"/>
  <c r="D1213" i="5"/>
  <c r="C1213" i="5"/>
  <c r="B1213" i="5"/>
  <c r="A1213" i="5"/>
  <c r="E1212" i="5"/>
  <c r="D1212" i="5"/>
  <c r="C1212" i="5"/>
  <c r="B1212" i="5"/>
  <c r="A1212" i="5"/>
  <c r="E1211" i="5"/>
  <c r="D1211" i="5"/>
  <c r="C1211" i="5"/>
  <c r="B1211" i="5"/>
  <c r="A1211" i="5"/>
  <c r="E1210" i="5"/>
  <c r="D1210" i="5"/>
  <c r="C1210" i="5"/>
  <c r="B1210" i="5"/>
  <c r="A1210" i="5"/>
  <c r="E1209" i="5"/>
  <c r="D1209" i="5"/>
  <c r="C1209" i="5"/>
  <c r="B1209" i="5"/>
  <c r="A1209" i="5"/>
  <c r="E1208" i="5"/>
  <c r="D1208" i="5"/>
  <c r="C1208" i="5"/>
  <c r="B1208" i="5"/>
  <c r="A1208" i="5"/>
  <c r="E1207" i="5"/>
  <c r="D1207" i="5"/>
  <c r="C1207" i="5"/>
  <c r="B1207" i="5"/>
  <c r="A1207" i="5"/>
  <c r="E1206" i="5"/>
  <c r="D1206" i="5"/>
  <c r="C1206" i="5"/>
  <c r="B1206" i="5"/>
  <c r="A1206" i="5"/>
  <c r="E1205" i="5"/>
  <c r="D1205" i="5"/>
  <c r="C1205" i="5"/>
  <c r="B1205" i="5"/>
  <c r="A1205" i="5"/>
  <c r="E1204" i="5"/>
  <c r="D1204" i="5"/>
  <c r="C1204" i="5"/>
  <c r="B1204" i="5"/>
  <c r="A1204" i="5"/>
  <c r="E1203" i="5"/>
  <c r="D1203" i="5"/>
  <c r="C1203" i="5"/>
  <c r="B1203" i="5"/>
  <c r="A1203" i="5"/>
  <c r="E1202" i="5"/>
  <c r="D1202" i="5"/>
  <c r="C1202" i="5"/>
  <c r="B1202" i="5"/>
  <c r="A1202" i="5"/>
  <c r="E1201" i="5"/>
  <c r="D1201" i="5"/>
  <c r="C1201" i="5"/>
  <c r="B1201" i="5"/>
  <c r="A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A1194" i="5"/>
  <c r="E1193" i="5"/>
  <c r="D1193" i="5"/>
  <c r="C1193" i="5"/>
  <c r="B1193" i="5"/>
  <c r="A1193" i="5"/>
  <c r="E1192" i="5"/>
  <c r="D1192" i="5"/>
  <c r="C1192" i="5"/>
  <c r="B1192" i="5"/>
  <c r="A1192" i="5"/>
  <c r="E1191" i="5"/>
  <c r="D1191" i="5"/>
  <c r="C1191" i="5"/>
  <c r="B1191" i="5"/>
  <c r="A1191" i="5"/>
  <c r="E1190" i="5"/>
  <c r="D1190" i="5"/>
  <c r="C1190" i="5"/>
  <c r="B1190" i="5"/>
  <c r="A1190" i="5"/>
  <c r="E1189" i="5"/>
  <c r="D1189" i="5"/>
  <c r="C1189" i="5"/>
  <c r="B1189" i="5"/>
  <c r="A1189" i="5"/>
  <c r="E1188" i="5"/>
  <c r="D1188" i="5"/>
  <c r="C1188" i="5"/>
  <c r="B1188" i="5"/>
  <c r="A1188" i="5"/>
  <c r="E1187" i="5"/>
  <c r="D1187" i="5"/>
  <c r="C1187" i="5"/>
  <c r="B1187" i="5"/>
  <c r="A1187" i="5"/>
  <c r="E1186" i="5"/>
  <c r="D1186" i="5"/>
  <c r="C1186" i="5"/>
  <c r="B1186" i="5"/>
  <c r="A1186" i="5"/>
  <c r="E1185" i="5"/>
  <c r="D1185" i="5"/>
  <c r="C1185" i="5"/>
  <c r="B1185" i="5"/>
  <c r="A1185" i="5"/>
  <c r="E1184" i="5"/>
  <c r="D1184" i="5"/>
  <c r="C1184" i="5"/>
  <c r="B1184" i="5"/>
  <c r="A1184" i="5"/>
  <c r="E1183" i="5"/>
  <c r="D1183" i="5"/>
  <c r="C1183" i="5"/>
  <c r="B1183" i="5"/>
  <c r="A1183" i="5"/>
  <c r="E1182" i="5"/>
  <c r="D1182" i="5"/>
  <c r="C1182" i="5"/>
  <c r="B1182" i="5"/>
  <c r="A1182" i="5"/>
  <c r="E1181" i="5"/>
  <c r="D1181" i="5"/>
  <c r="C1181" i="5"/>
  <c r="B1181" i="5"/>
  <c r="A1181" i="5"/>
  <c r="E1180" i="5"/>
  <c r="D1180" i="5"/>
  <c r="C1180" i="5"/>
  <c r="B1180" i="5"/>
  <c r="A1180" i="5"/>
  <c r="E1179" i="5"/>
  <c r="D1179" i="5"/>
  <c r="C1179" i="5"/>
  <c r="B1179" i="5"/>
  <c r="A1179" i="5"/>
  <c r="E1178" i="5"/>
  <c r="D1178" i="5"/>
  <c r="C1178" i="5"/>
  <c r="B1178" i="5"/>
  <c r="A1178" i="5"/>
  <c r="E1177" i="5"/>
  <c r="D1177" i="5"/>
  <c r="C1177" i="5"/>
  <c r="B1177" i="5"/>
  <c r="A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A1170" i="5"/>
  <c r="E1169" i="5"/>
  <c r="D1169" i="5"/>
  <c r="C1169" i="5"/>
  <c r="B1169" i="5"/>
  <c r="A1169" i="5"/>
  <c r="E1153" i="5"/>
  <c r="D1153" i="5"/>
  <c r="C1153" i="5"/>
  <c r="B1153" i="5"/>
  <c r="A1153" i="5"/>
  <c r="E1167" i="5"/>
  <c r="D1167" i="5"/>
  <c r="C1167" i="5"/>
  <c r="B1167" i="5"/>
  <c r="A1167" i="5"/>
  <c r="E1166" i="5"/>
  <c r="D1166" i="5"/>
  <c r="C1166" i="5"/>
  <c r="B1166" i="5"/>
  <c r="A1166" i="5"/>
  <c r="E1165" i="5"/>
  <c r="D1165" i="5"/>
  <c r="C1165" i="5"/>
  <c r="B1165" i="5"/>
  <c r="A1165" i="5"/>
  <c r="E1164" i="5"/>
  <c r="D1164" i="5"/>
  <c r="C1164" i="5"/>
  <c r="B1164" i="5"/>
  <c r="A1164" i="5"/>
  <c r="E1163" i="5"/>
  <c r="D1163" i="5"/>
  <c r="C1163" i="5"/>
  <c r="B1163" i="5"/>
  <c r="A1163" i="5"/>
  <c r="E1162" i="5"/>
  <c r="D1162" i="5"/>
  <c r="C1162" i="5"/>
  <c r="B1162" i="5"/>
  <c r="A1162" i="5"/>
  <c r="E1161" i="5"/>
  <c r="D1161" i="5"/>
  <c r="C1161" i="5"/>
  <c r="B1161" i="5"/>
  <c r="A1161" i="5"/>
  <c r="E1160" i="5"/>
  <c r="D1160" i="5"/>
  <c r="C1160" i="5"/>
  <c r="B1160" i="5"/>
  <c r="A1160" i="5"/>
  <c r="E1159" i="5"/>
  <c r="D1159" i="5"/>
  <c r="C1159" i="5"/>
  <c r="B1159" i="5"/>
  <c r="A1159" i="5"/>
  <c r="E1158" i="5"/>
  <c r="D1158" i="5"/>
  <c r="C1158" i="5"/>
  <c r="B1158" i="5"/>
  <c r="A1158" i="5"/>
  <c r="E1157" i="5"/>
  <c r="D1157" i="5"/>
  <c r="C1157" i="5"/>
  <c r="B1157" i="5"/>
  <c r="A1157" i="5"/>
  <c r="E1156" i="5"/>
  <c r="D1156" i="5"/>
  <c r="C1156" i="5"/>
  <c r="B1156" i="5"/>
  <c r="A1156" i="5"/>
  <c r="E1155" i="5"/>
  <c r="D1155" i="5"/>
  <c r="C1155" i="5"/>
  <c r="B1155" i="5"/>
  <c r="A1155" i="5"/>
  <c r="E1154" i="5"/>
  <c r="D1154" i="5"/>
  <c r="C1154" i="5"/>
  <c r="B1154" i="5"/>
  <c r="A1154" i="5"/>
  <c r="E1150" i="5"/>
  <c r="D1150" i="5"/>
  <c r="C1150" i="5"/>
  <c r="B1150" i="5"/>
  <c r="A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A1146" i="5"/>
  <c r="E1145" i="5"/>
  <c r="D1145" i="5"/>
  <c r="C1145" i="5"/>
  <c r="B1145" i="5"/>
  <c r="A1145" i="5"/>
  <c r="E1144" i="5"/>
  <c r="D1144" i="5"/>
  <c r="C1144" i="5"/>
  <c r="B1144" i="5"/>
  <c r="A1144" i="5"/>
  <c r="E1143" i="5"/>
  <c r="D1143" i="5"/>
  <c r="C1143" i="5"/>
  <c r="B1143" i="5"/>
  <c r="A1143" i="5"/>
  <c r="E1142" i="5"/>
  <c r="D1142" i="5"/>
  <c r="C1142" i="5"/>
  <c r="B1142" i="5"/>
  <c r="A1142" i="5"/>
  <c r="E1141" i="5"/>
  <c r="D1141" i="5"/>
  <c r="C1141" i="5"/>
  <c r="B1141" i="5"/>
  <c r="A1141" i="5"/>
  <c r="E1140" i="5"/>
  <c r="D1140" i="5"/>
  <c r="C1140" i="5"/>
  <c r="B1140" i="5"/>
  <c r="A1140" i="5"/>
  <c r="E1139" i="5"/>
  <c r="D1139" i="5"/>
  <c r="C1139" i="5"/>
  <c r="B1139" i="5"/>
  <c r="A1139" i="5"/>
  <c r="E1138" i="5"/>
  <c r="D1138" i="5"/>
  <c r="C1138" i="5"/>
  <c r="B1138" i="5"/>
  <c r="A1138" i="5"/>
  <c r="E1137" i="5"/>
  <c r="D1137" i="5"/>
  <c r="C1137" i="5"/>
  <c r="B1137" i="5"/>
  <c r="A1137" i="5"/>
  <c r="E1136" i="5"/>
  <c r="D1136" i="5"/>
  <c r="C1136" i="5"/>
  <c r="B1136" i="5"/>
  <c r="A1136" i="5"/>
  <c r="E1128" i="5"/>
  <c r="D1128" i="5"/>
  <c r="C1128" i="5"/>
  <c r="B1128" i="5"/>
  <c r="A1128" i="5"/>
  <c r="E1134" i="5"/>
  <c r="D1134" i="5"/>
  <c r="C1134" i="5"/>
  <c r="B1134" i="5"/>
  <c r="A1134" i="5"/>
  <c r="E1133" i="5"/>
  <c r="D1133" i="5"/>
  <c r="C1133" i="5"/>
  <c r="B1133" i="5"/>
  <c r="A1133" i="5"/>
  <c r="E1132" i="5"/>
  <c r="D1132" i="5"/>
  <c r="C1132" i="5"/>
  <c r="B1132" i="5"/>
  <c r="A1132" i="5"/>
  <c r="E1131" i="5"/>
  <c r="D1131" i="5"/>
  <c r="C1131" i="5"/>
  <c r="B1131" i="5"/>
  <c r="A1131" i="5"/>
  <c r="E1130" i="5"/>
  <c r="D1130" i="5"/>
  <c r="C1130" i="5"/>
  <c r="B1130" i="5"/>
  <c r="A1130" i="5"/>
  <c r="E1129" i="5"/>
  <c r="D1129" i="5"/>
  <c r="C1129" i="5"/>
  <c r="B1129" i="5"/>
  <c r="A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A1122" i="5"/>
  <c r="E1121" i="5"/>
  <c r="D1121" i="5"/>
  <c r="C1121" i="5"/>
  <c r="B1121" i="5"/>
  <c r="A1121" i="5"/>
  <c r="E1120" i="5"/>
  <c r="D1120" i="5"/>
  <c r="C1120" i="5"/>
  <c r="B1120" i="5"/>
  <c r="A1120" i="5"/>
  <c r="E1119" i="5"/>
  <c r="D1119" i="5"/>
  <c r="C1119" i="5"/>
  <c r="B1119" i="5"/>
  <c r="A1119" i="5"/>
  <c r="E1118" i="5"/>
  <c r="D1118" i="5"/>
  <c r="C1118" i="5"/>
  <c r="B1118" i="5"/>
  <c r="A1118" i="5"/>
  <c r="E1117" i="5"/>
  <c r="D1117" i="5"/>
  <c r="C1117" i="5"/>
  <c r="B1117" i="5"/>
  <c r="A1117" i="5"/>
  <c r="E1116" i="5"/>
  <c r="D1116" i="5"/>
  <c r="C1116" i="5"/>
  <c r="B1116" i="5"/>
  <c r="A1116" i="5"/>
  <c r="E1115" i="5"/>
  <c r="D1115" i="5"/>
  <c r="C1115" i="5"/>
  <c r="B1115" i="5"/>
  <c r="A1115" i="5"/>
  <c r="E1114" i="5"/>
  <c r="D1114" i="5"/>
  <c r="C1114" i="5"/>
  <c r="B1114" i="5"/>
  <c r="A1114" i="5"/>
  <c r="E1113" i="5"/>
  <c r="D1113" i="5"/>
  <c r="C1113" i="5"/>
  <c r="B1113" i="5"/>
  <c r="A1113" i="5"/>
  <c r="E1112" i="5"/>
  <c r="D1112" i="5"/>
  <c r="C1112" i="5"/>
  <c r="B1112" i="5"/>
  <c r="A1112" i="5"/>
  <c r="E1111" i="5"/>
  <c r="D1111" i="5"/>
  <c r="C1111" i="5"/>
  <c r="B1111" i="5"/>
  <c r="A1111" i="5"/>
  <c r="E1110" i="5"/>
  <c r="D1110" i="5"/>
  <c r="C1110" i="5"/>
  <c r="B1110" i="5"/>
  <c r="A1110" i="5"/>
  <c r="E1109" i="5"/>
  <c r="D1109" i="5"/>
  <c r="C1109" i="5"/>
  <c r="B1109" i="5"/>
  <c r="A1109" i="5"/>
  <c r="E1108" i="5"/>
  <c r="D1108" i="5"/>
  <c r="C1108" i="5"/>
  <c r="B1108" i="5"/>
  <c r="A1108" i="5"/>
  <c r="E1105" i="5"/>
  <c r="D1105" i="5"/>
  <c r="C1105" i="5"/>
  <c r="B1105" i="5"/>
  <c r="A1105" i="5"/>
  <c r="E1106" i="5"/>
  <c r="D1106" i="5"/>
  <c r="C1106" i="5"/>
  <c r="B1106" i="5"/>
  <c r="A1106" i="5"/>
  <c r="E1097" i="5"/>
  <c r="D1097" i="5"/>
  <c r="C1097" i="5"/>
  <c r="B1097" i="5"/>
  <c r="A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A1098" i="5"/>
  <c r="E1095" i="5"/>
  <c r="D1095" i="5"/>
  <c r="C1095" i="5"/>
  <c r="B1095" i="5"/>
  <c r="A1095" i="5"/>
  <c r="E1096" i="5"/>
  <c r="D1096" i="5"/>
  <c r="C1096" i="5"/>
  <c r="B1096" i="5"/>
  <c r="A1096" i="5"/>
  <c r="E1092" i="5"/>
  <c r="D1092" i="5"/>
  <c r="C1092" i="5"/>
  <c r="B1092" i="5"/>
  <c r="A1092" i="5"/>
  <c r="E1093" i="5"/>
  <c r="D1093" i="5"/>
  <c r="C1093" i="5"/>
  <c r="B1093" i="5"/>
  <c r="A1093" i="5"/>
  <c r="E1090" i="5"/>
  <c r="D1090" i="5"/>
  <c r="C1090" i="5"/>
  <c r="B1090" i="5"/>
  <c r="A1090" i="5"/>
  <c r="E1091" i="5"/>
  <c r="D1091" i="5"/>
  <c r="C1091" i="5"/>
  <c r="B1091" i="5"/>
  <c r="A1091" i="5"/>
  <c r="E1089" i="5"/>
  <c r="D1089" i="5"/>
  <c r="C1089" i="5"/>
  <c r="B1089" i="5"/>
  <c r="A1089" i="5"/>
  <c r="E1088" i="5"/>
  <c r="D1088" i="5"/>
  <c r="C1088" i="5"/>
  <c r="B1088" i="5"/>
  <c r="A1088" i="5"/>
  <c r="E1081" i="5"/>
  <c r="D1081" i="5"/>
  <c r="C1081" i="5"/>
  <c r="B1081" i="5"/>
  <c r="A1081" i="5"/>
  <c r="E1087" i="5"/>
  <c r="D1087" i="5"/>
  <c r="C1087" i="5"/>
  <c r="B1087" i="5"/>
  <c r="A1087" i="5"/>
  <c r="E1086" i="5"/>
  <c r="D1086" i="5"/>
  <c r="C1086" i="5"/>
  <c r="B1086" i="5"/>
  <c r="A1086" i="5"/>
  <c r="E1085" i="5"/>
  <c r="D1085" i="5"/>
  <c r="C1085" i="5"/>
  <c r="B1085" i="5"/>
  <c r="A1085" i="5"/>
  <c r="E1084" i="5"/>
  <c r="D1084" i="5"/>
  <c r="C1084" i="5"/>
  <c r="B1084" i="5"/>
  <c r="A1084" i="5"/>
  <c r="E1083" i="5"/>
  <c r="D1083" i="5"/>
  <c r="C1083" i="5"/>
  <c r="B1083" i="5"/>
  <c r="A1083" i="5"/>
  <c r="E1082" i="5"/>
  <c r="D1082" i="5"/>
  <c r="C1082" i="5"/>
  <c r="B1082" i="5"/>
  <c r="A1082" i="5"/>
  <c r="E1168" i="5"/>
  <c r="D1168" i="5"/>
  <c r="C1168" i="5"/>
  <c r="B1168" i="5"/>
  <c r="A1168" i="5"/>
  <c r="E1080" i="5"/>
  <c r="D1080" i="5"/>
  <c r="C1080" i="5"/>
  <c r="B1080" i="5"/>
  <c r="A1080" i="5"/>
  <c r="E1079" i="5"/>
  <c r="D1079" i="5"/>
  <c r="C1079" i="5"/>
  <c r="B1079" i="5"/>
  <c r="A1079" i="5"/>
  <c r="E1078" i="5"/>
  <c r="D1078" i="5"/>
  <c r="C1078" i="5"/>
  <c r="B1078" i="5"/>
  <c r="A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A1073" i="5"/>
  <c r="E1072" i="5"/>
  <c r="D1072" i="5"/>
  <c r="C1072" i="5"/>
  <c r="B1072" i="5"/>
  <c r="A1072" i="5"/>
  <c r="E1071" i="5"/>
  <c r="D1071" i="5"/>
  <c r="C1071" i="5"/>
  <c r="B1071" i="5"/>
  <c r="A1071" i="5"/>
  <c r="E1070" i="5"/>
  <c r="D1070" i="5"/>
  <c r="C1070" i="5"/>
  <c r="B1070" i="5"/>
  <c r="A1070" i="5"/>
  <c r="E1069" i="5"/>
  <c r="D1069" i="5"/>
  <c r="C1069" i="5"/>
  <c r="B1069" i="5"/>
  <c r="A1069" i="5"/>
  <c r="E1068" i="5"/>
  <c r="D1068" i="5"/>
  <c r="C1068" i="5"/>
  <c r="B1068" i="5"/>
  <c r="A1068" i="5"/>
  <c r="E1067" i="5"/>
  <c r="D1067" i="5"/>
  <c r="C1067" i="5"/>
  <c r="B1067" i="5"/>
  <c r="A1067" i="5"/>
  <c r="E1066" i="5"/>
  <c r="D1066" i="5"/>
  <c r="C1066" i="5"/>
  <c r="B1066" i="5"/>
  <c r="A1066" i="5"/>
  <c r="E1065" i="5"/>
  <c r="D1065" i="5"/>
  <c r="C1065" i="5"/>
  <c r="B1065" i="5"/>
  <c r="A1065" i="5"/>
  <c r="E971" i="5"/>
  <c r="D971" i="5"/>
  <c r="C971" i="5"/>
  <c r="B971" i="5"/>
  <c r="A971" i="5"/>
  <c r="E1063" i="5"/>
  <c r="D1063" i="5"/>
  <c r="C1063" i="5"/>
  <c r="B1063" i="5"/>
  <c r="A1063" i="5"/>
  <c r="E1062" i="5"/>
  <c r="D1062" i="5"/>
  <c r="C1062" i="5"/>
  <c r="B1062" i="5"/>
  <c r="A1062" i="5"/>
  <c r="E1061" i="5"/>
  <c r="D1061" i="5"/>
  <c r="C1061" i="5"/>
  <c r="B1061" i="5"/>
  <c r="A1061" i="5"/>
  <c r="E1060" i="5"/>
  <c r="D1060" i="5"/>
  <c r="C1060" i="5"/>
  <c r="B1060" i="5"/>
  <c r="A1060" i="5"/>
  <c r="E1059" i="5"/>
  <c r="D1059" i="5"/>
  <c r="C1059" i="5"/>
  <c r="B1059" i="5"/>
  <c r="A1059" i="5"/>
  <c r="E1058" i="5"/>
  <c r="D1058" i="5"/>
  <c r="C1058" i="5"/>
  <c r="B1058" i="5"/>
  <c r="A1058" i="5"/>
  <c r="E1057" i="5"/>
  <c r="D1057" i="5"/>
  <c r="C1057" i="5"/>
  <c r="B1057" i="5"/>
  <c r="A1057" i="5"/>
  <c r="E1056" i="5"/>
  <c r="D1056" i="5"/>
  <c r="C1056" i="5"/>
  <c r="B1056" i="5"/>
  <c r="A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A1049" i="5"/>
  <c r="E1048" i="5"/>
  <c r="D1048" i="5"/>
  <c r="C1048" i="5"/>
  <c r="B1048" i="5"/>
  <c r="A1048" i="5"/>
  <c r="E1047" i="5"/>
  <c r="D1047" i="5"/>
  <c r="C1047" i="5"/>
  <c r="B1047" i="5"/>
  <c r="A1047" i="5"/>
  <c r="E1046" i="5"/>
  <c r="D1046" i="5"/>
  <c r="C1046" i="5"/>
  <c r="B1046" i="5"/>
  <c r="A1046" i="5"/>
  <c r="E1045" i="5"/>
  <c r="D1045" i="5"/>
  <c r="C1045" i="5"/>
  <c r="B1045" i="5"/>
  <c r="A1045" i="5"/>
  <c r="E941" i="5"/>
  <c r="D941" i="5"/>
  <c r="C941" i="5"/>
  <c r="B941" i="5"/>
  <c r="A941" i="5"/>
  <c r="E1043" i="5"/>
  <c r="D1043" i="5"/>
  <c r="C1043" i="5"/>
  <c r="B1043" i="5"/>
  <c r="A1043" i="5"/>
  <c r="E1042" i="5"/>
  <c r="D1042" i="5"/>
  <c r="C1042" i="5"/>
  <c r="B1042" i="5"/>
  <c r="A1042" i="5"/>
  <c r="E1041" i="5"/>
  <c r="D1041" i="5"/>
  <c r="C1041" i="5"/>
  <c r="B1041" i="5"/>
  <c r="A1041" i="5"/>
  <c r="E937" i="5"/>
  <c r="D937" i="5"/>
  <c r="C937" i="5"/>
  <c r="B937" i="5"/>
  <c r="A937" i="5"/>
  <c r="E1039" i="5"/>
  <c r="D1039" i="5"/>
  <c r="C1039" i="5"/>
  <c r="B1039" i="5"/>
  <c r="A1039" i="5"/>
  <c r="E1038" i="5"/>
  <c r="D1038" i="5"/>
  <c r="C1038" i="5"/>
  <c r="B1038" i="5"/>
  <c r="A1038" i="5"/>
  <c r="E1037" i="5"/>
  <c r="D1037" i="5"/>
  <c r="C1037" i="5"/>
  <c r="B1037" i="5"/>
  <c r="A1037" i="5"/>
  <c r="E1036" i="5"/>
  <c r="D1036" i="5"/>
  <c r="C1036" i="5"/>
  <c r="B1036" i="5"/>
  <c r="A1036" i="5"/>
  <c r="E1035" i="5"/>
  <c r="D1035" i="5"/>
  <c r="C1035" i="5"/>
  <c r="B1035" i="5"/>
  <c r="A1035" i="5"/>
  <c r="E1034" i="5"/>
  <c r="D1034" i="5"/>
  <c r="C1034" i="5"/>
  <c r="B1034" i="5"/>
  <c r="A1034" i="5"/>
  <c r="E1033" i="5"/>
  <c r="D1033" i="5"/>
  <c r="C1033" i="5"/>
  <c r="B1033" i="5"/>
  <c r="A1033" i="5"/>
  <c r="E1032" i="5"/>
  <c r="D1032" i="5"/>
  <c r="C1032" i="5"/>
  <c r="B1032" i="5"/>
  <c r="A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A1024" i="5"/>
  <c r="E1023" i="5"/>
  <c r="D1023" i="5"/>
  <c r="C1023" i="5"/>
  <c r="B1023" i="5"/>
  <c r="A1023" i="5"/>
  <c r="E1022" i="5"/>
  <c r="D1022" i="5"/>
  <c r="C1022" i="5"/>
  <c r="B1022" i="5"/>
  <c r="A1022" i="5"/>
  <c r="E1021" i="5"/>
  <c r="D1021" i="5"/>
  <c r="C1021" i="5"/>
  <c r="B1021" i="5"/>
  <c r="A1021" i="5"/>
  <c r="E1064" i="5"/>
  <c r="D1064" i="5"/>
  <c r="C1064" i="5"/>
  <c r="B1064" i="5"/>
  <c r="A1064" i="5"/>
  <c r="E1019" i="5"/>
  <c r="D1019" i="5"/>
  <c r="C1019" i="5"/>
  <c r="B1019" i="5"/>
  <c r="A1019" i="5"/>
  <c r="E1018" i="5"/>
  <c r="D1018" i="5"/>
  <c r="C1018" i="5"/>
  <c r="B1018" i="5"/>
  <c r="A1018" i="5"/>
  <c r="E1017" i="5"/>
  <c r="D1017" i="5"/>
  <c r="C1017" i="5"/>
  <c r="B1017" i="5"/>
  <c r="A1017" i="5"/>
  <c r="E1016" i="5"/>
  <c r="D1016" i="5"/>
  <c r="C1016" i="5"/>
  <c r="B1016" i="5"/>
  <c r="A1016" i="5"/>
  <c r="E927" i="5"/>
  <c r="D927" i="5"/>
  <c r="C927" i="5"/>
  <c r="B927" i="5"/>
  <c r="A927" i="5"/>
  <c r="E1014" i="5"/>
  <c r="D1014" i="5"/>
  <c r="C1014" i="5"/>
  <c r="B1014" i="5"/>
  <c r="A1014" i="5"/>
  <c r="E1044" i="5"/>
  <c r="D1044" i="5"/>
  <c r="C1044" i="5"/>
  <c r="B1044" i="5"/>
  <c r="A1044" i="5"/>
  <c r="E1012" i="5"/>
  <c r="D1012" i="5"/>
  <c r="C1012" i="5"/>
  <c r="B1012" i="5"/>
  <c r="A1012" i="5"/>
  <c r="E1011" i="5"/>
  <c r="D1011" i="5"/>
  <c r="C1011" i="5"/>
  <c r="B1011" i="5"/>
  <c r="A1011" i="5"/>
  <c r="E1010" i="5"/>
  <c r="D1010" i="5"/>
  <c r="C1010" i="5"/>
  <c r="B1010" i="5"/>
  <c r="A1010" i="5"/>
  <c r="E1040" i="5"/>
  <c r="D1040" i="5"/>
  <c r="C1040" i="5"/>
  <c r="B1040" i="5"/>
  <c r="A1040" i="5"/>
  <c r="E1008" i="5"/>
  <c r="D1008" i="5"/>
  <c r="C1008" i="5"/>
  <c r="B1008" i="5"/>
  <c r="A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A1001" i="5"/>
  <c r="E1000" i="5"/>
  <c r="D1000" i="5"/>
  <c r="C1000" i="5"/>
  <c r="B1000" i="5"/>
  <c r="A1000" i="5"/>
  <c r="E999" i="5"/>
  <c r="D999" i="5"/>
  <c r="C999" i="5"/>
  <c r="B999" i="5"/>
  <c r="A999" i="5"/>
  <c r="E998" i="5"/>
  <c r="D998" i="5"/>
  <c r="C998" i="5"/>
  <c r="B998" i="5"/>
  <c r="A998" i="5"/>
  <c r="E997" i="5"/>
  <c r="D997" i="5"/>
  <c r="C997" i="5"/>
  <c r="B997" i="5"/>
  <c r="A997" i="5"/>
  <c r="E996" i="5"/>
  <c r="D996" i="5"/>
  <c r="C996" i="5"/>
  <c r="B996" i="5"/>
  <c r="A996" i="5"/>
  <c r="E995" i="5"/>
  <c r="D995" i="5"/>
  <c r="C995" i="5"/>
  <c r="B995" i="5"/>
  <c r="A995" i="5"/>
  <c r="E994" i="5"/>
  <c r="D994" i="5"/>
  <c r="C994" i="5"/>
  <c r="B994" i="5"/>
  <c r="A994" i="5"/>
  <c r="E993" i="5"/>
  <c r="D993" i="5"/>
  <c r="C993" i="5"/>
  <c r="B993" i="5"/>
  <c r="A993" i="5"/>
  <c r="E992" i="5"/>
  <c r="D992" i="5"/>
  <c r="C992" i="5"/>
  <c r="B992" i="5"/>
  <c r="A992" i="5"/>
  <c r="E991" i="5"/>
  <c r="D991" i="5"/>
  <c r="C991" i="5"/>
  <c r="B991" i="5"/>
  <c r="A991" i="5"/>
  <c r="E1015" i="5"/>
  <c r="D1015" i="5"/>
  <c r="C1015" i="5"/>
  <c r="B1015" i="5"/>
  <c r="A1015" i="5"/>
  <c r="E989" i="5"/>
  <c r="D989" i="5"/>
  <c r="C989" i="5"/>
  <c r="B989" i="5"/>
  <c r="A989" i="5"/>
  <c r="E988" i="5"/>
  <c r="D988" i="5"/>
  <c r="C988" i="5"/>
  <c r="B988" i="5"/>
  <c r="A988" i="5"/>
  <c r="E1013" i="5"/>
  <c r="D1013" i="5"/>
  <c r="C1013" i="5"/>
  <c r="B1013" i="5"/>
  <c r="A1013" i="5"/>
  <c r="E1009" i="5"/>
  <c r="D1009" i="5"/>
  <c r="C1009" i="5"/>
  <c r="B1009" i="5"/>
  <c r="A1009" i="5"/>
  <c r="E1006" i="5"/>
  <c r="D1006" i="5"/>
  <c r="C1006" i="5"/>
  <c r="B1006" i="5"/>
  <c r="A1006" i="5"/>
  <c r="E1004" i="5"/>
  <c r="D1004" i="5"/>
  <c r="C1004" i="5"/>
  <c r="B1004" i="5"/>
  <c r="A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A977" i="5"/>
  <c r="E976" i="5"/>
  <c r="D976" i="5"/>
  <c r="C976" i="5"/>
  <c r="B976" i="5"/>
  <c r="A976" i="5"/>
  <c r="E975" i="5"/>
  <c r="D975" i="5"/>
  <c r="C975" i="5"/>
  <c r="B975" i="5"/>
  <c r="A975" i="5"/>
  <c r="E974" i="5"/>
  <c r="D974" i="5"/>
  <c r="C974" i="5"/>
  <c r="B974" i="5"/>
  <c r="A974" i="5"/>
  <c r="E973" i="5"/>
  <c r="D973" i="5"/>
  <c r="C973" i="5"/>
  <c r="B973" i="5"/>
  <c r="A973" i="5"/>
  <c r="E972" i="5"/>
  <c r="D972" i="5"/>
  <c r="C972" i="5"/>
  <c r="B972" i="5"/>
  <c r="A972" i="5"/>
  <c r="E985" i="5"/>
  <c r="D985" i="5"/>
  <c r="C985" i="5"/>
  <c r="B985" i="5"/>
  <c r="A985" i="5"/>
  <c r="E970" i="5"/>
  <c r="D970" i="5"/>
  <c r="C970" i="5"/>
  <c r="B970" i="5"/>
  <c r="A970" i="5"/>
  <c r="E969" i="5"/>
  <c r="D969" i="5"/>
  <c r="C969" i="5"/>
  <c r="B969" i="5"/>
  <c r="A969" i="5"/>
  <c r="E968" i="5"/>
  <c r="D968" i="5"/>
  <c r="C968" i="5"/>
  <c r="B968" i="5"/>
  <c r="A968" i="5"/>
  <c r="E967" i="5"/>
  <c r="D967" i="5"/>
  <c r="C967" i="5"/>
  <c r="B967" i="5"/>
  <c r="A967" i="5"/>
  <c r="E966" i="5"/>
  <c r="D966" i="5"/>
  <c r="C966" i="5"/>
  <c r="B966" i="5"/>
  <c r="A966" i="5"/>
  <c r="E965" i="5"/>
  <c r="D965" i="5"/>
  <c r="C965" i="5"/>
  <c r="B965" i="5"/>
  <c r="A965" i="5"/>
  <c r="E964" i="5"/>
  <c r="D964" i="5"/>
  <c r="C964" i="5"/>
  <c r="B964" i="5"/>
  <c r="A964" i="5"/>
  <c r="E963" i="5"/>
  <c r="D963" i="5"/>
  <c r="C963" i="5"/>
  <c r="B963" i="5"/>
  <c r="A963" i="5"/>
  <c r="E962" i="5"/>
  <c r="D962" i="5"/>
  <c r="C962" i="5"/>
  <c r="B962" i="5"/>
  <c r="A962" i="5"/>
  <c r="E961" i="5"/>
  <c r="D961" i="5"/>
  <c r="C961" i="5"/>
  <c r="B961" i="5"/>
  <c r="A961" i="5"/>
  <c r="E960" i="5"/>
  <c r="D960" i="5"/>
  <c r="C960" i="5"/>
  <c r="B960" i="5"/>
  <c r="A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A953" i="5"/>
  <c r="E952" i="5"/>
  <c r="D952" i="5"/>
  <c r="C952" i="5"/>
  <c r="B952" i="5"/>
  <c r="A952" i="5"/>
  <c r="E951" i="5"/>
  <c r="D951" i="5"/>
  <c r="C951" i="5"/>
  <c r="B951" i="5"/>
  <c r="A951" i="5"/>
  <c r="E950" i="5"/>
  <c r="D950" i="5"/>
  <c r="C950" i="5"/>
  <c r="B950" i="5"/>
  <c r="A950" i="5"/>
  <c r="E949" i="5"/>
  <c r="D949" i="5"/>
  <c r="C949" i="5"/>
  <c r="B949" i="5"/>
  <c r="A949" i="5"/>
  <c r="E948" i="5"/>
  <c r="D948" i="5"/>
  <c r="C948" i="5"/>
  <c r="B948" i="5"/>
  <c r="A948" i="5"/>
  <c r="E947" i="5"/>
  <c r="D947" i="5"/>
  <c r="C947" i="5"/>
  <c r="B947" i="5"/>
  <c r="A947" i="5"/>
  <c r="E946" i="5"/>
  <c r="D946" i="5"/>
  <c r="C946" i="5"/>
  <c r="B946" i="5"/>
  <c r="A946" i="5"/>
  <c r="E945" i="5"/>
  <c r="D945" i="5"/>
  <c r="C945" i="5"/>
  <c r="B945" i="5"/>
  <c r="A945" i="5"/>
  <c r="E944" i="5"/>
  <c r="D944" i="5"/>
  <c r="C944" i="5"/>
  <c r="B944" i="5"/>
  <c r="A944" i="5"/>
  <c r="E943" i="5"/>
  <c r="D943" i="5"/>
  <c r="C943" i="5"/>
  <c r="B943" i="5"/>
  <c r="A943" i="5"/>
  <c r="E942" i="5"/>
  <c r="D942" i="5"/>
  <c r="C942" i="5"/>
  <c r="B942" i="5"/>
  <c r="A942" i="5"/>
  <c r="E984" i="5"/>
  <c r="D984" i="5"/>
  <c r="C984" i="5"/>
  <c r="B984" i="5"/>
  <c r="A984" i="5"/>
  <c r="E940" i="5"/>
  <c r="D940" i="5"/>
  <c r="C940" i="5"/>
  <c r="B940" i="5"/>
  <c r="A940" i="5"/>
  <c r="E939" i="5"/>
  <c r="D939" i="5"/>
  <c r="C939" i="5"/>
  <c r="B939" i="5"/>
  <c r="A939" i="5"/>
  <c r="E938" i="5"/>
  <c r="D938" i="5"/>
  <c r="C938" i="5"/>
  <c r="B938" i="5"/>
  <c r="A938" i="5"/>
  <c r="E983" i="5"/>
  <c r="D983" i="5"/>
  <c r="C983" i="5"/>
  <c r="B983" i="5"/>
  <c r="A983" i="5"/>
  <c r="E980" i="5"/>
  <c r="D980" i="5"/>
  <c r="C980" i="5"/>
  <c r="B980" i="5"/>
  <c r="A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A979" i="5"/>
  <c r="E926" i="5"/>
  <c r="D926" i="5"/>
  <c r="C926" i="5"/>
  <c r="B926" i="5"/>
  <c r="A926" i="5"/>
  <c r="E925" i="5"/>
  <c r="D925" i="5"/>
  <c r="C925" i="5"/>
  <c r="B925" i="5"/>
  <c r="A925" i="5"/>
  <c r="E924" i="5"/>
  <c r="D924" i="5"/>
  <c r="C924" i="5"/>
  <c r="B924" i="5"/>
  <c r="A924" i="5"/>
  <c r="E923" i="5"/>
  <c r="D923" i="5"/>
  <c r="C923" i="5"/>
  <c r="B923" i="5"/>
  <c r="A923" i="5"/>
  <c r="E922" i="5"/>
  <c r="D922" i="5"/>
  <c r="C922" i="5"/>
  <c r="B922" i="5"/>
  <c r="A922" i="5"/>
  <c r="E921" i="5"/>
  <c r="D921" i="5"/>
  <c r="C921" i="5"/>
  <c r="B921" i="5"/>
  <c r="A921" i="5"/>
  <c r="E920" i="5"/>
  <c r="D920" i="5"/>
  <c r="C920" i="5"/>
  <c r="B920" i="5"/>
  <c r="A920" i="5"/>
  <c r="E919" i="5"/>
  <c r="D919" i="5"/>
  <c r="C919" i="5"/>
  <c r="B919" i="5"/>
  <c r="A919" i="5"/>
  <c r="E918" i="5"/>
  <c r="D918" i="5"/>
  <c r="C918" i="5"/>
  <c r="B918" i="5"/>
  <c r="A918" i="5"/>
  <c r="E917" i="5"/>
  <c r="D917" i="5"/>
  <c r="C917" i="5"/>
  <c r="B917" i="5"/>
  <c r="A917" i="5"/>
  <c r="E916" i="5"/>
  <c r="D916" i="5"/>
  <c r="C916" i="5"/>
  <c r="B916" i="5"/>
  <c r="A916" i="5"/>
  <c r="E915" i="5"/>
  <c r="D915" i="5"/>
  <c r="C915" i="5"/>
  <c r="B915" i="5"/>
  <c r="A915" i="5"/>
  <c r="E797" i="5"/>
  <c r="D797" i="5"/>
  <c r="C797" i="5"/>
  <c r="B797" i="5"/>
  <c r="A797" i="5"/>
  <c r="E913" i="5"/>
  <c r="D913" i="5"/>
  <c r="C913" i="5"/>
  <c r="B913" i="5"/>
  <c r="A913" i="5"/>
  <c r="E796" i="5"/>
  <c r="D796" i="5"/>
  <c r="C796" i="5"/>
  <c r="B796" i="5"/>
  <c r="A796" i="5"/>
  <c r="E911" i="5"/>
  <c r="D911" i="5"/>
  <c r="C911" i="5"/>
  <c r="B911" i="5"/>
  <c r="A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A912" i="5"/>
  <c r="E901" i="5"/>
  <c r="D901" i="5"/>
  <c r="C901" i="5"/>
  <c r="B901" i="5"/>
  <c r="A901" i="5"/>
  <c r="E900" i="5"/>
  <c r="D900" i="5"/>
  <c r="C900" i="5"/>
  <c r="B900" i="5"/>
  <c r="A900" i="5"/>
  <c r="E899" i="5"/>
  <c r="D899" i="5"/>
  <c r="C899" i="5"/>
  <c r="B899" i="5"/>
  <c r="A899" i="5"/>
  <c r="E898" i="5"/>
  <c r="D898" i="5"/>
  <c r="C898" i="5"/>
  <c r="B898" i="5"/>
  <c r="A898" i="5"/>
  <c r="E897" i="5"/>
  <c r="D897" i="5"/>
  <c r="C897" i="5"/>
  <c r="B897" i="5"/>
  <c r="A897" i="5"/>
  <c r="E896" i="5"/>
  <c r="D896" i="5"/>
  <c r="C896" i="5"/>
  <c r="B896" i="5"/>
  <c r="A896" i="5"/>
  <c r="E895" i="5"/>
  <c r="D895" i="5"/>
  <c r="C895" i="5"/>
  <c r="B895" i="5"/>
  <c r="A895" i="5"/>
  <c r="E894" i="5"/>
  <c r="D894" i="5"/>
  <c r="C894" i="5"/>
  <c r="B894" i="5"/>
  <c r="A894" i="5"/>
  <c r="E893" i="5"/>
  <c r="D893" i="5"/>
  <c r="C893" i="5"/>
  <c r="B893" i="5"/>
  <c r="A893" i="5"/>
  <c r="E892" i="5"/>
  <c r="D892" i="5"/>
  <c r="C892" i="5"/>
  <c r="B892" i="5"/>
  <c r="A892" i="5"/>
  <c r="E891" i="5"/>
  <c r="D891" i="5"/>
  <c r="C891" i="5"/>
  <c r="B891" i="5"/>
  <c r="A891" i="5"/>
  <c r="E890" i="5"/>
  <c r="D890" i="5"/>
  <c r="C890" i="5"/>
  <c r="B890" i="5"/>
  <c r="A890" i="5"/>
  <c r="E889" i="5"/>
  <c r="D889" i="5"/>
  <c r="C889" i="5"/>
  <c r="B889" i="5"/>
  <c r="A889" i="5"/>
  <c r="E888" i="5"/>
  <c r="D888" i="5"/>
  <c r="C888" i="5"/>
  <c r="B888" i="5"/>
  <c r="A888" i="5"/>
  <c r="E909" i="5"/>
  <c r="D909" i="5"/>
  <c r="C909" i="5"/>
  <c r="B909" i="5"/>
  <c r="A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A881" i="5"/>
  <c r="E880" i="5"/>
  <c r="D880" i="5"/>
  <c r="C880" i="5"/>
  <c r="B880" i="5"/>
  <c r="A880" i="5"/>
  <c r="E879" i="5"/>
  <c r="D879" i="5"/>
  <c r="C879" i="5"/>
  <c r="B879" i="5"/>
  <c r="A879" i="5"/>
  <c r="E878" i="5"/>
  <c r="D878" i="5"/>
  <c r="C878" i="5"/>
  <c r="B878" i="5"/>
  <c r="A878" i="5"/>
  <c r="E907" i="5"/>
  <c r="D907" i="5"/>
  <c r="C907" i="5"/>
  <c r="B907" i="5"/>
  <c r="A907" i="5"/>
  <c r="E906" i="5"/>
  <c r="D906" i="5"/>
  <c r="C906" i="5"/>
  <c r="B906" i="5"/>
  <c r="A906" i="5"/>
  <c r="E905" i="5"/>
  <c r="D905" i="5"/>
  <c r="C905" i="5"/>
  <c r="B905" i="5"/>
  <c r="A905" i="5"/>
  <c r="E904" i="5"/>
  <c r="D904" i="5"/>
  <c r="C904" i="5"/>
  <c r="B904" i="5"/>
  <c r="A904" i="5"/>
  <c r="E903" i="5"/>
  <c r="D903" i="5"/>
  <c r="C903" i="5"/>
  <c r="B903" i="5"/>
  <c r="A903" i="5"/>
  <c r="E902" i="5"/>
  <c r="D902" i="5"/>
  <c r="C902" i="5"/>
  <c r="B902" i="5"/>
  <c r="A902" i="5"/>
  <c r="E887" i="5"/>
  <c r="D887" i="5"/>
  <c r="C887" i="5"/>
  <c r="B887" i="5"/>
  <c r="A887" i="5"/>
  <c r="E882" i="5"/>
  <c r="D882" i="5"/>
  <c r="C882" i="5"/>
  <c r="B882" i="5"/>
  <c r="A882" i="5"/>
  <c r="E877" i="5"/>
  <c r="D877" i="5"/>
  <c r="C877" i="5"/>
  <c r="B877" i="5"/>
  <c r="A877" i="5"/>
  <c r="E876" i="5"/>
  <c r="D876" i="5"/>
  <c r="C876" i="5"/>
  <c r="B876" i="5"/>
  <c r="A876" i="5"/>
  <c r="E875" i="5"/>
  <c r="D875" i="5"/>
  <c r="C875" i="5"/>
  <c r="B875" i="5"/>
  <c r="A875" i="5"/>
  <c r="E868" i="5"/>
  <c r="D868" i="5"/>
  <c r="C868" i="5"/>
  <c r="B868" i="5"/>
  <c r="A868" i="5"/>
  <c r="E867" i="5"/>
  <c r="D867" i="5"/>
  <c r="C867" i="5"/>
  <c r="B867" i="5"/>
  <c r="A867" i="5"/>
  <c r="E866" i="5"/>
  <c r="D866" i="5"/>
  <c r="C866" i="5"/>
  <c r="B866" i="5"/>
  <c r="A866" i="5"/>
  <c r="E865" i="5"/>
  <c r="D865" i="5"/>
  <c r="C865" i="5"/>
  <c r="B865" i="5"/>
  <c r="A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A854" i="5"/>
  <c r="E853" i="5"/>
  <c r="D853" i="5"/>
  <c r="C853" i="5"/>
  <c r="B853" i="5"/>
  <c r="A853" i="5"/>
  <c r="E852" i="5"/>
  <c r="D852" i="5"/>
  <c r="C852" i="5"/>
  <c r="B852" i="5"/>
  <c r="A852" i="5"/>
  <c r="E851" i="5"/>
  <c r="D851" i="5"/>
  <c r="C851" i="5"/>
  <c r="B851" i="5"/>
  <c r="A851" i="5"/>
  <c r="E850" i="5"/>
  <c r="D850" i="5"/>
  <c r="C850" i="5"/>
  <c r="B850" i="5"/>
  <c r="A850" i="5"/>
  <c r="E849" i="5"/>
  <c r="D849" i="5"/>
  <c r="C849" i="5"/>
  <c r="B849" i="5"/>
  <c r="A849" i="5"/>
  <c r="E848" i="5"/>
  <c r="D848" i="5"/>
  <c r="C848" i="5"/>
  <c r="B848" i="5"/>
  <c r="A848" i="5"/>
  <c r="E847" i="5"/>
  <c r="D847" i="5"/>
  <c r="C847" i="5"/>
  <c r="B847" i="5"/>
  <c r="A847" i="5"/>
  <c r="E846" i="5"/>
  <c r="D846" i="5"/>
  <c r="C846" i="5"/>
  <c r="B846" i="5"/>
  <c r="A846" i="5"/>
  <c r="E845" i="5"/>
  <c r="D845" i="5"/>
  <c r="C845" i="5"/>
  <c r="B845" i="5"/>
  <c r="A845" i="5"/>
  <c r="E844" i="5"/>
  <c r="D844" i="5"/>
  <c r="C844" i="5"/>
  <c r="B844" i="5"/>
  <c r="A844" i="5"/>
  <c r="E843" i="5"/>
  <c r="D843" i="5"/>
  <c r="C843" i="5"/>
  <c r="B843" i="5"/>
  <c r="A843" i="5"/>
  <c r="E842" i="5"/>
  <c r="D842" i="5"/>
  <c r="C842" i="5"/>
  <c r="B842" i="5"/>
  <c r="A842" i="5"/>
  <c r="E841" i="5"/>
  <c r="D841" i="5"/>
  <c r="C841" i="5"/>
  <c r="B841" i="5"/>
  <c r="A841" i="5"/>
  <c r="E840" i="5"/>
  <c r="D840" i="5"/>
  <c r="C840" i="5"/>
  <c r="B840" i="5"/>
  <c r="A840" i="5"/>
  <c r="E839" i="5"/>
  <c r="D839" i="5"/>
  <c r="C839" i="5"/>
  <c r="B839" i="5"/>
  <c r="A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A830" i="5"/>
  <c r="E829" i="5"/>
  <c r="D829" i="5"/>
  <c r="C829" i="5"/>
  <c r="B829" i="5"/>
  <c r="A829" i="5"/>
  <c r="E828" i="5"/>
  <c r="D828" i="5"/>
  <c r="C828" i="5"/>
  <c r="B828" i="5"/>
  <c r="A828" i="5"/>
  <c r="E827" i="5"/>
  <c r="D827" i="5"/>
  <c r="C827" i="5"/>
  <c r="B827" i="5"/>
  <c r="A827" i="5"/>
  <c r="E826" i="5"/>
  <c r="D826" i="5"/>
  <c r="C826" i="5"/>
  <c r="B826" i="5"/>
  <c r="A826" i="5"/>
  <c r="E825" i="5"/>
  <c r="D825" i="5"/>
  <c r="C825" i="5"/>
  <c r="B825" i="5"/>
  <c r="A825" i="5"/>
  <c r="E824" i="5"/>
  <c r="D824" i="5"/>
  <c r="C824" i="5"/>
  <c r="B824" i="5"/>
  <c r="A824" i="5"/>
  <c r="E823" i="5"/>
  <c r="D823" i="5"/>
  <c r="C823" i="5"/>
  <c r="B823" i="5"/>
  <c r="A823" i="5"/>
  <c r="E822" i="5"/>
  <c r="D822" i="5"/>
  <c r="C822" i="5"/>
  <c r="B822" i="5"/>
  <c r="A822" i="5"/>
  <c r="E821" i="5"/>
  <c r="D821" i="5"/>
  <c r="C821" i="5"/>
  <c r="B821" i="5"/>
  <c r="A821" i="5"/>
  <c r="E820" i="5"/>
  <c r="D820" i="5"/>
  <c r="C820" i="5"/>
  <c r="B820" i="5"/>
  <c r="A820" i="5"/>
  <c r="E819" i="5"/>
  <c r="D819" i="5"/>
  <c r="C819" i="5"/>
  <c r="B819" i="5"/>
  <c r="A819" i="5"/>
  <c r="E818" i="5"/>
  <c r="D818" i="5"/>
  <c r="C818" i="5"/>
  <c r="B818" i="5"/>
  <c r="A818" i="5"/>
  <c r="E817" i="5"/>
  <c r="D817" i="5"/>
  <c r="C817" i="5"/>
  <c r="B817" i="5"/>
  <c r="A817" i="5"/>
  <c r="E816" i="5"/>
  <c r="D816" i="5"/>
  <c r="C816" i="5"/>
  <c r="B816" i="5"/>
  <c r="A816" i="5"/>
  <c r="E815" i="5"/>
  <c r="D815" i="5"/>
  <c r="C815" i="5"/>
  <c r="B815" i="5"/>
  <c r="A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A808" i="5"/>
  <c r="E807" i="5"/>
  <c r="D807" i="5"/>
  <c r="C807" i="5"/>
  <c r="B807" i="5"/>
  <c r="A807" i="5"/>
  <c r="E806" i="5"/>
  <c r="D806" i="5"/>
  <c r="C806" i="5"/>
  <c r="B806" i="5"/>
  <c r="A806" i="5"/>
  <c r="E805" i="5"/>
  <c r="D805" i="5"/>
  <c r="C805" i="5"/>
  <c r="B805" i="5"/>
  <c r="A805" i="5"/>
  <c r="E804" i="5"/>
  <c r="D804" i="5"/>
  <c r="C804" i="5"/>
  <c r="B804" i="5"/>
  <c r="A804" i="5"/>
  <c r="E803" i="5"/>
  <c r="D803" i="5"/>
  <c r="C803" i="5"/>
  <c r="B803" i="5"/>
  <c r="A803" i="5"/>
  <c r="E802" i="5"/>
  <c r="D802" i="5"/>
  <c r="C802" i="5"/>
  <c r="B802" i="5"/>
  <c r="A802" i="5"/>
  <c r="E801" i="5"/>
  <c r="D801" i="5"/>
  <c r="C801" i="5"/>
  <c r="B801" i="5"/>
  <c r="A801" i="5"/>
  <c r="E800" i="5"/>
  <c r="D800" i="5"/>
  <c r="C800" i="5"/>
  <c r="B800" i="5"/>
  <c r="A800" i="5"/>
  <c r="E799" i="5"/>
  <c r="D799" i="5"/>
  <c r="C799" i="5"/>
  <c r="B799" i="5"/>
  <c r="A799" i="5"/>
  <c r="E798" i="5"/>
  <c r="D798" i="5"/>
  <c r="C798" i="5"/>
  <c r="B798" i="5"/>
  <c r="A798" i="5"/>
  <c r="E874" i="5"/>
  <c r="D874" i="5"/>
  <c r="C874" i="5"/>
  <c r="B874" i="5"/>
  <c r="A874" i="5"/>
  <c r="E873" i="5"/>
  <c r="D873" i="5"/>
  <c r="C873" i="5"/>
  <c r="B873" i="5"/>
  <c r="A873" i="5"/>
  <c r="E872" i="5"/>
  <c r="D872" i="5"/>
  <c r="C872" i="5"/>
  <c r="B872" i="5"/>
  <c r="A872" i="5"/>
  <c r="E871" i="5"/>
  <c r="D871" i="5"/>
  <c r="C871" i="5"/>
  <c r="B871" i="5"/>
  <c r="A871" i="5"/>
  <c r="E870" i="5"/>
  <c r="D870" i="5"/>
  <c r="C870" i="5"/>
  <c r="B870" i="5"/>
  <c r="A870" i="5"/>
  <c r="E869" i="5"/>
  <c r="D869" i="5"/>
  <c r="C869" i="5"/>
  <c r="B869" i="5"/>
  <c r="A869" i="5"/>
  <c r="E860" i="5"/>
  <c r="D860" i="5"/>
  <c r="C860" i="5"/>
  <c r="B860" i="5"/>
  <c r="A860" i="5"/>
  <c r="E790" i="5"/>
  <c r="D790" i="5"/>
  <c r="C790" i="5"/>
  <c r="B790" i="5"/>
  <c r="A790" i="5"/>
  <c r="E789" i="5"/>
  <c r="D789" i="5"/>
  <c r="C789" i="5"/>
  <c r="B789" i="5"/>
  <c r="A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A859" i="5"/>
  <c r="E779" i="5"/>
  <c r="D779" i="5"/>
  <c r="C779" i="5"/>
  <c r="B779" i="5"/>
  <c r="A779" i="5"/>
  <c r="E778" i="5"/>
  <c r="D778" i="5"/>
  <c r="C778" i="5"/>
  <c r="B778" i="5"/>
  <c r="A778" i="5"/>
  <c r="E777" i="5"/>
  <c r="D777" i="5"/>
  <c r="C777" i="5"/>
  <c r="B777" i="5"/>
  <c r="A777" i="5"/>
  <c r="E776" i="5"/>
  <c r="D776" i="5"/>
  <c r="C776" i="5"/>
  <c r="B776" i="5"/>
  <c r="A776" i="5"/>
  <c r="E775" i="5"/>
  <c r="D775" i="5"/>
  <c r="C775" i="5"/>
  <c r="B775" i="5"/>
  <c r="A775" i="5"/>
  <c r="E774" i="5"/>
  <c r="D774" i="5"/>
  <c r="C774" i="5"/>
  <c r="B774" i="5"/>
  <c r="A774" i="5"/>
  <c r="E773" i="5"/>
  <c r="D773" i="5"/>
  <c r="C773" i="5"/>
  <c r="B773" i="5"/>
  <c r="A773" i="5"/>
  <c r="E772" i="5"/>
  <c r="D772" i="5"/>
  <c r="C772" i="5"/>
  <c r="B772" i="5"/>
  <c r="A772" i="5"/>
  <c r="E771" i="5"/>
  <c r="D771" i="5"/>
  <c r="C771" i="5"/>
  <c r="B771" i="5"/>
  <c r="A771" i="5"/>
  <c r="E770" i="5"/>
  <c r="D770" i="5"/>
  <c r="C770" i="5"/>
  <c r="B770" i="5"/>
  <c r="A770" i="5"/>
  <c r="E769" i="5"/>
  <c r="D769" i="5"/>
  <c r="C769" i="5"/>
  <c r="B769" i="5"/>
  <c r="A769" i="5"/>
  <c r="E768" i="5"/>
  <c r="D768" i="5"/>
  <c r="C768" i="5"/>
  <c r="B768" i="5"/>
  <c r="A768" i="5"/>
  <c r="E767" i="5"/>
  <c r="D767" i="5"/>
  <c r="C767" i="5"/>
  <c r="B767" i="5"/>
  <c r="A767" i="5"/>
  <c r="E766" i="5"/>
  <c r="D766" i="5"/>
  <c r="C766" i="5"/>
  <c r="B766" i="5"/>
  <c r="A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A759" i="5"/>
  <c r="E758" i="5"/>
  <c r="D758" i="5"/>
  <c r="C758" i="5"/>
  <c r="B758" i="5"/>
  <c r="A758" i="5"/>
  <c r="E756" i="5"/>
  <c r="D756" i="5"/>
  <c r="C756" i="5"/>
  <c r="B756" i="5"/>
  <c r="A756" i="5"/>
  <c r="E755" i="5"/>
  <c r="D755" i="5"/>
  <c r="C755" i="5"/>
  <c r="B755" i="5"/>
  <c r="A755" i="5"/>
  <c r="E754" i="5"/>
  <c r="D754" i="5"/>
  <c r="C754" i="5"/>
  <c r="B754" i="5"/>
  <c r="A754" i="5"/>
  <c r="E753" i="5"/>
  <c r="D753" i="5"/>
  <c r="C753" i="5"/>
  <c r="B753" i="5"/>
  <c r="A753" i="5"/>
  <c r="E752" i="5"/>
  <c r="D752" i="5"/>
  <c r="C752" i="5"/>
  <c r="B752" i="5"/>
  <c r="A752" i="5"/>
  <c r="E751" i="5"/>
  <c r="D751" i="5"/>
  <c r="C751" i="5"/>
  <c r="B751" i="5"/>
  <c r="A751" i="5"/>
  <c r="E750" i="5"/>
  <c r="D750" i="5"/>
  <c r="C750" i="5"/>
  <c r="B750" i="5"/>
  <c r="A750" i="5"/>
  <c r="E749" i="5"/>
  <c r="D749" i="5"/>
  <c r="C749" i="5"/>
  <c r="B749" i="5"/>
  <c r="A749" i="5"/>
  <c r="E748" i="5"/>
  <c r="D748" i="5"/>
  <c r="C748" i="5"/>
  <c r="B748" i="5"/>
  <c r="A748" i="5"/>
  <c r="E747" i="5"/>
  <c r="D747" i="5"/>
  <c r="C747" i="5"/>
  <c r="B747" i="5"/>
  <c r="A747" i="5"/>
  <c r="E746" i="5"/>
  <c r="D746" i="5"/>
  <c r="C746" i="5"/>
  <c r="B746" i="5"/>
  <c r="A746" i="5"/>
  <c r="E745" i="5"/>
  <c r="D745" i="5"/>
  <c r="C745" i="5"/>
  <c r="B745" i="5"/>
  <c r="A745" i="5"/>
  <c r="E744" i="5"/>
  <c r="D744" i="5"/>
  <c r="C744" i="5"/>
  <c r="B744" i="5"/>
  <c r="A744" i="5"/>
  <c r="E743" i="5"/>
  <c r="D743" i="5"/>
  <c r="C743" i="5"/>
  <c r="B743" i="5"/>
  <c r="A743" i="5"/>
  <c r="E742" i="5"/>
  <c r="D742" i="5"/>
  <c r="C742" i="5"/>
  <c r="B742" i="5"/>
  <c r="A742" i="5"/>
  <c r="E741" i="5"/>
  <c r="D741" i="5"/>
  <c r="C741" i="5"/>
  <c r="B741" i="5"/>
  <c r="A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A733" i="5"/>
  <c r="E732" i="5"/>
  <c r="D732" i="5"/>
  <c r="C732" i="5"/>
  <c r="B732" i="5"/>
  <c r="A732" i="5"/>
  <c r="E731" i="5"/>
  <c r="D731" i="5"/>
  <c r="C731" i="5"/>
  <c r="B731" i="5"/>
  <c r="A731" i="5"/>
  <c r="E730" i="5"/>
  <c r="D730" i="5"/>
  <c r="C730" i="5"/>
  <c r="B730" i="5"/>
  <c r="A730" i="5"/>
  <c r="E729" i="5"/>
  <c r="D729" i="5"/>
  <c r="C729" i="5"/>
  <c r="B729" i="5"/>
  <c r="A729" i="5"/>
  <c r="E728" i="5"/>
  <c r="D728" i="5"/>
  <c r="C728" i="5"/>
  <c r="B728" i="5"/>
  <c r="A728" i="5"/>
  <c r="E727" i="5"/>
  <c r="D727" i="5"/>
  <c r="C727" i="5"/>
  <c r="B727" i="5"/>
  <c r="A727" i="5"/>
  <c r="E726" i="5"/>
  <c r="D726" i="5"/>
  <c r="C726" i="5"/>
  <c r="B726" i="5"/>
  <c r="A726" i="5"/>
  <c r="E725" i="5"/>
  <c r="D725" i="5"/>
  <c r="C725" i="5"/>
  <c r="B725" i="5"/>
  <c r="A725" i="5"/>
  <c r="E724" i="5"/>
  <c r="D724" i="5"/>
  <c r="C724" i="5"/>
  <c r="B724" i="5"/>
  <c r="A724" i="5"/>
  <c r="E723" i="5"/>
  <c r="D723" i="5"/>
  <c r="C723" i="5"/>
  <c r="B723" i="5"/>
  <c r="A723" i="5"/>
  <c r="E722" i="5"/>
  <c r="D722" i="5"/>
  <c r="C722" i="5"/>
  <c r="B722" i="5"/>
  <c r="A722" i="5"/>
  <c r="E721" i="5"/>
  <c r="D721" i="5"/>
  <c r="C721" i="5"/>
  <c r="B721" i="5"/>
  <c r="A721" i="5"/>
  <c r="E720" i="5"/>
  <c r="D720" i="5"/>
  <c r="C720" i="5"/>
  <c r="B720" i="5"/>
  <c r="A720" i="5"/>
  <c r="E719" i="5"/>
  <c r="D719" i="5"/>
  <c r="C719" i="5"/>
  <c r="B719" i="5"/>
  <c r="A719" i="5"/>
  <c r="E718" i="5"/>
  <c r="D718" i="5"/>
  <c r="C718" i="5"/>
  <c r="B718" i="5"/>
  <c r="A718" i="5"/>
  <c r="E717" i="5"/>
  <c r="D717" i="5"/>
  <c r="C717" i="5"/>
  <c r="B717" i="5"/>
  <c r="A717" i="5"/>
  <c r="E716" i="5"/>
  <c r="D716" i="5"/>
  <c r="C716" i="5"/>
  <c r="B716" i="5"/>
  <c r="A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A708" i="5"/>
  <c r="E707" i="5"/>
  <c r="D707" i="5"/>
  <c r="C707" i="5"/>
  <c r="B707" i="5"/>
  <c r="A707" i="5"/>
  <c r="E706" i="5"/>
  <c r="D706" i="5"/>
  <c r="C706" i="5"/>
  <c r="B706" i="5"/>
  <c r="A706" i="5"/>
  <c r="E705" i="5"/>
  <c r="D705" i="5"/>
  <c r="C705" i="5"/>
  <c r="B705" i="5"/>
  <c r="A705" i="5"/>
  <c r="E704" i="5"/>
  <c r="D704" i="5"/>
  <c r="C704" i="5"/>
  <c r="B704" i="5"/>
  <c r="A704" i="5"/>
  <c r="E703" i="5"/>
  <c r="D703" i="5"/>
  <c r="C703" i="5"/>
  <c r="B703" i="5"/>
  <c r="A703" i="5"/>
  <c r="E702" i="5"/>
  <c r="D702" i="5"/>
  <c r="C702" i="5"/>
  <c r="B702" i="5"/>
  <c r="A702" i="5"/>
  <c r="E701" i="5"/>
  <c r="D701" i="5"/>
  <c r="C701" i="5"/>
  <c r="B701" i="5"/>
  <c r="A701" i="5"/>
  <c r="E700" i="5"/>
  <c r="D700" i="5"/>
  <c r="C700" i="5"/>
  <c r="B700" i="5"/>
  <c r="A700" i="5"/>
  <c r="E699" i="5"/>
  <c r="D699" i="5"/>
  <c r="C699" i="5"/>
  <c r="B699" i="5"/>
  <c r="A699" i="5"/>
  <c r="E698" i="5"/>
  <c r="D698" i="5"/>
  <c r="C698" i="5"/>
  <c r="B698" i="5"/>
  <c r="A698" i="5"/>
  <c r="E697" i="5"/>
  <c r="D697" i="5"/>
  <c r="C697" i="5"/>
  <c r="B697" i="5"/>
  <c r="A697" i="5"/>
  <c r="E696" i="5"/>
  <c r="D696" i="5"/>
  <c r="C696" i="5"/>
  <c r="B696" i="5"/>
  <c r="A696" i="5"/>
  <c r="E695" i="5"/>
  <c r="D695" i="5"/>
  <c r="C695" i="5"/>
  <c r="B695" i="5"/>
  <c r="A695" i="5"/>
  <c r="E694" i="5"/>
  <c r="D694" i="5"/>
  <c r="C694" i="5"/>
  <c r="B694" i="5"/>
  <c r="A694" i="5"/>
  <c r="E693" i="5"/>
  <c r="D693" i="5"/>
  <c r="C693" i="5"/>
  <c r="B693" i="5"/>
  <c r="A693" i="5"/>
  <c r="E692" i="5"/>
  <c r="D692" i="5"/>
  <c r="C692" i="5"/>
  <c r="B692" i="5"/>
  <c r="A692" i="5"/>
  <c r="E691" i="5"/>
  <c r="D691" i="5"/>
  <c r="C691" i="5"/>
  <c r="B691" i="5"/>
  <c r="A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A684" i="5"/>
  <c r="E683" i="5"/>
  <c r="D683" i="5"/>
  <c r="C683" i="5"/>
  <c r="B683" i="5"/>
  <c r="A683" i="5"/>
  <c r="E682" i="5"/>
  <c r="D682" i="5"/>
  <c r="C682" i="5"/>
  <c r="B682" i="5"/>
  <c r="A682" i="5"/>
  <c r="E681" i="5"/>
  <c r="D681" i="5"/>
  <c r="C681" i="5"/>
  <c r="B681" i="5"/>
  <c r="A681" i="5"/>
  <c r="E680" i="5"/>
  <c r="D680" i="5"/>
  <c r="C680" i="5"/>
  <c r="B680" i="5"/>
  <c r="A680" i="5"/>
  <c r="E679" i="5"/>
  <c r="D679" i="5"/>
  <c r="C679" i="5"/>
  <c r="B679" i="5"/>
  <c r="A679" i="5"/>
  <c r="E678" i="5"/>
  <c r="D678" i="5"/>
  <c r="C678" i="5"/>
  <c r="B678" i="5"/>
  <c r="A678" i="5"/>
  <c r="E677" i="5"/>
  <c r="D677" i="5"/>
  <c r="C677" i="5"/>
  <c r="B677" i="5"/>
  <c r="A677" i="5"/>
  <c r="E676" i="5"/>
  <c r="D676" i="5"/>
  <c r="C676" i="5"/>
  <c r="B676" i="5"/>
  <c r="A676" i="5"/>
  <c r="E674" i="5"/>
  <c r="D674" i="5"/>
  <c r="C674" i="5"/>
  <c r="B674" i="5"/>
  <c r="A674" i="5"/>
  <c r="E673" i="5"/>
  <c r="D673" i="5"/>
  <c r="C673" i="5"/>
  <c r="B673" i="5"/>
  <c r="A673" i="5"/>
  <c r="E672" i="5"/>
  <c r="D672" i="5"/>
  <c r="C672" i="5"/>
  <c r="B672" i="5"/>
  <c r="A672" i="5"/>
  <c r="E671" i="5"/>
  <c r="D671" i="5"/>
  <c r="C671" i="5"/>
  <c r="B671" i="5"/>
  <c r="A671" i="5"/>
  <c r="E670" i="5"/>
  <c r="D670" i="5"/>
  <c r="C670" i="5"/>
  <c r="B670" i="5"/>
  <c r="A670" i="5"/>
  <c r="E669" i="5"/>
  <c r="D669" i="5"/>
  <c r="C669" i="5"/>
  <c r="B669" i="5"/>
  <c r="A669" i="5"/>
  <c r="E668" i="5"/>
  <c r="D668" i="5"/>
  <c r="C668" i="5"/>
  <c r="B668" i="5"/>
  <c r="A668" i="5"/>
  <c r="E667" i="5"/>
  <c r="D667" i="5"/>
  <c r="C667" i="5"/>
  <c r="B667" i="5"/>
  <c r="A667" i="5"/>
  <c r="E666" i="5"/>
  <c r="D666" i="5"/>
  <c r="C666" i="5"/>
  <c r="B666" i="5"/>
  <c r="A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A655" i="5"/>
  <c r="E654" i="5"/>
  <c r="D654" i="5"/>
  <c r="C654" i="5"/>
  <c r="B654" i="5"/>
  <c r="A654" i="5"/>
  <c r="E653" i="5"/>
  <c r="D653" i="5"/>
  <c r="C653" i="5"/>
  <c r="B653" i="5"/>
  <c r="A653" i="5"/>
  <c r="E652" i="5"/>
  <c r="D652" i="5"/>
  <c r="C652" i="5"/>
  <c r="B652" i="5"/>
  <c r="A652" i="5"/>
  <c r="E651" i="5"/>
  <c r="D651" i="5"/>
  <c r="C651" i="5"/>
  <c r="B651" i="5"/>
  <c r="A651" i="5"/>
  <c r="E650" i="5"/>
  <c r="D650" i="5"/>
  <c r="C650" i="5"/>
  <c r="B650" i="5"/>
  <c r="A650" i="5"/>
  <c r="E649" i="5"/>
  <c r="D649" i="5"/>
  <c r="C649" i="5"/>
  <c r="B649" i="5"/>
  <c r="A649" i="5"/>
  <c r="E648" i="5"/>
  <c r="D648" i="5"/>
  <c r="C648" i="5"/>
  <c r="B648" i="5"/>
  <c r="A648" i="5"/>
  <c r="E647" i="5"/>
  <c r="D647" i="5"/>
  <c r="C647" i="5"/>
  <c r="B647" i="5"/>
  <c r="A647" i="5"/>
  <c r="E646" i="5"/>
  <c r="D646" i="5"/>
  <c r="C646" i="5"/>
  <c r="B646" i="5"/>
  <c r="A646" i="5"/>
  <c r="E645" i="5"/>
  <c r="D645" i="5"/>
  <c r="C645" i="5"/>
  <c r="B645" i="5"/>
  <c r="A645" i="5"/>
  <c r="E644" i="5"/>
  <c r="D644" i="5"/>
  <c r="C644" i="5"/>
  <c r="B644" i="5"/>
  <c r="A644" i="5"/>
  <c r="E643" i="5"/>
  <c r="D643" i="5"/>
  <c r="C643" i="5"/>
  <c r="B643" i="5"/>
  <c r="A643" i="5"/>
  <c r="E642" i="5"/>
  <c r="D642" i="5"/>
  <c r="C642" i="5"/>
  <c r="B642" i="5"/>
  <c r="A642" i="5"/>
  <c r="E641" i="5"/>
  <c r="D641" i="5"/>
  <c r="C641" i="5"/>
  <c r="B641" i="5"/>
  <c r="A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A634" i="5"/>
  <c r="E633" i="5"/>
  <c r="D633" i="5"/>
  <c r="C633" i="5"/>
  <c r="B633" i="5"/>
  <c r="A633" i="5"/>
  <c r="E632" i="5"/>
  <c r="D632" i="5"/>
  <c r="C632" i="5"/>
  <c r="B632" i="5"/>
  <c r="A632" i="5"/>
  <c r="E631" i="5"/>
  <c r="D631" i="5"/>
  <c r="C631" i="5"/>
  <c r="B631" i="5"/>
  <c r="A631" i="5"/>
  <c r="E630" i="5"/>
  <c r="D630" i="5"/>
  <c r="C630" i="5"/>
  <c r="B630" i="5"/>
  <c r="A630" i="5"/>
  <c r="E611" i="5"/>
  <c r="D611" i="5"/>
  <c r="C611" i="5"/>
  <c r="B611" i="5"/>
  <c r="A611" i="5"/>
  <c r="E628" i="5"/>
  <c r="D628" i="5"/>
  <c r="C628" i="5"/>
  <c r="B628" i="5"/>
  <c r="A628" i="5"/>
  <c r="E627" i="5"/>
  <c r="D627" i="5"/>
  <c r="C627" i="5"/>
  <c r="B627" i="5"/>
  <c r="A627" i="5"/>
  <c r="E626" i="5"/>
  <c r="D626" i="5"/>
  <c r="C626" i="5"/>
  <c r="B626" i="5"/>
  <c r="A626" i="5"/>
  <c r="E625" i="5"/>
  <c r="D625" i="5"/>
  <c r="C625" i="5"/>
  <c r="B625" i="5"/>
  <c r="A625" i="5"/>
  <c r="E624" i="5"/>
  <c r="D624" i="5"/>
  <c r="C624" i="5"/>
  <c r="B624" i="5"/>
  <c r="A624" i="5"/>
  <c r="E623" i="5"/>
  <c r="D623" i="5"/>
  <c r="C623" i="5"/>
  <c r="B623" i="5"/>
  <c r="A623" i="5"/>
  <c r="E622" i="5"/>
  <c r="D622" i="5"/>
  <c r="C622" i="5"/>
  <c r="B622" i="5"/>
  <c r="A622" i="5"/>
  <c r="E621" i="5"/>
  <c r="D621" i="5"/>
  <c r="C621" i="5"/>
  <c r="B621" i="5"/>
  <c r="A621" i="5"/>
  <c r="E605" i="5"/>
  <c r="D605" i="5"/>
  <c r="C605" i="5"/>
  <c r="B605" i="5"/>
  <c r="A605" i="5"/>
  <c r="E619" i="5"/>
  <c r="D619" i="5"/>
  <c r="C619" i="5"/>
  <c r="B619" i="5"/>
  <c r="A619" i="5"/>
  <c r="E618" i="5"/>
  <c r="D618" i="5"/>
  <c r="C618" i="5"/>
  <c r="B618" i="5"/>
  <c r="A618" i="5"/>
  <c r="E617" i="5"/>
  <c r="D617" i="5"/>
  <c r="C617" i="5"/>
  <c r="B617" i="5"/>
  <c r="A617" i="5"/>
  <c r="E616" i="5"/>
  <c r="D616" i="5"/>
  <c r="C616" i="5"/>
  <c r="B616" i="5"/>
  <c r="A616" i="5"/>
  <c r="E615" i="5"/>
  <c r="D615" i="5"/>
  <c r="C615" i="5"/>
  <c r="B615" i="5"/>
  <c r="A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A609" i="5"/>
  <c r="E608" i="5"/>
  <c r="D608" i="5"/>
  <c r="C608" i="5"/>
  <c r="B608" i="5"/>
  <c r="A608" i="5"/>
  <c r="E607" i="5"/>
  <c r="D607" i="5"/>
  <c r="C607" i="5"/>
  <c r="B607" i="5"/>
  <c r="A607" i="5"/>
  <c r="E606" i="5"/>
  <c r="D606" i="5"/>
  <c r="C606" i="5"/>
  <c r="B606" i="5"/>
  <c r="A606" i="5"/>
  <c r="E639" i="5"/>
  <c r="D639" i="5"/>
  <c r="C639" i="5"/>
  <c r="B639" i="5"/>
  <c r="A639" i="5"/>
  <c r="E604" i="5"/>
  <c r="D604" i="5"/>
  <c r="C604" i="5"/>
  <c r="B604" i="5"/>
  <c r="A604" i="5"/>
  <c r="E629" i="5"/>
  <c r="D629" i="5"/>
  <c r="C629" i="5"/>
  <c r="B629" i="5"/>
  <c r="A629" i="5"/>
  <c r="E602" i="5"/>
  <c r="D602" i="5"/>
  <c r="C602" i="5"/>
  <c r="B602" i="5"/>
  <c r="A602" i="5"/>
  <c r="E601" i="5"/>
  <c r="D601" i="5"/>
  <c r="C601" i="5"/>
  <c r="B601" i="5"/>
  <c r="A601" i="5"/>
  <c r="E600" i="5"/>
  <c r="D600" i="5"/>
  <c r="C600" i="5"/>
  <c r="B600" i="5"/>
  <c r="A600" i="5"/>
  <c r="E599" i="5"/>
  <c r="D599" i="5"/>
  <c r="C599" i="5"/>
  <c r="B599" i="5"/>
  <c r="A599" i="5"/>
  <c r="E620" i="5"/>
  <c r="D620" i="5"/>
  <c r="C620" i="5"/>
  <c r="B620" i="5"/>
  <c r="A620" i="5"/>
  <c r="E597" i="5"/>
  <c r="D597" i="5"/>
  <c r="C597" i="5"/>
  <c r="B597" i="5"/>
  <c r="A597" i="5"/>
  <c r="E596" i="5"/>
  <c r="D596" i="5"/>
  <c r="C596" i="5"/>
  <c r="B596" i="5"/>
  <c r="A596" i="5"/>
  <c r="E594" i="5"/>
  <c r="D594" i="5"/>
  <c r="C594" i="5"/>
  <c r="B594" i="5"/>
  <c r="A594" i="5"/>
  <c r="E593" i="5"/>
  <c r="D593" i="5"/>
  <c r="C593" i="5"/>
  <c r="B593" i="5"/>
  <c r="A593" i="5"/>
  <c r="E592" i="5"/>
  <c r="D592" i="5"/>
  <c r="C592" i="5"/>
  <c r="B592" i="5"/>
  <c r="A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A586" i="5"/>
  <c r="E585" i="5"/>
  <c r="D585" i="5"/>
  <c r="C585" i="5"/>
  <c r="B585" i="5"/>
  <c r="A585" i="5"/>
  <c r="E584" i="5"/>
  <c r="D584" i="5"/>
  <c r="C584" i="5"/>
  <c r="B584" i="5"/>
  <c r="A584" i="5"/>
  <c r="E583" i="5"/>
  <c r="D583" i="5"/>
  <c r="C583" i="5"/>
  <c r="B583" i="5"/>
  <c r="A583" i="5"/>
  <c r="E582" i="5"/>
  <c r="D582" i="5"/>
  <c r="C582" i="5"/>
  <c r="B582" i="5"/>
  <c r="A582" i="5"/>
  <c r="E581" i="5"/>
  <c r="D581" i="5"/>
  <c r="C581" i="5"/>
  <c r="B581" i="5"/>
  <c r="A581" i="5"/>
  <c r="E580" i="5"/>
  <c r="D580" i="5"/>
  <c r="C580" i="5"/>
  <c r="B580" i="5"/>
  <c r="A580" i="5"/>
  <c r="E579" i="5"/>
  <c r="D579" i="5"/>
  <c r="C579" i="5"/>
  <c r="B579" i="5"/>
  <c r="A579" i="5"/>
  <c r="E578" i="5"/>
  <c r="D578" i="5"/>
  <c r="C578" i="5"/>
  <c r="B578" i="5"/>
  <c r="A578" i="5"/>
  <c r="E577" i="5"/>
  <c r="D577" i="5"/>
  <c r="C577" i="5"/>
  <c r="B577" i="5"/>
  <c r="A577" i="5"/>
  <c r="E576" i="5"/>
  <c r="D576" i="5"/>
  <c r="C576" i="5"/>
  <c r="B576" i="5"/>
  <c r="A576" i="5"/>
  <c r="E575" i="5"/>
  <c r="D575" i="5"/>
  <c r="C575" i="5"/>
  <c r="B575" i="5"/>
  <c r="A575" i="5"/>
  <c r="E574" i="5"/>
  <c r="D574" i="5"/>
  <c r="C574" i="5"/>
  <c r="B574" i="5"/>
  <c r="A574" i="5"/>
  <c r="E573" i="5"/>
  <c r="D573" i="5"/>
  <c r="C573" i="5"/>
  <c r="B573" i="5"/>
  <c r="A573" i="5"/>
  <c r="E572" i="5"/>
  <c r="D572" i="5"/>
  <c r="C572" i="5"/>
  <c r="B572" i="5"/>
  <c r="A572" i="5"/>
  <c r="E571" i="5"/>
  <c r="D571" i="5"/>
  <c r="C571" i="5"/>
  <c r="B571" i="5"/>
  <c r="A571" i="5"/>
  <c r="E570" i="5"/>
  <c r="D570" i="5"/>
  <c r="C570" i="5"/>
  <c r="B570" i="5"/>
  <c r="A570" i="5"/>
  <c r="E569" i="5"/>
  <c r="D569" i="5"/>
  <c r="C569" i="5"/>
  <c r="B569" i="5"/>
  <c r="A569" i="5"/>
  <c r="E568" i="5"/>
  <c r="D568" i="5"/>
  <c r="C568" i="5"/>
  <c r="B568" i="5"/>
  <c r="A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A560" i="5"/>
  <c r="E559" i="5"/>
  <c r="D559" i="5"/>
  <c r="C559" i="5"/>
  <c r="B559" i="5"/>
  <c r="A559" i="5"/>
  <c r="E558" i="5"/>
  <c r="D558" i="5"/>
  <c r="C558" i="5"/>
  <c r="B558" i="5"/>
  <c r="A558" i="5"/>
  <c r="E557" i="5"/>
  <c r="D557" i="5"/>
  <c r="C557" i="5"/>
  <c r="B557" i="5"/>
  <c r="A557" i="5"/>
  <c r="E556" i="5"/>
  <c r="D556" i="5"/>
  <c r="C556" i="5"/>
  <c r="B556" i="5"/>
  <c r="A556" i="5"/>
  <c r="E555" i="5"/>
  <c r="D555" i="5"/>
  <c r="C555" i="5"/>
  <c r="B555" i="5"/>
  <c r="A555" i="5"/>
  <c r="E554" i="5"/>
  <c r="D554" i="5"/>
  <c r="C554" i="5"/>
  <c r="B554" i="5"/>
  <c r="A554" i="5"/>
  <c r="E553" i="5"/>
  <c r="D553" i="5"/>
  <c r="C553" i="5"/>
  <c r="B553" i="5"/>
  <c r="A553" i="5"/>
  <c r="E552" i="5"/>
  <c r="D552" i="5"/>
  <c r="C552" i="5"/>
  <c r="B552" i="5"/>
  <c r="A552" i="5"/>
  <c r="E551" i="5"/>
  <c r="D551" i="5"/>
  <c r="C551" i="5"/>
  <c r="B551" i="5"/>
  <c r="A551" i="5"/>
  <c r="E550" i="5"/>
  <c r="D550" i="5"/>
  <c r="C550" i="5"/>
  <c r="B550" i="5"/>
  <c r="A550" i="5"/>
  <c r="E549" i="5"/>
  <c r="D549" i="5"/>
  <c r="C549" i="5"/>
  <c r="B549" i="5"/>
  <c r="A549" i="5"/>
  <c r="E548" i="5"/>
  <c r="D548" i="5"/>
  <c r="C548" i="5"/>
  <c r="B548" i="5"/>
  <c r="A548" i="5"/>
  <c r="E547" i="5"/>
  <c r="D547" i="5"/>
  <c r="C547" i="5"/>
  <c r="B547" i="5"/>
  <c r="A547" i="5"/>
  <c r="E546" i="5"/>
  <c r="D546" i="5"/>
  <c r="C546" i="5"/>
  <c r="B546" i="5"/>
  <c r="A546" i="5"/>
  <c r="E545" i="5"/>
  <c r="D545" i="5"/>
  <c r="C545" i="5"/>
  <c r="B545" i="5"/>
  <c r="A545" i="5"/>
  <c r="E544" i="5"/>
  <c r="D544" i="5"/>
  <c r="C544" i="5"/>
  <c r="B544" i="5"/>
  <c r="A544" i="5"/>
  <c r="E543" i="5"/>
  <c r="D543" i="5"/>
  <c r="C543" i="5"/>
  <c r="B543" i="5"/>
  <c r="A543" i="5"/>
  <c r="E542" i="5"/>
  <c r="D542" i="5"/>
  <c r="C542" i="5"/>
  <c r="B542" i="5"/>
  <c r="A542" i="5"/>
  <c r="E541" i="5"/>
  <c r="D541" i="5"/>
  <c r="C541" i="5"/>
  <c r="B541" i="5"/>
  <c r="A541" i="5"/>
  <c r="E540" i="5"/>
  <c r="D540" i="5"/>
  <c r="C540" i="5"/>
  <c r="B540" i="5"/>
  <c r="A540" i="5"/>
  <c r="E539" i="5"/>
  <c r="D539" i="5"/>
  <c r="C539" i="5"/>
  <c r="B539" i="5"/>
  <c r="A539" i="5"/>
  <c r="E538" i="5"/>
  <c r="D538" i="5"/>
  <c r="C538" i="5"/>
  <c r="B538" i="5"/>
  <c r="A538" i="5"/>
  <c r="E537" i="5"/>
  <c r="D537" i="5"/>
  <c r="C537" i="5"/>
  <c r="B537" i="5"/>
  <c r="A537" i="5"/>
  <c r="E536" i="5"/>
  <c r="D536" i="5"/>
  <c r="C536" i="5"/>
  <c r="B536" i="5"/>
  <c r="A536" i="5"/>
  <c r="E535" i="5"/>
  <c r="D535" i="5"/>
  <c r="C535" i="5"/>
  <c r="B535" i="5"/>
  <c r="A535" i="5"/>
  <c r="E534" i="5"/>
  <c r="D534" i="5"/>
  <c r="C534" i="5"/>
  <c r="B534" i="5"/>
  <c r="A534" i="5"/>
  <c r="E533" i="5"/>
  <c r="D533" i="5"/>
  <c r="C533" i="5"/>
  <c r="B533" i="5"/>
  <c r="A533" i="5"/>
  <c r="E532" i="5"/>
  <c r="D532" i="5"/>
  <c r="C532" i="5"/>
  <c r="B532" i="5"/>
  <c r="A532" i="5"/>
  <c r="E530" i="5"/>
  <c r="D530" i="5"/>
  <c r="C530" i="5"/>
  <c r="B530" i="5"/>
  <c r="A530" i="5"/>
  <c r="E529" i="5"/>
  <c r="D529" i="5"/>
  <c r="C529" i="5"/>
  <c r="B529" i="5"/>
  <c r="A529" i="5"/>
  <c r="E528" i="5"/>
  <c r="D528" i="5"/>
  <c r="C528" i="5"/>
  <c r="B528" i="5"/>
  <c r="A528" i="5"/>
  <c r="E527" i="5"/>
  <c r="D527" i="5"/>
  <c r="C527" i="5"/>
  <c r="B527" i="5"/>
  <c r="A527" i="5"/>
  <c r="E526" i="5"/>
  <c r="D526" i="5"/>
  <c r="C526" i="5"/>
  <c r="B526" i="5"/>
  <c r="A526" i="5"/>
  <c r="E525" i="5"/>
  <c r="D525" i="5"/>
  <c r="C525" i="5"/>
  <c r="B525" i="5"/>
  <c r="A525" i="5"/>
  <c r="E524" i="5"/>
  <c r="D524" i="5"/>
  <c r="C524" i="5"/>
  <c r="B524" i="5"/>
  <c r="A524" i="5"/>
  <c r="E519" i="5"/>
  <c r="D519" i="5"/>
  <c r="C519" i="5"/>
  <c r="B519" i="5"/>
  <c r="A519" i="5"/>
  <c r="E522" i="5"/>
  <c r="D522" i="5"/>
  <c r="C522" i="5"/>
  <c r="B522" i="5"/>
  <c r="A522" i="5"/>
  <c r="E521" i="5"/>
  <c r="D521" i="5"/>
  <c r="C521" i="5"/>
  <c r="B521" i="5"/>
  <c r="A521" i="5"/>
  <c r="E520" i="5"/>
  <c r="D520" i="5"/>
  <c r="C520" i="5"/>
  <c r="B520" i="5"/>
  <c r="A520" i="5"/>
  <c r="E523" i="5"/>
  <c r="D523" i="5"/>
  <c r="C523" i="5"/>
  <c r="B523" i="5"/>
  <c r="A523" i="5"/>
  <c r="E518" i="5"/>
  <c r="D518" i="5"/>
  <c r="C518" i="5"/>
  <c r="B518" i="5"/>
  <c r="A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A511" i="5"/>
  <c r="E510" i="5"/>
  <c r="D510" i="5"/>
  <c r="C510" i="5"/>
  <c r="B510" i="5"/>
  <c r="A510" i="5"/>
  <c r="E509" i="5"/>
  <c r="D509" i="5"/>
  <c r="C509" i="5"/>
  <c r="B509" i="5"/>
  <c r="A509" i="5"/>
  <c r="E508" i="5"/>
  <c r="D508" i="5"/>
  <c r="C508" i="5"/>
  <c r="B508" i="5"/>
  <c r="A508" i="5"/>
  <c r="E507" i="5"/>
  <c r="D507" i="5"/>
  <c r="C507" i="5"/>
  <c r="B507" i="5"/>
  <c r="A507" i="5"/>
  <c r="E506" i="5"/>
  <c r="D506" i="5"/>
  <c r="C506" i="5"/>
  <c r="B506" i="5"/>
  <c r="A506" i="5"/>
  <c r="E505" i="5"/>
  <c r="D505" i="5"/>
  <c r="C505" i="5"/>
  <c r="B505" i="5"/>
  <c r="A505" i="5"/>
  <c r="E504" i="5"/>
  <c r="D504" i="5"/>
  <c r="C504" i="5"/>
  <c r="B504" i="5"/>
  <c r="A504" i="5"/>
  <c r="E503" i="5"/>
  <c r="D503" i="5"/>
  <c r="C503" i="5"/>
  <c r="B503" i="5"/>
  <c r="A503" i="5"/>
  <c r="E502" i="5"/>
  <c r="D502" i="5"/>
  <c r="C502" i="5"/>
  <c r="B502" i="5"/>
  <c r="A502" i="5"/>
  <c r="E501" i="5"/>
  <c r="D501" i="5"/>
  <c r="C501" i="5"/>
  <c r="B501" i="5"/>
  <c r="A501" i="5"/>
  <c r="E500" i="5"/>
  <c r="D500" i="5"/>
  <c r="C500" i="5"/>
  <c r="B500" i="5"/>
  <c r="A500" i="5"/>
  <c r="E499" i="5"/>
  <c r="D499" i="5"/>
  <c r="C499" i="5"/>
  <c r="B499" i="5"/>
  <c r="A499" i="5"/>
  <c r="E498" i="5"/>
  <c r="D498" i="5"/>
  <c r="C498" i="5"/>
  <c r="B498" i="5"/>
  <c r="A498" i="5"/>
  <c r="E497" i="5"/>
  <c r="D497" i="5"/>
  <c r="C497" i="5"/>
  <c r="B497" i="5"/>
  <c r="A497" i="5"/>
  <c r="E496" i="5"/>
  <c r="D496" i="5"/>
  <c r="C496" i="5"/>
  <c r="B496" i="5"/>
  <c r="A496" i="5"/>
  <c r="E495" i="5"/>
  <c r="D495" i="5"/>
  <c r="C495" i="5"/>
  <c r="B495" i="5"/>
  <c r="A495" i="5"/>
  <c r="E494" i="5"/>
  <c r="D494" i="5"/>
  <c r="C494" i="5"/>
  <c r="B494" i="5"/>
  <c r="A494" i="5"/>
  <c r="E493" i="5"/>
  <c r="D493" i="5"/>
  <c r="C493" i="5"/>
  <c r="B493" i="5"/>
  <c r="A493" i="5"/>
  <c r="E492" i="5"/>
  <c r="D492" i="5"/>
  <c r="C492" i="5"/>
  <c r="B492" i="5"/>
  <c r="A492" i="5"/>
  <c r="E491" i="5"/>
  <c r="D491" i="5"/>
  <c r="C491" i="5"/>
  <c r="B491" i="5"/>
  <c r="A491" i="5"/>
  <c r="E490" i="5"/>
  <c r="D490" i="5"/>
  <c r="C490" i="5"/>
  <c r="B490" i="5"/>
  <c r="A490" i="5"/>
  <c r="E489" i="5"/>
  <c r="D489" i="5"/>
  <c r="C489" i="5"/>
  <c r="B489" i="5"/>
  <c r="A489" i="5"/>
  <c r="E488" i="5"/>
  <c r="D488" i="5"/>
  <c r="C488" i="5"/>
  <c r="B488" i="5"/>
  <c r="A488" i="5"/>
  <c r="E486" i="5"/>
  <c r="D486" i="5"/>
  <c r="C486" i="5"/>
  <c r="B486" i="5"/>
  <c r="A486" i="5"/>
  <c r="E485" i="5"/>
  <c r="D485" i="5"/>
  <c r="C485" i="5"/>
  <c r="B485" i="5"/>
  <c r="A485" i="5"/>
  <c r="E484" i="5"/>
  <c r="D484" i="5"/>
  <c r="C484" i="5"/>
  <c r="B484" i="5"/>
  <c r="A484" i="5"/>
  <c r="E483" i="5"/>
  <c r="D483" i="5"/>
  <c r="C483" i="5"/>
  <c r="B483" i="5"/>
  <c r="A483" i="5"/>
  <c r="E482" i="5"/>
  <c r="D482" i="5"/>
  <c r="C482" i="5"/>
  <c r="B482" i="5"/>
  <c r="A482" i="5"/>
  <c r="E481" i="5"/>
  <c r="D481" i="5"/>
  <c r="C481" i="5"/>
  <c r="B481" i="5"/>
  <c r="A481" i="5"/>
  <c r="E480" i="5"/>
  <c r="D480" i="5"/>
  <c r="C480" i="5"/>
  <c r="B480" i="5"/>
  <c r="A480" i="5"/>
  <c r="E479" i="5"/>
  <c r="D479" i="5"/>
  <c r="C479" i="5"/>
  <c r="B479" i="5"/>
  <c r="A479" i="5"/>
  <c r="E478" i="5"/>
  <c r="D478" i="5"/>
  <c r="C478" i="5"/>
  <c r="B478" i="5"/>
  <c r="A478" i="5"/>
  <c r="E477" i="5"/>
  <c r="D477" i="5"/>
  <c r="C477" i="5"/>
  <c r="B477" i="5"/>
  <c r="A477" i="5"/>
  <c r="E476" i="5"/>
  <c r="D476" i="5"/>
  <c r="C476" i="5"/>
  <c r="B476" i="5"/>
  <c r="A476" i="5"/>
  <c r="E475" i="5"/>
  <c r="D475" i="5"/>
  <c r="C475" i="5"/>
  <c r="B475" i="5"/>
  <c r="A475" i="5"/>
  <c r="E474" i="5"/>
  <c r="D474" i="5"/>
  <c r="C474" i="5"/>
  <c r="B474" i="5"/>
  <c r="A474" i="5"/>
  <c r="E473" i="5"/>
  <c r="D473" i="5"/>
  <c r="C473" i="5"/>
  <c r="B473" i="5"/>
  <c r="A473" i="5"/>
  <c r="E472" i="5"/>
  <c r="D472" i="5"/>
  <c r="C472" i="5"/>
  <c r="B472" i="5"/>
  <c r="A472" i="5"/>
  <c r="E471" i="5"/>
  <c r="D471" i="5"/>
  <c r="C471" i="5"/>
  <c r="B471" i="5"/>
  <c r="A471" i="5"/>
  <c r="E470" i="5"/>
  <c r="D470" i="5"/>
  <c r="C470" i="5"/>
  <c r="B470" i="5"/>
  <c r="A470" i="5"/>
  <c r="E469" i="5"/>
  <c r="D469" i="5"/>
  <c r="C469" i="5"/>
  <c r="B469" i="5"/>
  <c r="A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A462" i="5"/>
  <c r="E461" i="5"/>
  <c r="D461" i="5"/>
  <c r="C461" i="5"/>
  <c r="B461" i="5"/>
  <c r="A461" i="5"/>
  <c r="E460" i="5"/>
  <c r="D460" i="5"/>
  <c r="C460" i="5"/>
  <c r="B460" i="5"/>
  <c r="A460" i="5"/>
  <c r="E459" i="5"/>
  <c r="D459" i="5"/>
  <c r="C459" i="5"/>
  <c r="B459" i="5"/>
  <c r="A459" i="5"/>
  <c r="E458" i="5"/>
  <c r="D458" i="5"/>
  <c r="C458" i="5"/>
  <c r="B458" i="5"/>
  <c r="A458" i="5"/>
  <c r="E457" i="5"/>
  <c r="D457" i="5"/>
  <c r="C457" i="5"/>
  <c r="B457" i="5"/>
  <c r="A457" i="5"/>
  <c r="E456" i="5"/>
  <c r="D456" i="5"/>
  <c r="C456" i="5"/>
  <c r="B456" i="5"/>
  <c r="A456" i="5"/>
  <c r="E455" i="5"/>
  <c r="D455" i="5"/>
  <c r="C455" i="5"/>
  <c r="B455" i="5"/>
  <c r="A455" i="5"/>
  <c r="E454" i="5"/>
  <c r="D454" i="5"/>
  <c r="C454" i="5"/>
  <c r="B454" i="5"/>
  <c r="A454" i="5"/>
  <c r="E453" i="5"/>
  <c r="D453" i="5"/>
  <c r="C453" i="5"/>
  <c r="B453" i="5"/>
  <c r="A453" i="5"/>
  <c r="E445" i="5"/>
  <c r="D445" i="5"/>
  <c r="C445" i="5"/>
  <c r="B445" i="5"/>
  <c r="A445" i="5"/>
  <c r="E451" i="5"/>
  <c r="D451" i="5"/>
  <c r="C451" i="5"/>
  <c r="B451" i="5"/>
  <c r="A451" i="5"/>
  <c r="E450" i="5"/>
  <c r="D450" i="5"/>
  <c r="C450" i="5"/>
  <c r="B450" i="5"/>
  <c r="A450" i="5"/>
  <c r="E449" i="5"/>
  <c r="D449" i="5"/>
  <c r="C449" i="5"/>
  <c r="B449" i="5"/>
  <c r="A449" i="5"/>
  <c r="E448" i="5"/>
  <c r="D448" i="5"/>
  <c r="C448" i="5"/>
  <c r="B448" i="5"/>
  <c r="A448" i="5"/>
  <c r="E447" i="5"/>
  <c r="D447" i="5"/>
  <c r="C447" i="5"/>
  <c r="B447" i="5"/>
  <c r="A447" i="5"/>
  <c r="E446" i="5"/>
  <c r="D446" i="5"/>
  <c r="C446" i="5"/>
  <c r="B446" i="5"/>
  <c r="A446" i="5"/>
  <c r="E444" i="5"/>
  <c r="D444" i="5"/>
  <c r="C444" i="5"/>
  <c r="B444" i="5"/>
  <c r="A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A434" i="5"/>
  <c r="E433" i="5"/>
  <c r="D433" i="5"/>
  <c r="C433" i="5"/>
  <c r="B433" i="5"/>
  <c r="A433" i="5"/>
  <c r="E432" i="5"/>
  <c r="D432" i="5"/>
  <c r="C432" i="5"/>
  <c r="B432" i="5"/>
  <c r="A432" i="5"/>
  <c r="E431" i="5"/>
  <c r="D431" i="5"/>
  <c r="C431" i="5"/>
  <c r="B431" i="5"/>
  <c r="A431" i="5"/>
  <c r="E430" i="5"/>
  <c r="D430" i="5"/>
  <c r="C430" i="5"/>
  <c r="B430" i="5"/>
  <c r="A430" i="5"/>
  <c r="E429" i="5"/>
  <c r="D429" i="5"/>
  <c r="C429" i="5"/>
  <c r="B429" i="5"/>
  <c r="A429" i="5"/>
  <c r="E428" i="5"/>
  <c r="D428" i="5"/>
  <c r="C428" i="5"/>
  <c r="B428" i="5"/>
  <c r="A428" i="5"/>
  <c r="E427" i="5"/>
  <c r="D427" i="5"/>
  <c r="C427" i="5"/>
  <c r="B427" i="5"/>
  <c r="A427" i="5"/>
  <c r="E426" i="5"/>
  <c r="D426" i="5"/>
  <c r="C426" i="5"/>
  <c r="B426" i="5"/>
  <c r="A426" i="5"/>
  <c r="E425" i="5"/>
  <c r="D425" i="5"/>
  <c r="C425" i="5"/>
  <c r="B425" i="5"/>
  <c r="A425" i="5"/>
  <c r="E424" i="5"/>
  <c r="D424" i="5"/>
  <c r="C424" i="5"/>
  <c r="B424" i="5"/>
  <c r="A424" i="5"/>
  <c r="E421" i="5"/>
  <c r="D421" i="5"/>
  <c r="C421" i="5"/>
  <c r="B421" i="5"/>
  <c r="A421" i="5"/>
  <c r="E422" i="5"/>
  <c r="D422" i="5"/>
  <c r="C422" i="5"/>
  <c r="B422" i="5"/>
  <c r="A422" i="5"/>
  <c r="E419" i="5"/>
  <c r="D419" i="5"/>
  <c r="C419" i="5"/>
  <c r="B419" i="5"/>
  <c r="A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A413" i="5"/>
  <c r="E412" i="5"/>
  <c r="D412" i="5"/>
  <c r="C412" i="5"/>
  <c r="B412" i="5"/>
  <c r="A412" i="5"/>
  <c r="E411" i="5"/>
  <c r="D411" i="5"/>
  <c r="C411" i="5"/>
  <c r="B411" i="5"/>
  <c r="A411" i="5"/>
  <c r="E410" i="5"/>
  <c r="D410" i="5"/>
  <c r="C410" i="5"/>
  <c r="B410" i="5"/>
  <c r="A410" i="5"/>
  <c r="E409" i="5"/>
  <c r="D409" i="5"/>
  <c r="C409" i="5"/>
  <c r="B409" i="5"/>
  <c r="A409" i="5"/>
  <c r="E408" i="5"/>
  <c r="D408" i="5"/>
  <c r="C408" i="5"/>
  <c r="B408" i="5"/>
  <c r="A408" i="5"/>
  <c r="E407" i="5"/>
  <c r="D407" i="5"/>
  <c r="C407" i="5"/>
  <c r="B407" i="5"/>
  <c r="A407" i="5"/>
  <c r="E406" i="5"/>
  <c r="D406" i="5"/>
  <c r="C406" i="5"/>
  <c r="B406" i="5"/>
  <c r="A406" i="5"/>
  <c r="E395" i="5"/>
  <c r="D395" i="5"/>
  <c r="C395" i="5"/>
  <c r="B395" i="5"/>
  <c r="A395" i="5"/>
  <c r="E404" i="5"/>
  <c r="D404" i="5"/>
  <c r="C404" i="5"/>
  <c r="B404" i="5"/>
  <c r="A404" i="5"/>
  <c r="E383" i="5"/>
  <c r="D383" i="5"/>
  <c r="C383" i="5"/>
  <c r="B383" i="5"/>
  <c r="A383" i="5"/>
  <c r="E402" i="5"/>
  <c r="D402" i="5"/>
  <c r="C402" i="5"/>
  <c r="B402" i="5"/>
  <c r="A402" i="5"/>
  <c r="E373" i="5"/>
  <c r="D373" i="5"/>
  <c r="C373" i="5"/>
  <c r="B373" i="5"/>
  <c r="A373" i="5"/>
  <c r="E400" i="5"/>
  <c r="D400" i="5"/>
  <c r="C400" i="5"/>
  <c r="B400" i="5"/>
  <c r="A400" i="5"/>
  <c r="E399" i="5"/>
  <c r="D399" i="5"/>
  <c r="C399" i="5"/>
  <c r="B399" i="5"/>
  <c r="A399" i="5"/>
  <c r="E398" i="5"/>
  <c r="D398" i="5"/>
  <c r="C398" i="5"/>
  <c r="B398" i="5"/>
  <c r="A398" i="5"/>
  <c r="E397" i="5"/>
  <c r="D397" i="5"/>
  <c r="C397" i="5"/>
  <c r="B397" i="5"/>
  <c r="A397" i="5"/>
  <c r="E396" i="5"/>
  <c r="D396" i="5"/>
  <c r="C396" i="5"/>
  <c r="B396" i="5"/>
  <c r="A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A389" i="5"/>
  <c r="E388" i="5"/>
  <c r="D388" i="5"/>
  <c r="C388" i="5"/>
  <c r="B388" i="5"/>
  <c r="A388" i="5"/>
  <c r="E387" i="5"/>
  <c r="D387" i="5"/>
  <c r="C387" i="5"/>
  <c r="B387" i="5"/>
  <c r="A387" i="5"/>
  <c r="E386" i="5"/>
  <c r="D386" i="5"/>
  <c r="C386" i="5"/>
  <c r="B386" i="5"/>
  <c r="A386" i="5"/>
  <c r="E385" i="5"/>
  <c r="D385" i="5"/>
  <c r="C385" i="5"/>
  <c r="B385" i="5"/>
  <c r="A385" i="5"/>
  <c r="E384" i="5"/>
  <c r="D384" i="5"/>
  <c r="C384" i="5"/>
  <c r="B384" i="5"/>
  <c r="A384" i="5"/>
  <c r="E405" i="5"/>
  <c r="D405" i="5"/>
  <c r="C405" i="5"/>
  <c r="B405" i="5"/>
  <c r="A405" i="5"/>
  <c r="E382" i="5"/>
  <c r="D382" i="5"/>
  <c r="C382" i="5"/>
  <c r="B382" i="5"/>
  <c r="A382" i="5"/>
  <c r="E381" i="5"/>
  <c r="D381" i="5"/>
  <c r="C381" i="5"/>
  <c r="B381" i="5"/>
  <c r="A381" i="5"/>
  <c r="E380" i="5"/>
  <c r="D380" i="5"/>
  <c r="C380" i="5"/>
  <c r="B380" i="5"/>
  <c r="A380" i="5"/>
  <c r="E379" i="5"/>
  <c r="D379" i="5"/>
  <c r="C379" i="5"/>
  <c r="B379" i="5"/>
  <c r="A379" i="5"/>
  <c r="E378" i="5"/>
  <c r="D378" i="5"/>
  <c r="C378" i="5"/>
  <c r="B378" i="5"/>
  <c r="A378" i="5"/>
  <c r="E377" i="5"/>
  <c r="D377" i="5"/>
  <c r="C377" i="5"/>
  <c r="B377" i="5"/>
  <c r="A377" i="5"/>
  <c r="E376" i="5"/>
  <c r="D376" i="5"/>
  <c r="C376" i="5"/>
  <c r="B376" i="5"/>
  <c r="A376" i="5"/>
  <c r="E375" i="5"/>
  <c r="D375" i="5"/>
  <c r="C375" i="5"/>
  <c r="B375" i="5"/>
  <c r="A375" i="5"/>
  <c r="E374" i="5"/>
  <c r="D374" i="5"/>
  <c r="C374" i="5"/>
  <c r="B374" i="5"/>
  <c r="A374" i="5"/>
  <c r="E403" i="5"/>
  <c r="D403" i="5"/>
  <c r="C403" i="5"/>
  <c r="B403" i="5"/>
  <c r="A403" i="5"/>
  <c r="E372" i="5"/>
  <c r="D372" i="5"/>
  <c r="C372" i="5"/>
  <c r="B372" i="5"/>
  <c r="A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A364" i="5"/>
  <c r="E363" i="5"/>
  <c r="D363" i="5"/>
  <c r="C363" i="5"/>
  <c r="B363" i="5"/>
  <c r="A363" i="5"/>
  <c r="E362" i="5"/>
  <c r="D362" i="5"/>
  <c r="C362" i="5"/>
  <c r="B362" i="5"/>
  <c r="A362" i="5"/>
  <c r="E361" i="5"/>
  <c r="D361" i="5"/>
  <c r="C361" i="5"/>
  <c r="B361" i="5"/>
  <c r="A361" i="5"/>
  <c r="E360" i="5"/>
  <c r="D360" i="5"/>
  <c r="C360" i="5"/>
  <c r="B360" i="5"/>
  <c r="A360" i="5"/>
  <c r="E401" i="5"/>
  <c r="D401" i="5"/>
  <c r="C401" i="5"/>
  <c r="B401" i="5"/>
  <c r="A401" i="5"/>
  <c r="E358" i="5"/>
  <c r="D358" i="5"/>
  <c r="C358" i="5"/>
  <c r="B358" i="5"/>
  <c r="A358" i="5"/>
  <c r="E356" i="5"/>
  <c r="D356" i="5"/>
  <c r="C356" i="5"/>
  <c r="B356" i="5"/>
  <c r="A356" i="5"/>
  <c r="E355" i="5"/>
  <c r="D355" i="5"/>
  <c r="C355" i="5"/>
  <c r="B355" i="5"/>
  <c r="A355" i="5"/>
  <c r="E354" i="5"/>
  <c r="D354" i="5"/>
  <c r="C354" i="5"/>
  <c r="B354" i="5"/>
  <c r="A354" i="5"/>
  <c r="E353" i="5"/>
  <c r="D353" i="5"/>
  <c r="C353" i="5"/>
  <c r="B353" i="5"/>
  <c r="A353" i="5"/>
  <c r="E352" i="5"/>
  <c r="D352" i="5"/>
  <c r="C352" i="5"/>
  <c r="B352" i="5"/>
  <c r="A352" i="5"/>
  <c r="E351" i="5"/>
  <c r="D351" i="5"/>
  <c r="C351" i="5"/>
  <c r="B351" i="5"/>
  <c r="A351" i="5"/>
  <c r="E350" i="5"/>
  <c r="D350" i="5"/>
  <c r="C350" i="5"/>
  <c r="B350" i="5"/>
  <c r="A350" i="5"/>
  <c r="E349" i="5"/>
  <c r="D349" i="5"/>
  <c r="C349" i="5"/>
  <c r="B349" i="5"/>
  <c r="A349" i="5"/>
  <c r="E348" i="5"/>
  <c r="D348" i="5"/>
  <c r="C348" i="5"/>
  <c r="B348" i="5"/>
  <c r="A348" i="5"/>
  <c r="E347" i="5"/>
  <c r="D347" i="5"/>
  <c r="C347" i="5"/>
  <c r="B347" i="5"/>
  <c r="A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A340" i="5"/>
  <c r="E339" i="5"/>
  <c r="D339" i="5"/>
  <c r="C339" i="5"/>
  <c r="B339" i="5"/>
  <c r="A339" i="5"/>
  <c r="E338" i="5"/>
  <c r="D338" i="5"/>
  <c r="C338" i="5"/>
  <c r="B338" i="5"/>
  <c r="A338" i="5"/>
  <c r="E337" i="5"/>
  <c r="D337" i="5"/>
  <c r="C337" i="5"/>
  <c r="B337" i="5"/>
  <c r="A337" i="5"/>
  <c r="E320" i="5"/>
  <c r="D320" i="5"/>
  <c r="C320" i="5"/>
  <c r="B320" i="5"/>
  <c r="A320" i="5"/>
  <c r="E335" i="5"/>
  <c r="D335" i="5"/>
  <c r="C335" i="5"/>
  <c r="B335" i="5"/>
  <c r="A335" i="5"/>
  <c r="E334" i="5"/>
  <c r="D334" i="5"/>
  <c r="C334" i="5"/>
  <c r="B334" i="5"/>
  <c r="A334" i="5"/>
  <c r="E333" i="5"/>
  <c r="D333" i="5"/>
  <c r="C333" i="5"/>
  <c r="B333" i="5"/>
  <c r="A333" i="5"/>
  <c r="E332" i="5"/>
  <c r="D332" i="5"/>
  <c r="C332" i="5"/>
  <c r="B332" i="5"/>
  <c r="A332" i="5"/>
  <c r="E331" i="5"/>
  <c r="D331" i="5"/>
  <c r="C331" i="5"/>
  <c r="B331" i="5"/>
  <c r="A331" i="5"/>
  <c r="E330" i="5"/>
  <c r="D330" i="5"/>
  <c r="C330" i="5"/>
  <c r="B330" i="5"/>
  <c r="A330" i="5"/>
  <c r="E329" i="5"/>
  <c r="D329" i="5"/>
  <c r="C329" i="5"/>
  <c r="B329" i="5"/>
  <c r="A329" i="5"/>
  <c r="E328" i="5"/>
  <c r="D328" i="5"/>
  <c r="C328" i="5"/>
  <c r="B328" i="5"/>
  <c r="A328" i="5"/>
  <c r="E327" i="5"/>
  <c r="D327" i="5"/>
  <c r="C327" i="5"/>
  <c r="B327" i="5"/>
  <c r="A327" i="5"/>
  <c r="E326" i="5"/>
  <c r="D326" i="5"/>
  <c r="C326" i="5"/>
  <c r="B326" i="5"/>
  <c r="A326" i="5"/>
  <c r="E325" i="5"/>
  <c r="D325" i="5"/>
  <c r="C325" i="5"/>
  <c r="B325" i="5"/>
  <c r="A325" i="5"/>
  <c r="E324" i="5"/>
  <c r="D324" i="5"/>
  <c r="C324" i="5"/>
  <c r="B324" i="5"/>
  <c r="A324" i="5"/>
  <c r="E323" i="5"/>
  <c r="D323" i="5"/>
  <c r="C323" i="5"/>
  <c r="B323" i="5"/>
  <c r="A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A314" i="5"/>
  <c r="E313" i="5"/>
  <c r="D313" i="5"/>
  <c r="C313" i="5"/>
  <c r="B313" i="5"/>
  <c r="A313" i="5"/>
  <c r="E312" i="5"/>
  <c r="D312" i="5"/>
  <c r="C312" i="5"/>
  <c r="B312" i="5"/>
  <c r="A312" i="5"/>
  <c r="E310" i="5"/>
  <c r="D310" i="5"/>
  <c r="C310" i="5"/>
  <c r="B310" i="5"/>
  <c r="A310" i="5"/>
  <c r="E293" i="5"/>
  <c r="D293" i="5"/>
  <c r="C293" i="5"/>
  <c r="B293" i="5"/>
  <c r="A293" i="5"/>
  <c r="E309" i="5"/>
  <c r="D309" i="5"/>
  <c r="C309" i="5"/>
  <c r="B309" i="5"/>
  <c r="A309" i="5"/>
  <c r="E308" i="5"/>
  <c r="D308" i="5"/>
  <c r="C308" i="5"/>
  <c r="B308" i="5"/>
  <c r="A308" i="5"/>
  <c r="E307" i="5"/>
  <c r="D307" i="5"/>
  <c r="C307" i="5"/>
  <c r="B307" i="5"/>
  <c r="A307" i="5"/>
  <c r="E306" i="5"/>
  <c r="D306" i="5"/>
  <c r="C306" i="5"/>
  <c r="B306" i="5"/>
  <c r="A306" i="5"/>
  <c r="E305" i="5"/>
  <c r="D305" i="5"/>
  <c r="C305" i="5"/>
  <c r="B305" i="5"/>
  <c r="A305" i="5"/>
  <c r="E304" i="5"/>
  <c r="D304" i="5"/>
  <c r="C304" i="5"/>
  <c r="B304" i="5"/>
  <c r="A304" i="5"/>
  <c r="E303" i="5"/>
  <c r="D303" i="5"/>
  <c r="C303" i="5"/>
  <c r="B303" i="5"/>
  <c r="A303" i="5"/>
  <c r="E302" i="5"/>
  <c r="D302" i="5"/>
  <c r="C302" i="5"/>
  <c r="B302" i="5"/>
  <c r="A302" i="5"/>
  <c r="E301" i="5"/>
  <c r="D301" i="5"/>
  <c r="C301" i="5"/>
  <c r="B301" i="5"/>
  <c r="A301" i="5"/>
  <c r="E300" i="5"/>
  <c r="D300" i="5"/>
  <c r="C300" i="5"/>
  <c r="B300" i="5"/>
  <c r="A300" i="5"/>
  <c r="E299" i="5"/>
  <c r="D299" i="5"/>
  <c r="C299" i="5"/>
  <c r="B299" i="5"/>
  <c r="A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A292" i="5"/>
  <c r="E288" i="5"/>
  <c r="D288" i="5"/>
  <c r="C288" i="5"/>
  <c r="B288" i="5"/>
  <c r="A288" i="5"/>
  <c r="E291" i="5"/>
  <c r="D291" i="5"/>
  <c r="C291" i="5"/>
  <c r="B291" i="5"/>
  <c r="A291" i="5"/>
  <c r="E290" i="5"/>
  <c r="D290" i="5"/>
  <c r="C290" i="5"/>
  <c r="B290" i="5"/>
  <c r="A290" i="5"/>
  <c r="E346" i="5"/>
  <c r="D346" i="5"/>
  <c r="C346" i="5"/>
  <c r="B346" i="5"/>
  <c r="A346" i="5"/>
  <c r="E287" i="5"/>
  <c r="D287" i="5"/>
  <c r="C287" i="5"/>
  <c r="B287" i="5"/>
  <c r="A287" i="5"/>
  <c r="E286" i="5"/>
  <c r="D286" i="5"/>
  <c r="C286" i="5"/>
  <c r="B286" i="5"/>
  <c r="A286" i="5"/>
  <c r="E285" i="5"/>
  <c r="D285" i="5"/>
  <c r="C285" i="5"/>
  <c r="B285" i="5"/>
  <c r="A285" i="5"/>
  <c r="E284" i="5"/>
  <c r="D284" i="5"/>
  <c r="C284" i="5"/>
  <c r="B284" i="5"/>
  <c r="A284" i="5"/>
  <c r="E283" i="5"/>
  <c r="D283" i="5"/>
  <c r="C283" i="5"/>
  <c r="B283" i="5"/>
  <c r="A283"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76" i="5"/>
  <c r="D276" i="5"/>
  <c r="C276" i="5"/>
  <c r="B276" i="5"/>
  <c r="A276" i="5"/>
  <c r="E275" i="5"/>
  <c r="D275" i="5"/>
  <c r="C275" i="5"/>
  <c r="B275" i="5"/>
  <c r="A275" i="5"/>
  <c r="E274" i="5"/>
  <c r="D274" i="5"/>
  <c r="C274" i="5"/>
  <c r="B274" i="5"/>
  <c r="A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A265" i="5"/>
  <c r="E264" i="5"/>
  <c r="D264" i="5"/>
  <c r="C264" i="5"/>
  <c r="B264" i="5"/>
  <c r="A264" i="5"/>
  <c r="E263" i="5"/>
  <c r="D263" i="5"/>
  <c r="C263" i="5"/>
  <c r="B263" i="5"/>
  <c r="A263" i="5"/>
  <c r="E262" i="5"/>
  <c r="D262" i="5"/>
  <c r="C262" i="5"/>
  <c r="B262" i="5"/>
  <c r="A262" i="5"/>
  <c r="E261" i="5"/>
  <c r="D261" i="5"/>
  <c r="C261" i="5"/>
  <c r="B261" i="5"/>
  <c r="A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4" i="5"/>
  <c r="D254" i="5"/>
  <c r="C254" i="5"/>
  <c r="B254" i="5"/>
  <c r="A254" i="5"/>
  <c r="E253" i="5"/>
  <c r="D253" i="5"/>
  <c r="C253" i="5"/>
  <c r="B253" i="5"/>
  <c r="A253" i="5"/>
  <c r="E252" i="5"/>
  <c r="D252" i="5"/>
  <c r="C252" i="5"/>
  <c r="B252" i="5"/>
  <c r="A252" i="5"/>
  <c r="E251" i="5"/>
  <c r="D251" i="5"/>
  <c r="C251" i="5"/>
  <c r="B251" i="5"/>
  <c r="A251" i="5"/>
  <c r="E250" i="5"/>
  <c r="D250" i="5"/>
  <c r="C250" i="5"/>
  <c r="B250" i="5"/>
  <c r="A250" i="5"/>
  <c r="E249" i="5"/>
  <c r="D249" i="5"/>
  <c r="C249" i="5"/>
  <c r="B249" i="5"/>
  <c r="A249" i="5"/>
  <c r="E218" i="5"/>
  <c r="D218" i="5"/>
  <c r="C218" i="5"/>
  <c r="B218" i="5"/>
  <c r="A218" i="5"/>
  <c r="E247" i="5"/>
  <c r="D247" i="5"/>
  <c r="C247" i="5"/>
  <c r="B247" i="5"/>
  <c r="A247" i="5"/>
  <c r="E217" i="5"/>
  <c r="D217" i="5"/>
  <c r="C217" i="5"/>
  <c r="B217" i="5"/>
  <c r="A217" i="5"/>
  <c r="E245" i="5"/>
  <c r="D245" i="5"/>
  <c r="C245" i="5"/>
  <c r="B245" i="5"/>
  <c r="A245" i="5"/>
  <c r="E244" i="5"/>
  <c r="D244" i="5"/>
  <c r="C244" i="5"/>
  <c r="B244" i="5"/>
  <c r="A244" i="5"/>
  <c r="E243" i="5"/>
  <c r="D243" i="5"/>
  <c r="C243" i="5"/>
  <c r="B243" i="5"/>
  <c r="A243" i="5"/>
  <c r="E242" i="5"/>
  <c r="D242" i="5"/>
  <c r="C242" i="5"/>
  <c r="B242" i="5"/>
  <c r="A242" i="5"/>
  <c r="E241" i="5"/>
  <c r="D241" i="5"/>
  <c r="C241" i="5"/>
  <c r="B241" i="5"/>
  <c r="A241" i="5"/>
  <c r="E240" i="5"/>
  <c r="D240" i="5"/>
  <c r="C240" i="5"/>
  <c r="B240" i="5"/>
  <c r="A240" i="5"/>
  <c r="E239" i="5"/>
  <c r="D239" i="5"/>
  <c r="C239" i="5"/>
  <c r="B239" i="5"/>
  <c r="A239" i="5"/>
  <c r="E238" i="5"/>
  <c r="D238" i="5"/>
  <c r="C238" i="5"/>
  <c r="B238" i="5"/>
  <c r="A238" i="5"/>
  <c r="E237" i="5"/>
  <c r="D237" i="5"/>
  <c r="C237" i="5"/>
  <c r="B237" i="5"/>
  <c r="A237" i="5"/>
  <c r="E236" i="5"/>
  <c r="D236" i="5"/>
  <c r="C236" i="5"/>
  <c r="B236" i="5"/>
  <c r="A236" i="5"/>
  <c r="E235" i="5"/>
  <c r="D235" i="5"/>
  <c r="C235" i="5"/>
  <c r="B235" i="5"/>
  <c r="A235" i="5"/>
  <c r="E234" i="5"/>
  <c r="D234" i="5"/>
  <c r="C234" i="5"/>
  <c r="B234" i="5"/>
  <c r="A234" i="5"/>
  <c r="E233" i="5"/>
  <c r="D233" i="5"/>
  <c r="C233" i="5"/>
  <c r="B233" i="5"/>
  <c r="A233" i="5"/>
  <c r="E215" i="5"/>
  <c r="D215" i="5"/>
  <c r="C215" i="5"/>
  <c r="B215" i="5"/>
  <c r="A215" i="5"/>
  <c r="E231" i="5"/>
  <c r="D231" i="5"/>
  <c r="C231" i="5"/>
  <c r="B231" i="5"/>
  <c r="A231" i="5"/>
  <c r="E230" i="5"/>
  <c r="D230" i="5"/>
  <c r="C230" i="5"/>
  <c r="B230" i="5"/>
  <c r="A230" i="5"/>
  <c r="E229" i="5"/>
  <c r="D229" i="5"/>
  <c r="C229" i="5"/>
  <c r="B229" i="5"/>
  <c r="A229" i="5"/>
  <c r="E228" i="5"/>
  <c r="D228" i="5"/>
  <c r="C228" i="5"/>
  <c r="B228" i="5"/>
  <c r="A228" i="5"/>
  <c r="E227" i="5"/>
  <c r="D227" i="5"/>
  <c r="C227" i="5"/>
  <c r="B227" i="5"/>
  <c r="A227" i="5"/>
  <c r="E226" i="5"/>
  <c r="D226" i="5"/>
  <c r="C226" i="5"/>
  <c r="B226" i="5"/>
  <c r="A226" i="5"/>
  <c r="E225" i="5"/>
  <c r="D225" i="5"/>
  <c r="C225" i="5"/>
  <c r="B225" i="5"/>
  <c r="A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A204" i="5"/>
  <c r="E212" i="5"/>
  <c r="D212" i="5"/>
  <c r="C212" i="5"/>
  <c r="B212" i="5"/>
  <c r="A212" i="5"/>
  <c r="E216" i="5"/>
  <c r="D216" i="5"/>
  <c r="C216" i="5"/>
  <c r="B216" i="5"/>
  <c r="A216" i="5"/>
  <c r="E192" i="5"/>
  <c r="D192" i="5"/>
  <c r="C192" i="5"/>
  <c r="B192" i="5"/>
  <c r="A192" i="5"/>
  <c r="E214" i="5"/>
  <c r="D214" i="5"/>
  <c r="C214" i="5"/>
  <c r="B214" i="5"/>
  <c r="A214" i="5"/>
  <c r="E213" i="5"/>
  <c r="D213" i="5"/>
  <c r="C213" i="5"/>
  <c r="B213" i="5"/>
  <c r="A213" i="5"/>
  <c r="E189" i="5"/>
  <c r="D189" i="5"/>
  <c r="C189" i="5"/>
  <c r="B189" i="5"/>
  <c r="A189" i="5"/>
  <c r="E211" i="5"/>
  <c r="D211" i="5"/>
  <c r="C211" i="5"/>
  <c r="B211" i="5"/>
  <c r="A211" i="5"/>
  <c r="E210" i="5"/>
  <c r="D210" i="5"/>
  <c r="C210" i="5"/>
  <c r="B210" i="5"/>
  <c r="A210" i="5"/>
  <c r="E209" i="5"/>
  <c r="D209" i="5"/>
  <c r="C209" i="5"/>
  <c r="B209" i="5"/>
  <c r="A209" i="5"/>
  <c r="E208" i="5"/>
  <c r="D208" i="5"/>
  <c r="C208" i="5"/>
  <c r="B208" i="5"/>
  <c r="A208" i="5"/>
  <c r="E207" i="5"/>
  <c r="D207" i="5"/>
  <c r="C207" i="5"/>
  <c r="B207" i="5"/>
  <c r="A207" i="5"/>
  <c r="E206" i="5"/>
  <c r="D206" i="5"/>
  <c r="C206" i="5"/>
  <c r="B206" i="5"/>
  <c r="A206" i="5"/>
  <c r="E205" i="5"/>
  <c r="D205" i="5"/>
  <c r="C205" i="5"/>
  <c r="B205" i="5"/>
  <c r="A205" i="5"/>
  <c r="E188" i="5"/>
  <c r="D188" i="5"/>
  <c r="C188" i="5"/>
  <c r="B188" i="5"/>
  <c r="A188" i="5"/>
  <c r="E203" i="5"/>
  <c r="D203" i="5"/>
  <c r="C203" i="5"/>
  <c r="B203" i="5"/>
  <c r="A203" i="5"/>
  <c r="E202" i="5"/>
  <c r="D202" i="5"/>
  <c r="C202" i="5"/>
  <c r="B202" i="5"/>
  <c r="A202" i="5"/>
  <c r="E201" i="5"/>
  <c r="D201" i="5"/>
  <c r="C201" i="5"/>
  <c r="B201" i="5"/>
  <c r="A201" i="5"/>
  <c r="E200" i="5"/>
  <c r="D200" i="5"/>
  <c r="C200" i="5"/>
  <c r="B200" i="5"/>
  <c r="A200" i="5"/>
  <c r="E199" i="5"/>
  <c r="D199" i="5"/>
  <c r="C199" i="5"/>
  <c r="B199" i="5"/>
  <c r="A199" i="5"/>
  <c r="E198" i="5"/>
  <c r="D198" i="5"/>
  <c r="C198" i="5"/>
  <c r="B198" i="5"/>
  <c r="A198" i="5"/>
  <c r="E197" i="5"/>
  <c r="D197" i="5"/>
  <c r="C197" i="5"/>
  <c r="B197" i="5"/>
  <c r="A197" i="5"/>
  <c r="E196" i="5"/>
  <c r="D196" i="5"/>
  <c r="C196" i="5"/>
  <c r="B196" i="5"/>
  <c r="A196" i="5"/>
  <c r="E195" i="5"/>
  <c r="D195" i="5"/>
  <c r="C195" i="5"/>
  <c r="B195" i="5"/>
  <c r="A195" i="5"/>
  <c r="E194" i="5"/>
  <c r="D194" i="5"/>
  <c r="C194" i="5"/>
  <c r="B194" i="5"/>
  <c r="A194" i="5"/>
  <c r="E193" i="5"/>
  <c r="D193" i="5"/>
  <c r="C193" i="5"/>
  <c r="B193" i="5"/>
  <c r="A193" i="5"/>
  <c r="E187" i="5"/>
  <c r="D187" i="5"/>
  <c r="C187" i="5"/>
  <c r="B187" i="5"/>
  <c r="A187" i="5"/>
  <c r="E191" i="5"/>
  <c r="D191" i="5"/>
  <c r="C191" i="5"/>
  <c r="B191" i="5"/>
  <c r="A191" i="5"/>
  <c r="E190" i="5"/>
  <c r="D190" i="5"/>
  <c r="C190" i="5"/>
  <c r="B190" i="5"/>
  <c r="A190" i="5"/>
  <c r="E186" i="5"/>
  <c r="D186" i="5"/>
  <c r="C186" i="5"/>
  <c r="B186" i="5"/>
  <c r="A186" i="5"/>
  <c r="E248" i="5"/>
  <c r="D248" i="5"/>
  <c r="C248" i="5"/>
  <c r="B248" i="5"/>
  <c r="A248" i="5"/>
  <c r="E246" i="5"/>
  <c r="D246" i="5"/>
  <c r="C246" i="5"/>
  <c r="B246" i="5"/>
  <c r="A246" i="5"/>
  <c r="E232" i="5"/>
  <c r="D232" i="5"/>
  <c r="C232" i="5"/>
  <c r="B232" i="5"/>
  <c r="A232" i="5"/>
  <c r="E185" i="5"/>
  <c r="D185" i="5"/>
  <c r="C185" i="5"/>
  <c r="B185" i="5"/>
  <c r="A185" i="5"/>
  <c r="E183" i="5"/>
  <c r="D183" i="5"/>
  <c r="C183" i="5"/>
  <c r="B183" i="5"/>
  <c r="A183" i="5"/>
  <c r="E182" i="5"/>
  <c r="D182" i="5"/>
  <c r="C182" i="5"/>
  <c r="B182" i="5"/>
  <c r="A182" i="5"/>
  <c r="E181" i="5"/>
  <c r="D181" i="5"/>
  <c r="C181" i="5"/>
  <c r="B181" i="5"/>
  <c r="A181" i="5"/>
  <c r="E180" i="5"/>
  <c r="D180" i="5"/>
  <c r="C180" i="5"/>
  <c r="B180" i="5"/>
  <c r="A180" i="5"/>
  <c r="E179" i="5"/>
  <c r="D179" i="5"/>
  <c r="C179" i="5"/>
  <c r="B179" i="5"/>
  <c r="A179"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4" i="5"/>
  <c r="D164" i="5"/>
  <c r="C164" i="5"/>
  <c r="B164" i="5"/>
  <c r="A164" i="5"/>
  <c r="E163" i="5"/>
  <c r="D163" i="5"/>
  <c r="C163" i="5"/>
  <c r="B163" i="5"/>
  <c r="A163" i="5"/>
  <c r="E162" i="5"/>
  <c r="D162" i="5"/>
  <c r="C162" i="5"/>
  <c r="B162" i="5"/>
  <c r="A162" i="5"/>
  <c r="E161" i="5"/>
  <c r="D161" i="5"/>
  <c r="C161" i="5"/>
  <c r="B161" i="5"/>
  <c r="A161"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A154" i="5"/>
  <c r="E153" i="5"/>
  <c r="D153" i="5"/>
  <c r="C153" i="5"/>
  <c r="B153" i="5"/>
  <c r="A153" i="5"/>
  <c r="E152" i="5"/>
  <c r="D152" i="5"/>
  <c r="C152" i="5"/>
  <c r="B152" i="5"/>
  <c r="A152" i="5"/>
  <c r="E151" i="5"/>
  <c r="D151" i="5"/>
  <c r="C151" i="5"/>
  <c r="B151" i="5"/>
  <c r="A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A144" i="5"/>
  <c r="E143" i="5"/>
  <c r="D143" i="5"/>
  <c r="C143" i="5"/>
  <c r="B143" i="5"/>
  <c r="A143" i="5"/>
  <c r="E142" i="5"/>
  <c r="D142" i="5"/>
  <c r="C142" i="5"/>
  <c r="B142" i="5"/>
  <c r="A142" i="5"/>
  <c r="E141" i="5"/>
  <c r="D141" i="5"/>
  <c r="C141" i="5"/>
  <c r="B141" i="5"/>
  <c r="A141" i="5"/>
  <c r="E39" i="5"/>
  <c r="D39" i="5"/>
  <c r="C39" i="5"/>
  <c r="B39" i="5"/>
  <c r="A39" i="5"/>
  <c r="E139" i="5"/>
  <c r="D139" i="5"/>
  <c r="C139" i="5"/>
  <c r="B139" i="5"/>
  <c r="A139" i="5"/>
  <c r="E138" i="5"/>
  <c r="D138" i="5"/>
  <c r="C138" i="5"/>
  <c r="B138" i="5"/>
  <c r="A138" i="5"/>
  <c r="E137" i="5"/>
  <c r="D137" i="5"/>
  <c r="C137" i="5"/>
  <c r="B137" i="5"/>
  <c r="A137" i="5"/>
  <c r="E136" i="5"/>
  <c r="D136" i="5"/>
  <c r="C136" i="5"/>
  <c r="B136" i="5"/>
  <c r="A136" i="5"/>
  <c r="E34" i="5"/>
  <c r="D34" i="5"/>
  <c r="C34" i="5"/>
  <c r="B34" i="5"/>
  <c r="A34" i="5"/>
  <c r="E29" i="5"/>
  <c r="D29" i="5"/>
  <c r="C29" i="5"/>
  <c r="B29" i="5"/>
  <c r="A29" i="5"/>
  <c r="E133" i="5"/>
  <c r="D133" i="5"/>
  <c r="C133" i="5"/>
  <c r="B133" i="5"/>
  <c r="A133" i="5"/>
  <c r="E147" i="5"/>
  <c r="D147" i="5"/>
  <c r="C147" i="5"/>
  <c r="B147" i="5"/>
  <c r="A147" i="5"/>
  <c r="E131" i="5"/>
  <c r="D131" i="5"/>
  <c r="C131" i="5"/>
  <c r="B131" i="5"/>
  <c r="A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46" i="5"/>
  <c r="D146" i="5"/>
  <c r="C146" i="5"/>
  <c r="B146" i="5"/>
  <c r="A146" i="5"/>
  <c r="E145" i="5"/>
  <c r="D145" i="5"/>
  <c r="C145" i="5"/>
  <c r="B145" i="5"/>
  <c r="A145" i="5"/>
  <c r="E113" i="5"/>
  <c r="D113" i="5"/>
  <c r="C113" i="5"/>
  <c r="B113" i="5"/>
  <c r="A113" i="5"/>
  <c r="E140" i="5"/>
  <c r="D140" i="5"/>
  <c r="C140" i="5"/>
  <c r="B140" i="5"/>
  <c r="A140"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A105" i="5"/>
  <c r="E104" i="5"/>
  <c r="D104" i="5"/>
  <c r="C104" i="5"/>
  <c r="B104" i="5"/>
  <c r="A104" i="5"/>
  <c r="E103" i="5"/>
  <c r="D103" i="5"/>
  <c r="C103" i="5"/>
  <c r="B103" i="5"/>
  <c r="A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A94" i="5"/>
  <c r="E93" i="5"/>
  <c r="D93" i="5"/>
  <c r="C93" i="5"/>
  <c r="B93" i="5"/>
  <c r="A93" i="5"/>
  <c r="E92" i="5"/>
  <c r="D92" i="5"/>
  <c r="C92" i="5"/>
  <c r="B92" i="5"/>
  <c r="A92"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A84" i="5"/>
  <c r="E83" i="5"/>
  <c r="D83" i="5"/>
  <c r="C83" i="5"/>
  <c r="B83" i="5"/>
  <c r="A83" i="5"/>
  <c r="E82" i="5"/>
  <c r="D82" i="5"/>
  <c r="C82" i="5"/>
  <c r="B82" i="5"/>
  <c r="A82" i="5"/>
  <c r="E81" i="5"/>
  <c r="D81" i="5"/>
  <c r="C81" i="5"/>
  <c r="B81" i="5"/>
  <c r="A81" i="5"/>
  <c r="E80" i="5"/>
  <c r="D80" i="5"/>
  <c r="C80" i="5"/>
  <c r="B80" i="5"/>
  <c r="A80" i="5"/>
  <c r="E79" i="5"/>
  <c r="D79" i="5"/>
  <c r="C79" i="5"/>
  <c r="B79" i="5"/>
  <c r="A79" i="5"/>
  <c r="E78" i="5"/>
  <c r="D78" i="5"/>
  <c r="C78" i="5"/>
  <c r="B78" i="5"/>
  <c r="A78" i="5"/>
  <c r="E77" i="5"/>
  <c r="D77" i="5"/>
  <c r="C77" i="5"/>
  <c r="B77" i="5"/>
  <c r="A77" i="5"/>
  <c r="E76" i="5"/>
  <c r="D76" i="5"/>
  <c r="C76" i="5"/>
  <c r="B76" i="5"/>
  <c r="A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A69" i="5"/>
  <c r="E68" i="5"/>
  <c r="D68" i="5"/>
  <c r="C68" i="5"/>
  <c r="B68" i="5"/>
  <c r="A68" i="5"/>
  <c r="E134" i="5"/>
  <c r="D134" i="5"/>
  <c r="C134" i="5"/>
  <c r="B134" i="5"/>
  <c r="A134" i="5"/>
  <c r="E66" i="5"/>
  <c r="D66" i="5"/>
  <c r="C66" i="5"/>
  <c r="B66" i="5"/>
  <c r="A66" i="5"/>
  <c r="E132" i="5"/>
  <c r="D132" i="5"/>
  <c r="C132" i="5"/>
  <c r="B132" i="5"/>
  <c r="A132" i="5"/>
  <c r="E64" i="5"/>
  <c r="D64" i="5"/>
  <c r="C64" i="5"/>
  <c r="B64" i="5"/>
  <c r="A64"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A58" i="5"/>
  <c r="E57" i="5"/>
  <c r="D57" i="5"/>
  <c r="C57" i="5"/>
  <c r="B57" i="5"/>
  <c r="A57" i="5"/>
  <c r="E56" i="5"/>
  <c r="D56" i="5"/>
  <c r="C56" i="5"/>
  <c r="B56" i="5"/>
  <c r="A56" i="5"/>
  <c r="E55" i="5"/>
  <c r="D55" i="5"/>
  <c r="C55" i="5"/>
  <c r="B55" i="5"/>
  <c r="A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A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A43" i="5"/>
  <c r="E42" i="5"/>
  <c r="D42" i="5"/>
  <c r="C42" i="5"/>
  <c r="B42" i="5"/>
  <c r="A42" i="5"/>
  <c r="E41" i="5"/>
  <c r="D41" i="5"/>
  <c r="C41" i="5"/>
  <c r="B41" i="5"/>
  <c r="A41" i="5"/>
  <c r="E40" i="5"/>
  <c r="D40" i="5"/>
  <c r="C40" i="5"/>
  <c r="B40" i="5"/>
  <c r="A40" i="5"/>
  <c r="E115" i="5"/>
  <c r="D115" i="5"/>
  <c r="C115" i="5"/>
  <c r="B115" i="5"/>
  <c r="A115" i="5"/>
  <c r="E38" i="5"/>
  <c r="D38" i="5"/>
  <c r="C38" i="5"/>
  <c r="B38" i="5"/>
  <c r="A38" i="5"/>
  <c r="E37" i="5"/>
  <c r="D37" i="5"/>
  <c r="C37" i="5"/>
  <c r="B37" i="5"/>
  <c r="A37" i="5"/>
  <c r="E36" i="5"/>
  <c r="D36" i="5"/>
  <c r="C36" i="5"/>
  <c r="B36" i="5"/>
  <c r="A36" i="5"/>
  <c r="E35" i="5"/>
  <c r="D35" i="5"/>
  <c r="C35" i="5"/>
  <c r="B35" i="5"/>
  <c r="A35" i="5"/>
  <c r="E114" i="5"/>
  <c r="D114" i="5"/>
  <c r="C114" i="5"/>
  <c r="B114" i="5"/>
  <c r="A114" i="5"/>
  <c r="E33" i="5"/>
  <c r="D33" i="5"/>
  <c r="C33" i="5"/>
  <c r="B33" i="5"/>
  <c r="A33" i="5"/>
  <c r="E32" i="5"/>
  <c r="D32" i="5"/>
  <c r="C32" i="5"/>
  <c r="B32" i="5"/>
  <c r="A32" i="5"/>
  <c r="E31" i="5"/>
  <c r="D31" i="5"/>
  <c r="C31" i="5"/>
  <c r="B31" i="5"/>
  <c r="A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A23" i="5"/>
  <c r="E22" i="5"/>
  <c r="D22" i="5"/>
  <c r="C22" i="5"/>
  <c r="B22" i="5"/>
  <c r="A22" i="5"/>
  <c r="E21" i="5"/>
  <c r="D21" i="5"/>
  <c r="C21" i="5"/>
  <c r="B21" i="5"/>
  <c r="A21" i="5"/>
  <c r="E20" i="5"/>
  <c r="D20" i="5"/>
  <c r="C20" i="5"/>
  <c r="B20" i="5"/>
  <c r="A20" i="5"/>
  <c r="E19" i="5"/>
  <c r="D19" i="5"/>
  <c r="C19" i="5"/>
  <c r="B19" i="5"/>
  <c r="A19" i="5"/>
  <c r="C1" i="3"/>
  <c r="D27" i="9"/>
  <c r="F27" i="9"/>
  <c r="B27" i="9"/>
  <c r="D4" i="9"/>
  <c r="F4" i="9"/>
  <c r="D5" i="9"/>
  <c r="F5" i="9"/>
  <c r="D6" i="9"/>
  <c r="F6" i="9"/>
  <c r="D7" i="9"/>
  <c r="F7" i="9"/>
  <c r="D8" i="9"/>
  <c r="F8" i="9"/>
  <c r="D9" i="9"/>
  <c r="F9" i="9"/>
  <c r="D10" i="9"/>
  <c r="F10" i="9"/>
  <c r="D11" i="9"/>
  <c r="F11" i="9"/>
  <c r="D12" i="9"/>
  <c r="F12" i="9"/>
  <c r="D13" i="9"/>
  <c r="F13" i="9"/>
  <c r="D14" i="9"/>
  <c r="F14" i="9"/>
  <c r="D15" i="9"/>
  <c r="F15" i="9"/>
  <c r="D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A1204" i="3"/>
  <c r="F1203" i="3"/>
  <c r="E1203" i="3"/>
  <c r="D1203" i="3"/>
  <c r="B1203" i="3"/>
  <c r="A1203" i="3"/>
  <c r="F1202" i="3"/>
  <c r="E1202" i="3"/>
  <c r="D1202" i="3"/>
  <c r="B1202" i="3"/>
  <c r="A1202" i="3"/>
  <c r="F1201" i="3"/>
  <c r="E1201" i="3"/>
  <c r="D1201" i="3"/>
  <c r="B1201" i="3"/>
  <c r="A1201" i="3"/>
  <c r="F1200" i="3"/>
  <c r="E1200" i="3"/>
  <c r="D1200" i="3"/>
  <c r="B1200" i="3"/>
  <c r="A1200" i="3"/>
  <c r="F1199" i="3"/>
  <c r="E1199" i="3"/>
  <c r="D1199" i="3"/>
  <c r="B1199" i="3"/>
  <c r="A1199" i="3"/>
  <c r="F1198" i="3"/>
  <c r="E1198" i="3"/>
  <c r="D1198" i="3"/>
  <c r="B1198" i="3"/>
  <c r="A1198" i="3"/>
  <c r="F1197" i="3"/>
  <c r="E1197" i="3"/>
  <c r="D1197" i="3"/>
  <c r="B1197" i="3"/>
  <c r="A1197" i="3"/>
  <c r="F1196" i="3"/>
  <c r="E1196" i="3"/>
  <c r="D1196" i="3"/>
  <c r="B1196" i="3"/>
  <c r="A1196" i="3"/>
  <c r="F1195" i="3"/>
  <c r="E1195" i="3"/>
  <c r="D1195" i="3"/>
  <c r="B1195" i="3"/>
  <c r="A1195" i="3"/>
  <c r="F1194" i="3"/>
  <c r="E1194" i="3"/>
  <c r="D1194" i="3"/>
  <c r="B1194" i="3"/>
  <c r="A1194" i="3"/>
  <c r="F1193" i="3"/>
  <c r="E1193" i="3"/>
  <c r="D1193" i="3"/>
  <c r="B1193" i="3"/>
  <c r="A1193" i="3"/>
  <c r="F1192" i="3"/>
  <c r="E1192" i="3"/>
  <c r="D1192" i="3"/>
  <c r="B1192" i="3"/>
  <c r="A1192" i="3"/>
  <c r="F1191" i="3"/>
  <c r="E1191" i="3"/>
  <c r="D1191" i="3"/>
  <c r="B1191" i="3"/>
  <c r="A1191" i="3"/>
  <c r="F1190" i="3"/>
  <c r="E1190" i="3"/>
  <c r="D1190" i="3"/>
  <c r="B1190" i="3"/>
  <c r="A1190" i="3"/>
  <c r="F1189" i="3"/>
  <c r="E1189" i="3"/>
  <c r="D1189" i="3"/>
  <c r="B1189" i="3"/>
  <c r="A1189" i="3"/>
  <c r="F1188" i="3"/>
  <c r="E1188" i="3"/>
  <c r="D1188" i="3"/>
  <c r="B1188" i="3"/>
  <c r="A1188" i="3"/>
  <c r="F1187" i="3"/>
  <c r="E1187" i="3"/>
  <c r="D1187" i="3"/>
  <c r="B1187" i="3"/>
  <c r="A1187" i="3"/>
  <c r="F1186" i="3"/>
  <c r="E1186" i="3"/>
  <c r="D1186" i="3"/>
  <c r="B1186" i="3"/>
  <c r="A1186" i="3"/>
  <c r="F1185" i="3"/>
  <c r="E1185" i="3"/>
  <c r="D1185" i="3"/>
  <c r="B1185" i="3"/>
  <c r="A1185" i="3"/>
  <c r="F1184" i="3"/>
  <c r="E1184" i="3"/>
  <c r="D1184" i="3"/>
  <c r="B1184" i="3"/>
  <c r="A1184" i="3"/>
  <c r="F1183" i="3"/>
  <c r="E1183" i="3"/>
  <c r="D1183" i="3"/>
  <c r="B1183" i="3"/>
  <c r="A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A1177" i="3"/>
  <c r="F1176" i="3"/>
  <c r="E1176" i="3"/>
  <c r="D1176" i="3"/>
  <c r="B1176" i="3"/>
  <c r="A1176" i="3"/>
  <c r="F1175" i="3"/>
  <c r="E1175" i="3"/>
  <c r="D1175" i="3"/>
  <c r="B1175" i="3"/>
  <c r="A1175" i="3"/>
  <c r="F1174" i="3"/>
  <c r="E1174" i="3"/>
  <c r="D1174" i="3"/>
  <c r="B1174" i="3"/>
  <c r="A1174" i="3"/>
  <c r="F1173" i="3"/>
  <c r="E1173" i="3"/>
  <c r="D1173" i="3"/>
  <c r="B1173" i="3"/>
  <c r="A1173" i="3"/>
  <c r="F1172" i="3"/>
  <c r="E1172" i="3"/>
  <c r="D1172" i="3"/>
  <c r="B1172" i="3"/>
  <c r="A1172" i="3"/>
  <c r="F1171" i="3"/>
  <c r="E1171" i="3"/>
  <c r="D1171" i="3"/>
  <c r="B1171" i="3"/>
  <c r="A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A1166" i="3"/>
  <c r="F1165" i="3"/>
  <c r="E1165" i="3"/>
  <c r="D1165" i="3"/>
  <c r="B1165" i="3"/>
  <c r="A1165" i="3"/>
  <c r="F1164" i="3"/>
  <c r="E1164" i="3"/>
  <c r="D1164" i="3"/>
  <c r="B1164" i="3"/>
  <c r="A1164" i="3"/>
  <c r="F1163" i="3"/>
  <c r="E1163" i="3"/>
  <c r="D1163" i="3"/>
  <c r="B1163" i="3"/>
  <c r="A1163" i="3"/>
  <c r="F1162" i="3"/>
  <c r="E1162" i="3"/>
  <c r="D1162" i="3"/>
  <c r="B1162" i="3"/>
  <c r="A1162" i="3"/>
  <c r="F1161" i="3"/>
  <c r="E1161" i="3"/>
  <c r="D1161" i="3"/>
  <c r="B1161" i="3"/>
  <c r="A1161" i="3"/>
  <c r="F1160" i="3"/>
  <c r="E1160" i="3"/>
  <c r="D1160" i="3"/>
  <c r="B1160" i="3"/>
  <c r="A1160" i="3"/>
  <c r="F1159" i="3"/>
  <c r="E1159" i="3"/>
  <c r="D1159" i="3"/>
  <c r="B1159" i="3"/>
  <c r="A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A1153" i="3"/>
  <c r="F1152" i="3"/>
  <c r="E1152" i="3"/>
  <c r="D1152" i="3"/>
  <c r="B1152" i="3"/>
  <c r="A1152" i="3"/>
  <c r="F1151" i="3"/>
  <c r="E1151" i="3"/>
  <c r="D1151" i="3"/>
  <c r="B1151" i="3"/>
  <c r="A1151" i="3"/>
  <c r="F1135" i="3"/>
  <c r="E1135" i="3"/>
  <c r="D1135" i="3"/>
  <c r="B1135" i="3"/>
  <c r="A1135" i="3"/>
  <c r="F1149" i="3"/>
  <c r="E1149" i="3"/>
  <c r="D1149" i="3"/>
  <c r="B1149" i="3"/>
  <c r="A1149" i="3"/>
  <c r="F1148" i="3"/>
  <c r="E1148" i="3"/>
  <c r="D1148" i="3"/>
  <c r="B1148" i="3"/>
  <c r="A1148" i="3"/>
  <c r="F1147" i="3"/>
  <c r="E1147" i="3"/>
  <c r="D1147" i="3"/>
  <c r="B1147" i="3"/>
  <c r="A1147" i="3"/>
  <c r="F1146" i="3"/>
  <c r="E1146" i="3"/>
  <c r="D1146" i="3"/>
  <c r="B1146" i="3"/>
  <c r="A1146" i="3"/>
  <c r="F1145" i="3"/>
  <c r="E1145" i="3"/>
  <c r="D1145" i="3"/>
  <c r="B1145" i="3"/>
  <c r="A1145" i="3"/>
  <c r="F1144" i="3"/>
  <c r="E1144" i="3"/>
  <c r="D1144" i="3"/>
  <c r="B1144" i="3"/>
  <c r="A1144" i="3"/>
  <c r="F1143" i="3"/>
  <c r="E1143" i="3"/>
  <c r="D1143" i="3"/>
  <c r="B1143" i="3"/>
  <c r="A1143" i="3"/>
  <c r="F1142" i="3"/>
  <c r="E1142" i="3"/>
  <c r="D1142" i="3"/>
  <c r="B1142" i="3"/>
  <c r="A1142" i="3"/>
  <c r="F1141" i="3"/>
  <c r="E1141" i="3"/>
  <c r="D1141" i="3"/>
  <c r="B1141" i="3"/>
  <c r="A1141" i="3"/>
  <c r="F1140" i="3"/>
  <c r="E1140" i="3"/>
  <c r="D1140" i="3"/>
  <c r="B1140" i="3"/>
  <c r="A1140" i="3"/>
  <c r="F1139" i="3"/>
  <c r="E1139" i="3"/>
  <c r="D1139" i="3"/>
  <c r="B1139" i="3"/>
  <c r="A1139" i="3"/>
  <c r="F1138" i="3"/>
  <c r="E1138" i="3"/>
  <c r="D1138" i="3"/>
  <c r="B1138" i="3"/>
  <c r="A1138" i="3"/>
  <c r="F1137" i="3"/>
  <c r="E1137" i="3"/>
  <c r="D1137" i="3"/>
  <c r="B1137" i="3"/>
  <c r="A1137" i="3"/>
  <c r="F1136" i="3"/>
  <c r="E1136" i="3"/>
  <c r="D1136" i="3"/>
  <c r="B1136" i="3"/>
  <c r="A1136" i="3"/>
  <c r="F1132" i="3"/>
  <c r="E1132" i="3"/>
  <c r="D1132" i="3"/>
  <c r="B1132" i="3"/>
  <c r="A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A1129" i="3"/>
  <c r="F1128" i="3"/>
  <c r="E1128" i="3"/>
  <c r="D1128" i="3"/>
  <c r="B1128" i="3"/>
  <c r="A1128" i="3"/>
  <c r="F1127" i="3"/>
  <c r="E1127" i="3"/>
  <c r="D1127" i="3"/>
  <c r="B1127" i="3"/>
  <c r="A1127" i="3"/>
  <c r="F1126" i="3"/>
  <c r="E1126" i="3"/>
  <c r="D1126" i="3"/>
  <c r="B1126" i="3"/>
  <c r="A1126" i="3"/>
  <c r="F1125" i="3"/>
  <c r="E1125" i="3"/>
  <c r="D1125" i="3"/>
  <c r="B1125" i="3"/>
  <c r="A1125" i="3"/>
  <c r="F1124" i="3"/>
  <c r="E1124" i="3"/>
  <c r="D1124" i="3"/>
  <c r="B1124" i="3"/>
  <c r="A1124" i="3"/>
  <c r="F1123" i="3"/>
  <c r="E1123" i="3"/>
  <c r="D1123" i="3"/>
  <c r="B1123" i="3"/>
  <c r="A1123" i="3"/>
  <c r="F1122" i="3"/>
  <c r="E1122" i="3"/>
  <c r="D1122" i="3"/>
  <c r="B1122" i="3"/>
  <c r="A1122" i="3"/>
  <c r="F1121" i="3"/>
  <c r="E1121" i="3"/>
  <c r="D1121" i="3"/>
  <c r="B1121" i="3"/>
  <c r="A1121" i="3"/>
  <c r="F1120" i="3"/>
  <c r="E1120" i="3"/>
  <c r="D1120" i="3"/>
  <c r="B1120" i="3"/>
  <c r="A1120" i="3"/>
  <c r="F1119" i="3"/>
  <c r="E1119" i="3"/>
  <c r="D1119" i="3"/>
  <c r="B1119" i="3"/>
  <c r="A1119" i="3"/>
  <c r="F1118" i="3"/>
  <c r="E1118" i="3"/>
  <c r="D1118" i="3"/>
  <c r="B1118" i="3"/>
  <c r="A1118" i="3"/>
  <c r="F1110" i="3"/>
  <c r="E1110" i="3"/>
  <c r="D1110" i="3"/>
  <c r="B1110" i="3"/>
  <c r="A1110" i="3"/>
  <c r="F1116" i="3"/>
  <c r="E1116" i="3"/>
  <c r="D1116" i="3"/>
  <c r="B1116" i="3"/>
  <c r="A1116" i="3"/>
  <c r="F1115" i="3"/>
  <c r="E1115" i="3"/>
  <c r="D1115" i="3"/>
  <c r="B1115" i="3"/>
  <c r="A1115" i="3"/>
  <c r="F1114" i="3"/>
  <c r="E1114" i="3"/>
  <c r="D1114" i="3"/>
  <c r="B1114" i="3"/>
  <c r="A1114" i="3"/>
  <c r="F1113" i="3"/>
  <c r="E1113" i="3"/>
  <c r="D1113" i="3"/>
  <c r="B1113" i="3"/>
  <c r="A1113" i="3"/>
  <c r="F1112" i="3"/>
  <c r="E1112" i="3"/>
  <c r="D1112" i="3"/>
  <c r="B1112" i="3"/>
  <c r="A1112" i="3"/>
  <c r="F1111" i="3"/>
  <c r="E1111" i="3"/>
  <c r="D1111" i="3"/>
  <c r="B1111" i="3"/>
  <c r="A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A1105" i="3"/>
  <c r="F1104" i="3"/>
  <c r="E1104" i="3"/>
  <c r="D1104" i="3"/>
  <c r="B1104" i="3"/>
  <c r="A1104" i="3"/>
  <c r="F1103" i="3"/>
  <c r="E1103" i="3"/>
  <c r="D1103" i="3"/>
  <c r="B1103" i="3"/>
  <c r="A1103" i="3"/>
  <c r="F1102" i="3"/>
  <c r="E1102" i="3"/>
  <c r="D1102" i="3"/>
  <c r="B1102" i="3"/>
  <c r="A1102" i="3"/>
  <c r="F1101" i="3"/>
  <c r="E1101" i="3"/>
  <c r="D1101" i="3"/>
  <c r="B1101" i="3"/>
  <c r="A1101" i="3"/>
  <c r="F1100" i="3"/>
  <c r="E1100" i="3"/>
  <c r="D1100" i="3"/>
  <c r="B1100" i="3"/>
  <c r="A1100" i="3"/>
  <c r="F1099" i="3"/>
  <c r="E1099" i="3"/>
  <c r="D1099" i="3"/>
  <c r="B1099" i="3"/>
  <c r="A1099" i="3"/>
  <c r="F1098" i="3"/>
  <c r="E1098" i="3"/>
  <c r="D1098" i="3"/>
  <c r="B1098" i="3"/>
  <c r="A1098" i="3"/>
  <c r="F1097" i="3"/>
  <c r="E1097" i="3"/>
  <c r="D1097" i="3"/>
  <c r="B1097" i="3"/>
  <c r="A1097" i="3"/>
  <c r="F1096" i="3"/>
  <c r="E1096" i="3"/>
  <c r="D1096" i="3"/>
  <c r="B1096" i="3"/>
  <c r="A1096" i="3"/>
  <c r="F1095" i="3"/>
  <c r="E1095" i="3"/>
  <c r="D1095" i="3"/>
  <c r="B1095" i="3"/>
  <c r="A1095" i="3"/>
  <c r="F1094" i="3"/>
  <c r="E1094" i="3"/>
  <c r="D1094" i="3"/>
  <c r="B1094" i="3"/>
  <c r="A1094" i="3"/>
  <c r="F1093" i="3"/>
  <c r="E1093" i="3"/>
  <c r="D1093" i="3"/>
  <c r="B1093" i="3"/>
  <c r="A1093" i="3"/>
  <c r="F1092" i="3"/>
  <c r="E1092" i="3"/>
  <c r="D1092" i="3"/>
  <c r="B1092" i="3"/>
  <c r="A1092" i="3"/>
  <c r="F1091" i="3"/>
  <c r="E1091" i="3"/>
  <c r="D1091" i="3"/>
  <c r="B1091" i="3"/>
  <c r="A1091" i="3"/>
  <c r="F1090" i="3"/>
  <c r="E1090" i="3"/>
  <c r="D1090" i="3"/>
  <c r="B1090" i="3"/>
  <c r="A1090" i="3"/>
  <c r="F1087" i="3"/>
  <c r="E1087" i="3"/>
  <c r="D1087" i="3"/>
  <c r="B1087" i="3"/>
  <c r="A1087" i="3"/>
  <c r="F1088" i="3"/>
  <c r="E1088" i="3"/>
  <c r="D1088" i="3"/>
  <c r="B1088" i="3"/>
  <c r="A1088" i="3"/>
  <c r="F1079" i="3"/>
  <c r="E1079" i="3"/>
  <c r="D1079" i="3"/>
  <c r="B1079" i="3"/>
  <c r="A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A1081" i="3"/>
  <c r="F1080" i="3"/>
  <c r="E1080" i="3"/>
  <c r="D1080" i="3"/>
  <c r="B1080" i="3"/>
  <c r="A1080" i="3"/>
  <c r="F1077" i="3"/>
  <c r="E1077" i="3"/>
  <c r="D1077" i="3"/>
  <c r="B1077" i="3"/>
  <c r="A1077" i="3"/>
  <c r="F1078" i="3"/>
  <c r="E1078" i="3"/>
  <c r="D1078" i="3"/>
  <c r="B1078" i="3"/>
  <c r="A1078" i="3"/>
  <c r="F1075" i="3"/>
  <c r="E1075" i="3"/>
  <c r="D1075" i="3"/>
  <c r="B1075" i="3"/>
  <c r="A1075" i="3"/>
  <c r="F1076" i="3"/>
  <c r="E1076" i="3"/>
  <c r="D1076" i="3"/>
  <c r="B1076" i="3"/>
  <c r="A1076" i="3"/>
  <c r="F1073" i="3"/>
  <c r="E1073" i="3"/>
  <c r="D1073" i="3"/>
  <c r="B1073" i="3"/>
  <c r="A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A1070" i="3"/>
  <c r="F1069" i="3"/>
  <c r="E1069" i="3"/>
  <c r="D1069" i="3"/>
  <c r="B1069" i="3"/>
  <c r="A1069" i="3"/>
  <c r="F1068" i="3"/>
  <c r="E1068" i="3"/>
  <c r="D1068" i="3"/>
  <c r="B1068" i="3"/>
  <c r="A1068" i="3"/>
  <c r="F1067" i="3"/>
  <c r="E1067" i="3"/>
  <c r="D1067" i="3"/>
  <c r="B1067" i="3"/>
  <c r="A1067" i="3"/>
  <c r="F1066" i="3"/>
  <c r="E1066" i="3"/>
  <c r="D1066" i="3"/>
  <c r="B1066" i="3"/>
  <c r="A1066" i="3"/>
  <c r="F1065" i="3"/>
  <c r="E1065" i="3"/>
  <c r="D1065" i="3"/>
  <c r="B1065" i="3"/>
  <c r="A1065" i="3"/>
  <c r="F1150" i="3"/>
  <c r="E1150" i="3"/>
  <c r="D1150" i="3"/>
  <c r="B1150" i="3"/>
  <c r="A1150" i="3"/>
  <c r="F1063" i="3"/>
  <c r="E1063" i="3"/>
  <c r="D1063" i="3"/>
  <c r="B1063" i="3"/>
  <c r="A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A1056" i="3"/>
  <c r="F1055" i="3"/>
  <c r="E1055" i="3"/>
  <c r="D1055" i="3"/>
  <c r="B1055" i="3"/>
  <c r="A1055" i="3"/>
  <c r="F1054" i="3"/>
  <c r="E1054" i="3"/>
  <c r="D1054" i="3"/>
  <c r="B1054" i="3"/>
  <c r="A1054" i="3"/>
  <c r="F1053" i="3"/>
  <c r="E1053" i="3"/>
  <c r="D1053" i="3"/>
  <c r="B1053" i="3"/>
  <c r="A1053" i="3"/>
  <c r="F1052" i="3"/>
  <c r="E1052" i="3"/>
  <c r="D1052" i="3"/>
  <c r="B1052" i="3"/>
  <c r="A1052" i="3"/>
  <c r="F1051" i="3"/>
  <c r="E1051" i="3"/>
  <c r="D1051" i="3"/>
  <c r="B1051" i="3"/>
  <c r="A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A1046" i="3"/>
  <c r="F1045" i="3"/>
  <c r="E1045" i="3"/>
  <c r="D1045" i="3"/>
  <c r="B1045" i="3"/>
  <c r="A1045" i="3"/>
  <c r="F1044" i="3"/>
  <c r="E1044" i="3"/>
  <c r="D1044" i="3"/>
  <c r="B1044" i="3"/>
  <c r="A1044" i="3"/>
  <c r="F1043" i="3"/>
  <c r="E1043" i="3"/>
  <c r="D1043" i="3"/>
  <c r="B1043" i="3"/>
  <c r="A1043" i="3"/>
  <c r="F1042" i="3"/>
  <c r="E1042" i="3"/>
  <c r="D1042" i="3"/>
  <c r="B1042" i="3"/>
  <c r="A1042" i="3"/>
  <c r="F1041" i="3"/>
  <c r="E1041" i="3"/>
  <c r="D1041" i="3"/>
  <c r="B1041" i="3"/>
  <c r="A1041" i="3"/>
  <c r="F1040" i="3"/>
  <c r="E1040" i="3"/>
  <c r="D1040" i="3"/>
  <c r="B1040" i="3"/>
  <c r="A1040" i="3"/>
  <c r="F1039" i="3"/>
  <c r="E1039" i="3"/>
  <c r="D1039" i="3"/>
  <c r="B1039" i="3"/>
  <c r="A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A1032" i="3"/>
  <c r="F1031" i="3"/>
  <c r="E1031" i="3"/>
  <c r="D1031" i="3"/>
  <c r="B1031" i="3"/>
  <c r="A1031" i="3"/>
  <c r="F1030" i="3"/>
  <c r="E1030" i="3"/>
  <c r="D1030" i="3"/>
  <c r="B1030" i="3"/>
  <c r="A1030" i="3"/>
  <c r="F1029" i="3"/>
  <c r="E1029" i="3"/>
  <c r="D1029" i="3"/>
  <c r="B1029" i="3"/>
  <c r="A1029" i="3"/>
  <c r="F1028" i="3"/>
  <c r="E1028" i="3"/>
  <c r="D1028" i="3"/>
  <c r="B1028" i="3"/>
  <c r="A1028" i="3"/>
  <c r="F924" i="3"/>
  <c r="E924" i="3"/>
  <c r="D924" i="3"/>
  <c r="B924" i="3"/>
  <c r="A924" i="3"/>
  <c r="F1026" i="3"/>
  <c r="E1026" i="3"/>
  <c r="D1026" i="3"/>
  <c r="B1026" i="3"/>
  <c r="A1026" i="3"/>
  <c r="F1025" i="3"/>
  <c r="E1025" i="3"/>
  <c r="D1025" i="3"/>
  <c r="B1025" i="3"/>
  <c r="A1025" i="3"/>
  <c r="F1024" i="3"/>
  <c r="E1024" i="3"/>
  <c r="D1024" i="3"/>
  <c r="B1024" i="3"/>
  <c r="A1024" i="3"/>
  <c r="F920" i="3"/>
  <c r="E920" i="3"/>
  <c r="D920" i="3"/>
  <c r="B920" i="3"/>
  <c r="A920" i="3"/>
  <c r="F1022" i="3"/>
  <c r="E1022" i="3"/>
  <c r="D1022" i="3"/>
  <c r="B1022" i="3"/>
  <c r="A1022" i="3"/>
  <c r="F1021" i="3"/>
  <c r="E1021" i="3"/>
  <c r="D1021" i="3"/>
  <c r="B1021" i="3"/>
  <c r="A1021" i="3"/>
  <c r="F1020" i="3"/>
  <c r="E1020" i="3"/>
  <c r="D1020" i="3"/>
  <c r="B1020" i="3"/>
  <c r="A1020" i="3"/>
  <c r="F1019" i="3"/>
  <c r="E1019" i="3"/>
  <c r="D1019" i="3"/>
  <c r="B1019" i="3"/>
  <c r="A1019" i="3"/>
  <c r="F1018" i="3"/>
  <c r="E1018" i="3"/>
  <c r="D1018" i="3"/>
  <c r="B1018" i="3"/>
  <c r="A1018" i="3"/>
  <c r="F1017" i="3"/>
  <c r="E1017" i="3"/>
  <c r="D1017" i="3"/>
  <c r="B1017" i="3"/>
  <c r="A1017" i="3"/>
  <c r="F1016" i="3"/>
  <c r="E1016" i="3"/>
  <c r="D1016" i="3"/>
  <c r="B1016" i="3"/>
  <c r="A1016" i="3"/>
  <c r="F1015" i="3"/>
  <c r="E1015" i="3"/>
  <c r="D1015" i="3"/>
  <c r="B1015" i="3"/>
  <c r="A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A1008" i="3"/>
  <c r="F1007" i="3"/>
  <c r="E1007" i="3"/>
  <c r="D1007" i="3"/>
  <c r="B1007" i="3"/>
  <c r="A1007" i="3"/>
  <c r="F1006" i="3"/>
  <c r="E1006" i="3"/>
  <c r="D1006" i="3"/>
  <c r="B1006" i="3"/>
  <c r="A1006" i="3"/>
  <c r="F1005" i="3"/>
  <c r="E1005" i="3"/>
  <c r="D1005" i="3"/>
  <c r="B1005" i="3"/>
  <c r="A1005" i="3"/>
  <c r="F1004" i="3"/>
  <c r="E1004" i="3"/>
  <c r="D1004" i="3"/>
  <c r="B1004" i="3"/>
  <c r="A1004" i="3"/>
  <c r="F1047" i="3"/>
  <c r="E1047" i="3"/>
  <c r="D1047" i="3"/>
  <c r="B1047" i="3"/>
  <c r="A1047" i="3"/>
  <c r="F1002" i="3"/>
  <c r="E1002" i="3"/>
  <c r="D1002" i="3"/>
  <c r="B1002" i="3"/>
  <c r="A1002" i="3"/>
  <c r="F1001" i="3"/>
  <c r="E1001" i="3"/>
  <c r="D1001" i="3"/>
  <c r="B1001" i="3"/>
  <c r="A1001" i="3"/>
  <c r="F1000" i="3"/>
  <c r="E1000" i="3"/>
  <c r="D1000" i="3"/>
  <c r="B1000" i="3"/>
  <c r="A1000" i="3"/>
  <c r="F999" i="3"/>
  <c r="E999" i="3"/>
  <c r="D999" i="3"/>
  <c r="B999" i="3"/>
  <c r="A999" i="3"/>
  <c r="F911" i="3"/>
  <c r="E911" i="3"/>
  <c r="D911" i="3"/>
  <c r="B911" i="3"/>
  <c r="A911" i="3"/>
  <c r="F997" i="3"/>
  <c r="E997" i="3"/>
  <c r="D997" i="3"/>
  <c r="B997" i="3"/>
  <c r="A997" i="3"/>
  <c r="F1027" i="3"/>
  <c r="E1027" i="3"/>
  <c r="D1027" i="3"/>
  <c r="B1027" i="3"/>
  <c r="A1027" i="3"/>
  <c r="F995" i="3"/>
  <c r="E995" i="3"/>
  <c r="D995" i="3"/>
  <c r="B995" i="3"/>
  <c r="A995" i="3"/>
  <c r="F994" i="3"/>
  <c r="E994" i="3"/>
  <c r="D994" i="3"/>
  <c r="B994" i="3"/>
  <c r="A994" i="3"/>
  <c r="F993" i="3"/>
  <c r="E993" i="3"/>
  <c r="D993" i="3"/>
  <c r="B993" i="3"/>
  <c r="A993" i="3"/>
  <c r="F1023" i="3"/>
  <c r="E1023" i="3"/>
  <c r="D1023" i="3"/>
  <c r="B1023" i="3"/>
  <c r="A1023" i="3"/>
  <c r="F991" i="3"/>
  <c r="E991" i="3"/>
  <c r="D991" i="3"/>
  <c r="B991" i="3"/>
  <c r="A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A984" i="3"/>
  <c r="F983" i="3"/>
  <c r="E983" i="3"/>
  <c r="D983" i="3"/>
  <c r="B983" i="3"/>
  <c r="A983" i="3"/>
  <c r="F982" i="3"/>
  <c r="E982" i="3"/>
  <c r="D982" i="3"/>
  <c r="B982" i="3"/>
  <c r="A982" i="3"/>
  <c r="F981" i="3"/>
  <c r="E981" i="3"/>
  <c r="D981" i="3"/>
  <c r="B981" i="3"/>
  <c r="A981" i="3"/>
  <c r="F980" i="3"/>
  <c r="E980" i="3"/>
  <c r="D980" i="3"/>
  <c r="B980" i="3"/>
  <c r="A980" i="3"/>
  <c r="F979" i="3"/>
  <c r="E979" i="3"/>
  <c r="D979" i="3"/>
  <c r="B979" i="3"/>
  <c r="A979" i="3"/>
  <c r="F978" i="3"/>
  <c r="E978" i="3"/>
  <c r="D978" i="3"/>
  <c r="B978" i="3"/>
  <c r="A978" i="3"/>
  <c r="F977" i="3"/>
  <c r="E977" i="3"/>
  <c r="D977" i="3"/>
  <c r="B977" i="3"/>
  <c r="A977" i="3"/>
  <c r="F976" i="3"/>
  <c r="E976" i="3"/>
  <c r="D976" i="3"/>
  <c r="B976" i="3"/>
  <c r="A976" i="3"/>
  <c r="F975" i="3"/>
  <c r="E975" i="3"/>
  <c r="D975" i="3"/>
  <c r="B975" i="3"/>
  <c r="A975" i="3"/>
  <c r="F974" i="3"/>
  <c r="E974" i="3"/>
  <c r="D974" i="3"/>
  <c r="B974" i="3"/>
  <c r="A974" i="3"/>
  <c r="F998" i="3"/>
  <c r="E998" i="3"/>
  <c r="D998" i="3"/>
  <c r="B998" i="3"/>
  <c r="A998" i="3"/>
  <c r="F972" i="3"/>
  <c r="E972" i="3"/>
  <c r="D972" i="3"/>
  <c r="B972" i="3"/>
  <c r="A972" i="3"/>
  <c r="F971" i="3"/>
  <c r="E971" i="3"/>
  <c r="D971" i="3"/>
  <c r="B971" i="3"/>
  <c r="A971" i="3"/>
  <c r="F996" i="3"/>
  <c r="E996" i="3"/>
  <c r="D996" i="3"/>
  <c r="B996" i="3"/>
  <c r="A996" i="3"/>
  <c r="F992" i="3"/>
  <c r="E992" i="3"/>
  <c r="D992" i="3"/>
  <c r="B992" i="3"/>
  <c r="A992" i="3"/>
  <c r="F989" i="3"/>
  <c r="E989" i="3"/>
  <c r="D989" i="3"/>
  <c r="B989" i="3"/>
  <c r="A989" i="3"/>
  <c r="F987" i="3"/>
  <c r="E987" i="3"/>
  <c r="D987" i="3"/>
  <c r="B987" i="3"/>
  <c r="A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A960" i="3"/>
  <c r="F959" i="3"/>
  <c r="E959" i="3"/>
  <c r="D959" i="3"/>
  <c r="B959" i="3"/>
  <c r="A959" i="3"/>
  <c r="F958" i="3"/>
  <c r="E958" i="3"/>
  <c r="D958" i="3"/>
  <c r="B958" i="3"/>
  <c r="A958" i="3"/>
  <c r="F957" i="3"/>
  <c r="E957" i="3"/>
  <c r="D957" i="3"/>
  <c r="B957" i="3"/>
  <c r="A957" i="3"/>
  <c r="F956" i="3"/>
  <c r="E956" i="3"/>
  <c r="D956" i="3"/>
  <c r="B956" i="3"/>
  <c r="A956" i="3"/>
  <c r="F955" i="3"/>
  <c r="E955" i="3"/>
  <c r="D955" i="3"/>
  <c r="B955" i="3"/>
  <c r="A955" i="3"/>
  <c r="F968" i="3"/>
  <c r="E968" i="3"/>
  <c r="D968" i="3"/>
  <c r="B968" i="3"/>
  <c r="A968" i="3"/>
  <c r="F953" i="3"/>
  <c r="E953" i="3"/>
  <c r="D953" i="3"/>
  <c r="B953" i="3"/>
  <c r="A953" i="3"/>
  <c r="F952" i="3"/>
  <c r="E952" i="3"/>
  <c r="D952" i="3"/>
  <c r="B952" i="3"/>
  <c r="A952" i="3"/>
  <c r="F951" i="3"/>
  <c r="E951" i="3"/>
  <c r="D951" i="3"/>
  <c r="B951" i="3"/>
  <c r="A951" i="3"/>
  <c r="F950" i="3"/>
  <c r="E950" i="3"/>
  <c r="D950" i="3"/>
  <c r="B950" i="3"/>
  <c r="A950" i="3"/>
  <c r="F949" i="3"/>
  <c r="E949" i="3"/>
  <c r="D949" i="3"/>
  <c r="B949" i="3"/>
  <c r="A949" i="3"/>
  <c r="F948" i="3"/>
  <c r="E948" i="3"/>
  <c r="D948" i="3"/>
  <c r="B948" i="3"/>
  <c r="A948" i="3"/>
  <c r="F947" i="3"/>
  <c r="E947" i="3"/>
  <c r="D947" i="3"/>
  <c r="B947" i="3"/>
  <c r="A947" i="3"/>
  <c r="F946" i="3"/>
  <c r="E946" i="3"/>
  <c r="D946" i="3"/>
  <c r="B946" i="3"/>
  <c r="A946" i="3"/>
  <c r="F945" i="3"/>
  <c r="E945" i="3"/>
  <c r="D945" i="3"/>
  <c r="B945" i="3"/>
  <c r="A945" i="3"/>
  <c r="F944" i="3"/>
  <c r="E944" i="3"/>
  <c r="D944" i="3"/>
  <c r="B944" i="3"/>
  <c r="A944" i="3"/>
  <c r="F943" i="3"/>
  <c r="E943" i="3"/>
  <c r="D943" i="3"/>
  <c r="B943" i="3"/>
  <c r="A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A935" i="3"/>
  <c r="F934" i="3"/>
  <c r="E934" i="3"/>
  <c r="D934" i="3"/>
  <c r="B934" i="3"/>
  <c r="A934" i="3"/>
  <c r="F933" i="3"/>
  <c r="E933" i="3"/>
  <c r="D933" i="3"/>
  <c r="B933" i="3"/>
  <c r="A933" i="3"/>
  <c r="F932" i="3"/>
  <c r="E932" i="3"/>
  <c r="D932" i="3"/>
  <c r="B932" i="3"/>
  <c r="A932" i="3"/>
  <c r="F931" i="3"/>
  <c r="E931" i="3"/>
  <c r="D931" i="3"/>
  <c r="B931" i="3"/>
  <c r="A931" i="3"/>
  <c r="F930" i="3"/>
  <c r="E930" i="3"/>
  <c r="D930" i="3"/>
  <c r="B930" i="3"/>
  <c r="A930" i="3"/>
  <c r="F929" i="3"/>
  <c r="E929" i="3"/>
  <c r="D929" i="3"/>
  <c r="B929" i="3"/>
  <c r="A929" i="3"/>
  <c r="F928" i="3"/>
  <c r="E928" i="3"/>
  <c r="D928" i="3"/>
  <c r="B928" i="3"/>
  <c r="A928" i="3"/>
  <c r="F927" i="3"/>
  <c r="E927" i="3"/>
  <c r="D927" i="3"/>
  <c r="B927" i="3"/>
  <c r="A927" i="3"/>
  <c r="F926" i="3"/>
  <c r="E926" i="3"/>
  <c r="D926" i="3"/>
  <c r="B926" i="3"/>
  <c r="A926" i="3"/>
  <c r="F925" i="3"/>
  <c r="E925" i="3"/>
  <c r="D925" i="3"/>
  <c r="B925" i="3"/>
  <c r="A925" i="3"/>
  <c r="F967" i="3"/>
  <c r="E967" i="3"/>
  <c r="D967" i="3"/>
  <c r="B967" i="3"/>
  <c r="A967" i="3"/>
  <c r="F923" i="3"/>
  <c r="E923" i="3"/>
  <c r="D923" i="3"/>
  <c r="B923" i="3"/>
  <c r="A923" i="3"/>
  <c r="F922" i="3"/>
  <c r="E922" i="3"/>
  <c r="D922" i="3"/>
  <c r="B922" i="3"/>
  <c r="A922" i="3"/>
  <c r="F921" i="3"/>
  <c r="E921" i="3"/>
  <c r="D921" i="3"/>
  <c r="B921" i="3"/>
  <c r="A921" i="3"/>
  <c r="F966" i="3"/>
  <c r="E966" i="3"/>
  <c r="D966" i="3"/>
  <c r="B966" i="3"/>
  <c r="A966" i="3"/>
  <c r="F963" i="3"/>
  <c r="E963" i="3"/>
  <c r="D963" i="3"/>
  <c r="B963" i="3"/>
  <c r="A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A909" i="3"/>
  <c r="F908" i="3"/>
  <c r="E908" i="3"/>
  <c r="D908" i="3"/>
  <c r="B908" i="3"/>
  <c r="A908" i="3"/>
  <c r="F907" i="3"/>
  <c r="E907" i="3"/>
  <c r="D907" i="3"/>
  <c r="B907" i="3"/>
  <c r="A907" i="3"/>
  <c r="F906" i="3"/>
  <c r="E906" i="3"/>
  <c r="D906" i="3"/>
  <c r="B906" i="3"/>
  <c r="A906" i="3"/>
  <c r="F905" i="3"/>
  <c r="E905" i="3"/>
  <c r="D905" i="3"/>
  <c r="B905" i="3"/>
  <c r="A905" i="3"/>
  <c r="F904" i="3"/>
  <c r="E904" i="3"/>
  <c r="D904" i="3"/>
  <c r="B904" i="3"/>
  <c r="A904" i="3"/>
  <c r="F903" i="3"/>
  <c r="E903" i="3"/>
  <c r="D903" i="3"/>
  <c r="B903" i="3"/>
  <c r="A903" i="3"/>
  <c r="F902" i="3"/>
  <c r="E902" i="3"/>
  <c r="D902" i="3"/>
  <c r="B902" i="3"/>
  <c r="A902" i="3"/>
  <c r="F901" i="3"/>
  <c r="E901" i="3"/>
  <c r="D901" i="3"/>
  <c r="B901" i="3"/>
  <c r="A901" i="3"/>
  <c r="F900" i="3"/>
  <c r="E900" i="3"/>
  <c r="D900" i="3"/>
  <c r="C900" i="3"/>
  <c r="B900" i="3"/>
  <c r="A900" i="3"/>
  <c r="F899" i="3"/>
  <c r="E899" i="3"/>
  <c r="D899" i="3"/>
  <c r="B899" i="3"/>
  <c r="A899" i="3"/>
  <c r="F781" i="3"/>
  <c r="E781" i="3"/>
  <c r="D781" i="3"/>
  <c r="B781" i="3"/>
  <c r="A781" i="3"/>
  <c r="F897" i="3"/>
  <c r="E897" i="3"/>
  <c r="D897" i="3"/>
  <c r="B897" i="3"/>
  <c r="A897" i="3"/>
  <c r="F780" i="3"/>
  <c r="E780" i="3"/>
  <c r="D780" i="3"/>
  <c r="B780" i="3"/>
  <c r="A780" i="3"/>
  <c r="F895" i="3"/>
  <c r="E895" i="3"/>
  <c r="D895" i="3"/>
  <c r="B895" i="3"/>
  <c r="A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A765" i="3"/>
  <c r="F898" i="3"/>
  <c r="E898" i="3"/>
  <c r="D898" i="3"/>
  <c r="B898" i="3"/>
  <c r="A898" i="3"/>
  <c r="F896" i="3"/>
  <c r="E896" i="3"/>
  <c r="D896" i="3"/>
  <c r="B896" i="3"/>
  <c r="A896" i="3"/>
  <c r="F885" i="3"/>
  <c r="E885" i="3"/>
  <c r="D885" i="3"/>
  <c r="B885" i="3"/>
  <c r="A885" i="3"/>
  <c r="F884" i="3"/>
  <c r="E884" i="3"/>
  <c r="D884" i="3"/>
  <c r="B884" i="3"/>
  <c r="A884" i="3"/>
  <c r="F883" i="3"/>
  <c r="E883" i="3"/>
  <c r="D883" i="3"/>
  <c r="B883" i="3"/>
  <c r="A883" i="3"/>
  <c r="F882" i="3"/>
  <c r="E882" i="3"/>
  <c r="D882" i="3"/>
  <c r="B882" i="3"/>
  <c r="A882" i="3"/>
  <c r="F881" i="3"/>
  <c r="E881" i="3"/>
  <c r="D881" i="3"/>
  <c r="B881" i="3"/>
  <c r="A881" i="3"/>
  <c r="F880" i="3"/>
  <c r="E880" i="3"/>
  <c r="D880" i="3"/>
  <c r="B880" i="3"/>
  <c r="A880" i="3"/>
  <c r="F879" i="3"/>
  <c r="E879" i="3"/>
  <c r="D879" i="3"/>
  <c r="B879" i="3"/>
  <c r="A879" i="3"/>
  <c r="F878" i="3"/>
  <c r="E878" i="3"/>
  <c r="D878" i="3"/>
  <c r="B878" i="3"/>
  <c r="A878" i="3"/>
  <c r="F877" i="3"/>
  <c r="E877" i="3"/>
  <c r="D877" i="3"/>
  <c r="B877" i="3"/>
  <c r="A877" i="3"/>
  <c r="F876" i="3"/>
  <c r="E876" i="3"/>
  <c r="D876" i="3"/>
  <c r="B876" i="3"/>
  <c r="A876" i="3"/>
  <c r="F875" i="3"/>
  <c r="E875" i="3"/>
  <c r="D875" i="3"/>
  <c r="B875" i="3"/>
  <c r="A875" i="3"/>
  <c r="F874" i="3"/>
  <c r="E874" i="3"/>
  <c r="D874" i="3"/>
  <c r="B874" i="3"/>
  <c r="A874" i="3"/>
  <c r="F873" i="3"/>
  <c r="E873" i="3"/>
  <c r="D873" i="3"/>
  <c r="B873" i="3"/>
  <c r="A873" i="3"/>
  <c r="F872" i="3"/>
  <c r="E872" i="3"/>
  <c r="D872" i="3"/>
  <c r="B872" i="3"/>
  <c r="A872" i="3"/>
  <c r="F893" i="3"/>
  <c r="E893" i="3"/>
  <c r="D893" i="3"/>
  <c r="B893" i="3"/>
  <c r="A893" i="3"/>
  <c r="F870" i="3"/>
  <c r="E870" i="3"/>
  <c r="D870" i="3"/>
  <c r="B870" i="3"/>
  <c r="A870" i="3"/>
  <c r="F869" i="3"/>
  <c r="E869" i="3"/>
  <c r="D869" i="3"/>
  <c r="B869" i="3"/>
  <c r="A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A862" i="3"/>
  <c r="F891" i="3"/>
  <c r="E891" i="3"/>
  <c r="D891" i="3"/>
  <c r="B891" i="3"/>
  <c r="A891" i="3"/>
  <c r="F890" i="3"/>
  <c r="E890" i="3"/>
  <c r="D890" i="3"/>
  <c r="B890" i="3"/>
  <c r="A890" i="3"/>
  <c r="F889" i="3"/>
  <c r="E889" i="3"/>
  <c r="D889" i="3"/>
  <c r="B889" i="3"/>
  <c r="A889" i="3"/>
  <c r="F888" i="3"/>
  <c r="E888" i="3"/>
  <c r="D888" i="3"/>
  <c r="B888" i="3"/>
  <c r="A888" i="3"/>
  <c r="F887" i="3"/>
  <c r="E887" i="3"/>
  <c r="D887" i="3"/>
  <c r="B887" i="3"/>
  <c r="A887" i="3"/>
  <c r="F886" i="3"/>
  <c r="E886" i="3"/>
  <c r="D886" i="3"/>
  <c r="B886" i="3"/>
  <c r="A886" i="3"/>
  <c r="F871" i="3"/>
  <c r="E871" i="3"/>
  <c r="D871" i="3"/>
  <c r="B871" i="3"/>
  <c r="A871" i="3"/>
  <c r="F866" i="3"/>
  <c r="E866" i="3"/>
  <c r="D866" i="3"/>
  <c r="B866" i="3"/>
  <c r="A866" i="3"/>
  <c r="F861" i="3"/>
  <c r="E861" i="3"/>
  <c r="D861" i="3"/>
  <c r="B861" i="3"/>
  <c r="A861" i="3"/>
  <c r="F860" i="3"/>
  <c r="E860" i="3"/>
  <c r="D860" i="3"/>
  <c r="B860" i="3"/>
  <c r="A860" i="3"/>
  <c r="F859" i="3"/>
  <c r="E859" i="3"/>
  <c r="D859" i="3"/>
  <c r="B859" i="3"/>
  <c r="A859" i="3"/>
  <c r="F852" i="3"/>
  <c r="E852" i="3"/>
  <c r="D852" i="3"/>
  <c r="B852" i="3"/>
  <c r="A852" i="3"/>
  <c r="F851" i="3"/>
  <c r="E851" i="3"/>
  <c r="D851" i="3"/>
  <c r="B851" i="3"/>
  <c r="A851" i="3"/>
  <c r="F850" i="3"/>
  <c r="E850" i="3"/>
  <c r="D850" i="3"/>
  <c r="B850" i="3"/>
  <c r="A850" i="3"/>
  <c r="F849" i="3"/>
  <c r="E849" i="3"/>
  <c r="D849" i="3"/>
  <c r="B849" i="3"/>
  <c r="A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A839" i="3"/>
  <c r="F838" i="3"/>
  <c r="E838" i="3"/>
  <c r="D838" i="3"/>
  <c r="B838" i="3"/>
  <c r="A838" i="3"/>
  <c r="F837" i="3"/>
  <c r="E837" i="3"/>
  <c r="D837" i="3"/>
  <c r="B837" i="3"/>
  <c r="A837" i="3"/>
  <c r="F836" i="3"/>
  <c r="E836" i="3"/>
  <c r="D836" i="3"/>
  <c r="B836" i="3"/>
  <c r="A836" i="3"/>
  <c r="F835" i="3"/>
  <c r="E835" i="3"/>
  <c r="D835" i="3"/>
  <c r="B835" i="3"/>
  <c r="A835" i="3"/>
  <c r="F834" i="3"/>
  <c r="E834" i="3"/>
  <c r="D834" i="3"/>
  <c r="B834" i="3"/>
  <c r="A834" i="3"/>
  <c r="F833" i="3"/>
  <c r="E833" i="3"/>
  <c r="D833" i="3"/>
  <c r="B833" i="3"/>
  <c r="A833" i="3"/>
  <c r="F832" i="3"/>
  <c r="E832" i="3"/>
  <c r="D832" i="3"/>
  <c r="B832" i="3"/>
  <c r="A832" i="3"/>
  <c r="F831" i="3"/>
  <c r="E831" i="3"/>
  <c r="D831" i="3"/>
  <c r="B831" i="3"/>
  <c r="A831" i="3"/>
  <c r="F830" i="3"/>
  <c r="E830" i="3"/>
  <c r="D830" i="3"/>
  <c r="B830" i="3"/>
  <c r="A830" i="3"/>
  <c r="F829" i="3"/>
  <c r="E829" i="3"/>
  <c r="D829" i="3"/>
  <c r="B829" i="3"/>
  <c r="A829" i="3"/>
  <c r="F828" i="3"/>
  <c r="E828" i="3"/>
  <c r="D828" i="3"/>
  <c r="B828" i="3"/>
  <c r="A828" i="3"/>
  <c r="F827" i="3"/>
  <c r="E827" i="3"/>
  <c r="D827" i="3"/>
  <c r="B827" i="3"/>
  <c r="A827" i="3"/>
  <c r="F826" i="3"/>
  <c r="E826" i="3"/>
  <c r="D826" i="3"/>
  <c r="B826" i="3"/>
  <c r="A826" i="3"/>
  <c r="F825" i="3"/>
  <c r="E825" i="3"/>
  <c r="D825" i="3"/>
  <c r="B825" i="3"/>
  <c r="A825" i="3"/>
  <c r="F824" i="3"/>
  <c r="E824" i="3"/>
  <c r="D824" i="3"/>
  <c r="B824" i="3"/>
  <c r="A824" i="3"/>
  <c r="F823" i="3"/>
  <c r="E823" i="3"/>
  <c r="D823" i="3"/>
  <c r="B823" i="3"/>
  <c r="A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A816" i="3"/>
  <c r="F815" i="3"/>
  <c r="E815" i="3"/>
  <c r="D815" i="3"/>
  <c r="B815" i="3"/>
  <c r="A815" i="3"/>
  <c r="F814" i="3"/>
  <c r="E814" i="3"/>
  <c r="D814" i="3"/>
  <c r="B814" i="3"/>
  <c r="A814" i="3"/>
  <c r="F813" i="3"/>
  <c r="E813" i="3"/>
  <c r="D813" i="3"/>
  <c r="B813" i="3"/>
  <c r="A813" i="3"/>
  <c r="F812" i="3"/>
  <c r="E812" i="3"/>
  <c r="D812" i="3"/>
  <c r="B812" i="3"/>
  <c r="A812" i="3"/>
  <c r="F811" i="3"/>
  <c r="E811" i="3"/>
  <c r="D811" i="3"/>
  <c r="B811" i="3"/>
  <c r="A811" i="3"/>
  <c r="F810" i="3"/>
  <c r="E810" i="3"/>
  <c r="D810" i="3"/>
  <c r="B810" i="3"/>
  <c r="A810" i="3"/>
  <c r="F809" i="3"/>
  <c r="E809" i="3"/>
  <c r="D809" i="3"/>
  <c r="B809" i="3"/>
  <c r="A809" i="3"/>
  <c r="F808" i="3"/>
  <c r="E808" i="3"/>
  <c r="D808" i="3"/>
  <c r="B808" i="3"/>
  <c r="A808" i="3"/>
  <c r="F807" i="3"/>
  <c r="E807" i="3"/>
  <c r="D807" i="3"/>
  <c r="B807" i="3"/>
  <c r="A807" i="3"/>
  <c r="F806" i="3"/>
  <c r="E806" i="3"/>
  <c r="D806" i="3"/>
  <c r="B806" i="3"/>
  <c r="A806" i="3"/>
  <c r="F805" i="3"/>
  <c r="E805" i="3"/>
  <c r="D805" i="3"/>
  <c r="B805" i="3"/>
  <c r="A805" i="3"/>
  <c r="F804" i="3"/>
  <c r="E804" i="3"/>
  <c r="D804" i="3"/>
  <c r="B804" i="3"/>
  <c r="A804" i="3"/>
  <c r="F803" i="3"/>
  <c r="E803" i="3"/>
  <c r="D803" i="3"/>
  <c r="B803" i="3"/>
  <c r="A803" i="3"/>
  <c r="F802" i="3"/>
  <c r="E802" i="3"/>
  <c r="D802" i="3"/>
  <c r="B802" i="3"/>
  <c r="A802" i="3"/>
  <c r="F801" i="3"/>
  <c r="E801" i="3"/>
  <c r="D801" i="3"/>
  <c r="B801" i="3"/>
  <c r="A801" i="3"/>
  <c r="F800" i="3"/>
  <c r="E800" i="3"/>
  <c r="D800" i="3"/>
  <c r="B800" i="3"/>
  <c r="A800" i="3"/>
  <c r="F799" i="3"/>
  <c r="E799" i="3"/>
  <c r="D799" i="3"/>
  <c r="B799" i="3"/>
  <c r="A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A790" i="3"/>
  <c r="F789" i="3"/>
  <c r="E789" i="3"/>
  <c r="D789" i="3"/>
  <c r="B789" i="3"/>
  <c r="A789" i="3"/>
  <c r="F788" i="3"/>
  <c r="E788" i="3"/>
  <c r="D788" i="3"/>
  <c r="B788" i="3"/>
  <c r="A788" i="3"/>
  <c r="F787" i="3"/>
  <c r="E787" i="3"/>
  <c r="D787" i="3"/>
  <c r="B787" i="3"/>
  <c r="A787" i="3"/>
  <c r="F786" i="3"/>
  <c r="E786" i="3"/>
  <c r="D786" i="3"/>
  <c r="B786" i="3"/>
  <c r="A786" i="3"/>
  <c r="F785" i="3"/>
  <c r="E785" i="3"/>
  <c r="D785" i="3"/>
  <c r="B785" i="3"/>
  <c r="A785" i="3"/>
  <c r="F784" i="3"/>
  <c r="E784" i="3"/>
  <c r="D784" i="3"/>
  <c r="B784" i="3"/>
  <c r="A784" i="3"/>
  <c r="F783" i="3"/>
  <c r="E783" i="3"/>
  <c r="D783" i="3"/>
  <c r="B783" i="3"/>
  <c r="A783" i="3"/>
  <c r="F782" i="3"/>
  <c r="E782" i="3"/>
  <c r="D782" i="3"/>
  <c r="B782" i="3"/>
  <c r="A782" i="3"/>
  <c r="F858" i="3"/>
  <c r="E858" i="3"/>
  <c r="D858" i="3"/>
  <c r="B858" i="3"/>
  <c r="A858" i="3"/>
  <c r="F857" i="3"/>
  <c r="E857" i="3"/>
  <c r="D857" i="3"/>
  <c r="B857" i="3"/>
  <c r="A857" i="3"/>
  <c r="F856" i="3"/>
  <c r="E856" i="3"/>
  <c r="D856" i="3"/>
  <c r="B856" i="3"/>
  <c r="A856" i="3"/>
  <c r="F855" i="3"/>
  <c r="E855" i="3"/>
  <c r="D855" i="3"/>
  <c r="B855" i="3"/>
  <c r="A855" i="3"/>
  <c r="F854" i="3"/>
  <c r="E854" i="3"/>
  <c r="D854" i="3"/>
  <c r="B854" i="3"/>
  <c r="A854" i="3"/>
  <c r="F853" i="3"/>
  <c r="E853" i="3"/>
  <c r="D853" i="3"/>
  <c r="B853" i="3"/>
  <c r="A853" i="3"/>
  <c r="F844" i="3"/>
  <c r="E844" i="3"/>
  <c r="D844" i="3"/>
  <c r="B844" i="3"/>
  <c r="A844" i="3"/>
  <c r="F774" i="3"/>
  <c r="E774" i="3"/>
  <c r="D774" i="3"/>
  <c r="B774" i="3"/>
  <c r="A774" i="3"/>
  <c r="F773" i="3"/>
  <c r="E773" i="3"/>
  <c r="D773" i="3"/>
  <c r="B773" i="3"/>
  <c r="A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A843" i="3"/>
  <c r="F764" i="3"/>
  <c r="E764" i="3"/>
  <c r="D764" i="3"/>
  <c r="B764" i="3"/>
  <c r="A764" i="3"/>
  <c r="F763" i="3"/>
  <c r="E763" i="3"/>
  <c r="D763" i="3"/>
  <c r="B763" i="3"/>
  <c r="A763" i="3"/>
  <c r="F762" i="3"/>
  <c r="E762" i="3"/>
  <c r="D762" i="3"/>
  <c r="B762" i="3"/>
  <c r="A762" i="3"/>
  <c r="F761" i="3"/>
  <c r="E761" i="3"/>
  <c r="D761" i="3"/>
  <c r="B761" i="3"/>
  <c r="A761" i="3"/>
  <c r="F760" i="3"/>
  <c r="E760" i="3"/>
  <c r="D760" i="3"/>
  <c r="B760" i="3"/>
  <c r="A760" i="3"/>
  <c r="F759" i="3"/>
  <c r="E759" i="3"/>
  <c r="D759" i="3"/>
  <c r="B759" i="3"/>
  <c r="A759" i="3"/>
  <c r="F758" i="3"/>
  <c r="E758" i="3"/>
  <c r="D758" i="3"/>
  <c r="B758" i="3"/>
  <c r="A758" i="3"/>
  <c r="F757" i="3"/>
  <c r="E757" i="3"/>
  <c r="D757" i="3"/>
  <c r="B757" i="3"/>
  <c r="A757" i="3"/>
  <c r="F756" i="3"/>
  <c r="E756" i="3"/>
  <c r="D756" i="3"/>
  <c r="B756" i="3"/>
  <c r="A756" i="3"/>
  <c r="F755" i="3"/>
  <c r="E755" i="3"/>
  <c r="D755" i="3"/>
  <c r="C755" i="3"/>
  <c r="B755" i="3"/>
  <c r="A755" i="3"/>
  <c r="F754" i="3"/>
  <c r="E754" i="3"/>
  <c r="D754" i="3"/>
  <c r="B754" i="3"/>
  <c r="A754" i="3"/>
  <c r="F753" i="3"/>
  <c r="E753" i="3"/>
  <c r="D753" i="3"/>
  <c r="B753" i="3"/>
  <c r="A753" i="3"/>
  <c r="F752" i="3"/>
  <c r="E752" i="3"/>
  <c r="D752" i="3"/>
  <c r="B752" i="3"/>
  <c r="A752" i="3"/>
  <c r="F751" i="3"/>
  <c r="E751" i="3"/>
  <c r="D751" i="3"/>
  <c r="B751" i="3"/>
  <c r="A751" i="3"/>
  <c r="F750" i="3"/>
  <c r="E750" i="3"/>
  <c r="D750" i="3"/>
  <c r="B750" i="3"/>
  <c r="A750" i="3"/>
  <c r="F749" i="3"/>
  <c r="E749" i="3"/>
  <c r="D749" i="3"/>
  <c r="B749" i="3"/>
  <c r="A749" i="3"/>
  <c r="F748" i="3"/>
  <c r="E748" i="3"/>
  <c r="D748" i="3"/>
  <c r="B748" i="3"/>
  <c r="A748" i="3"/>
  <c r="F747" i="3"/>
  <c r="E747" i="3"/>
  <c r="D747" i="3"/>
  <c r="B747" i="3"/>
  <c r="A747" i="3"/>
  <c r="F746" i="3"/>
  <c r="E746" i="3"/>
  <c r="D746" i="3"/>
  <c r="B746" i="3"/>
  <c r="A746" i="3"/>
  <c r="F745" i="3"/>
  <c r="E745" i="3"/>
  <c r="D745" i="3"/>
  <c r="B745" i="3"/>
  <c r="A745" i="3"/>
  <c r="F744" i="3"/>
  <c r="E744" i="3"/>
  <c r="D744" i="3"/>
  <c r="B744" i="3"/>
  <c r="A744" i="3"/>
  <c r="F743" i="3"/>
  <c r="E743" i="3"/>
  <c r="D743" i="3"/>
  <c r="B743" i="3"/>
  <c r="A743" i="3"/>
  <c r="F742" i="3"/>
  <c r="E742" i="3"/>
  <c r="D742" i="3"/>
  <c r="B742" i="3"/>
  <c r="A742" i="3"/>
  <c r="F741" i="3"/>
  <c r="E741" i="3"/>
  <c r="D741" i="3"/>
  <c r="B741" i="3"/>
  <c r="A741" i="3"/>
  <c r="F740" i="3"/>
  <c r="E740" i="3"/>
  <c r="D740" i="3"/>
  <c r="B740" i="3"/>
  <c r="A740" i="3"/>
  <c r="F739" i="3"/>
  <c r="E739" i="3"/>
  <c r="D739" i="3"/>
  <c r="B739" i="3"/>
  <c r="A739" i="3"/>
  <c r="F738" i="3"/>
  <c r="E738" i="3"/>
  <c r="D738" i="3"/>
  <c r="B738" i="3"/>
  <c r="A738" i="3"/>
  <c r="F737" i="3"/>
  <c r="E737" i="3"/>
  <c r="D737" i="3"/>
  <c r="B737" i="3"/>
  <c r="A737" i="3"/>
  <c r="F736" i="3"/>
  <c r="E736" i="3"/>
  <c r="D736" i="3"/>
  <c r="B736" i="3"/>
  <c r="A736" i="3"/>
  <c r="F735" i="3"/>
  <c r="E735" i="3"/>
  <c r="D735" i="3"/>
  <c r="B735" i="3"/>
  <c r="A735" i="3"/>
  <c r="F734" i="3"/>
  <c r="E734" i="3"/>
  <c r="D734" i="3"/>
  <c r="B734" i="3"/>
  <c r="A734" i="3"/>
  <c r="F733" i="3"/>
  <c r="E733" i="3"/>
  <c r="D733" i="3"/>
  <c r="B733" i="3"/>
  <c r="A733" i="3"/>
  <c r="F732" i="3"/>
  <c r="E732" i="3"/>
  <c r="D732" i="3"/>
  <c r="B732" i="3"/>
  <c r="A732" i="3"/>
  <c r="F731" i="3"/>
  <c r="E731" i="3"/>
  <c r="D731" i="3"/>
  <c r="B731" i="3"/>
  <c r="A731" i="3"/>
  <c r="F730" i="3"/>
  <c r="E730" i="3"/>
  <c r="D730" i="3"/>
  <c r="B730" i="3"/>
  <c r="A730" i="3"/>
  <c r="F729" i="3"/>
  <c r="E729" i="3"/>
  <c r="D729" i="3"/>
  <c r="C729" i="3"/>
  <c r="B729" i="3"/>
  <c r="A729" i="3"/>
  <c r="F728" i="3"/>
  <c r="E728" i="3"/>
  <c r="D728" i="3"/>
  <c r="B728" i="3"/>
  <c r="A728" i="3"/>
  <c r="F727" i="3"/>
  <c r="E727" i="3"/>
  <c r="D727" i="3"/>
  <c r="B727" i="3"/>
  <c r="A727" i="3"/>
  <c r="F726" i="3"/>
  <c r="E726" i="3"/>
  <c r="D726" i="3"/>
  <c r="B726" i="3"/>
  <c r="A726" i="3"/>
  <c r="F725" i="3"/>
  <c r="E725" i="3"/>
  <c r="D725" i="3"/>
  <c r="B725" i="3"/>
  <c r="A725" i="3"/>
  <c r="F724" i="3"/>
  <c r="E724" i="3"/>
  <c r="D724" i="3"/>
  <c r="B724" i="3"/>
  <c r="A724" i="3"/>
  <c r="F723" i="3"/>
  <c r="E723" i="3"/>
  <c r="D723" i="3"/>
  <c r="B723" i="3"/>
  <c r="A723" i="3"/>
  <c r="F722" i="3"/>
  <c r="E722" i="3"/>
  <c r="D722" i="3"/>
  <c r="B722" i="3"/>
  <c r="A722" i="3"/>
  <c r="F721" i="3"/>
  <c r="E721" i="3"/>
  <c r="D721" i="3"/>
  <c r="B721" i="3"/>
  <c r="A721" i="3"/>
  <c r="F720" i="3"/>
  <c r="E720" i="3"/>
  <c r="D720" i="3"/>
  <c r="B720" i="3"/>
  <c r="A720" i="3"/>
  <c r="F719" i="3"/>
  <c r="E719" i="3"/>
  <c r="D719" i="3"/>
  <c r="B719" i="3"/>
  <c r="A719" i="3"/>
  <c r="F718" i="3"/>
  <c r="E718" i="3"/>
  <c r="D718" i="3"/>
  <c r="B718" i="3"/>
  <c r="A718" i="3"/>
  <c r="F717" i="3"/>
  <c r="E717" i="3"/>
  <c r="D717" i="3"/>
  <c r="B717" i="3"/>
  <c r="A717" i="3"/>
  <c r="F716" i="3"/>
  <c r="E716" i="3"/>
  <c r="D716" i="3"/>
  <c r="B716" i="3"/>
  <c r="A716" i="3"/>
  <c r="F715" i="3"/>
  <c r="E715" i="3"/>
  <c r="D715" i="3"/>
  <c r="B715" i="3"/>
  <c r="A715" i="3"/>
  <c r="F714" i="3"/>
  <c r="E714" i="3"/>
  <c r="D714" i="3"/>
  <c r="B714" i="3"/>
  <c r="A714" i="3"/>
  <c r="F713" i="3"/>
  <c r="E713" i="3"/>
  <c r="D713" i="3"/>
  <c r="B713" i="3"/>
  <c r="A713" i="3"/>
  <c r="F712" i="3"/>
  <c r="E712" i="3"/>
  <c r="D712" i="3"/>
  <c r="B712" i="3"/>
  <c r="A712" i="3"/>
  <c r="F711" i="3"/>
  <c r="E711" i="3"/>
  <c r="D711" i="3"/>
  <c r="B711" i="3"/>
  <c r="A711" i="3"/>
  <c r="F710" i="3"/>
  <c r="E710" i="3"/>
  <c r="D710" i="3"/>
  <c r="B710" i="3"/>
  <c r="A710" i="3"/>
  <c r="F709" i="3"/>
  <c r="E709" i="3"/>
  <c r="D709" i="3"/>
  <c r="B709" i="3"/>
  <c r="A709" i="3"/>
  <c r="F708" i="3"/>
  <c r="E708" i="3"/>
  <c r="D708" i="3"/>
  <c r="C708" i="3"/>
  <c r="B708" i="3"/>
  <c r="A708" i="3"/>
  <c r="F707" i="3"/>
  <c r="E707" i="3"/>
  <c r="D707" i="3"/>
  <c r="B707" i="3"/>
  <c r="A707" i="3"/>
  <c r="F706" i="3"/>
  <c r="E706" i="3"/>
  <c r="D706" i="3"/>
  <c r="B706" i="3"/>
  <c r="A706" i="3"/>
  <c r="F705" i="3"/>
  <c r="E705" i="3"/>
  <c r="D705" i="3"/>
  <c r="B705" i="3"/>
  <c r="A705" i="3"/>
  <c r="F704" i="3"/>
  <c r="E704" i="3"/>
  <c r="D704" i="3"/>
  <c r="B704" i="3"/>
  <c r="A704" i="3"/>
  <c r="F703" i="3"/>
  <c r="E703" i="3"/>
  <c r="D703" i="3"/>
  <c r="B703" i="3"/>
  <c r="A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A694" i="3"/>
  <c r="F693" i="3"/>
  <c r="E693" i="3"/>
  <c r="D693" i="3"/>
  <c r="B693" i="3"/>
  <c r="A693" i="3"/>
  <c r="F692" i="3"/>
  <c r="E692" i="3"/>
  <c r="D692" i="3"/>
  <c r="B692" i="3"/>
  <c r="A692" i="3"/>
  <c r="F691" i="3"/>
  <c r="E691" i="3"/>
  <c r="D691" i="3"/>
  <c r="B691" i="3"/>
  <c r="A691" i="3"/>
  <c r="F690" i="3"/>
  <c r="E690" i="3"/>
  <c r="D690" i="3"/>
  <c r="C690" i="3"/>
  <c r="B690" i="3"/>
  <c r="A690" i="3"/>
  <c r="F689" i="3"/>
  <c r="E689" i="3"/>
  <c r="D689" i="3"/>
  <c r="B689" i="3"/>
  <c r="A689" i="3"/>
  <c r="F688" i="3"/>
  <c r="E688" i="3"/>
  <c r="D688" i="3"/>
  <c r="B688" i="3"/>
  <c r="A688" i="3"/>
  <c r="F687" i="3"/>
  <c r="E687" i="3"/>
  <c r="D687" i="3"/>
  <c r="B687" i="3"/>
  <c r="A687" i="3"/>
  <c r="F686" i="3"/>
  <c r="E686" i="3"/>
  <c r="D686" i="3"/>
  <c r="B686" i="3"/>
  <c r="A686" i="3"/>
  <c r="F685" i="3"/>
  <c r="E685" i="3"/>
  <c r="D685" i="3"/>
  <c r="B685" i="3"/>
  <c r="A685" i="3"/>
  <c r="F684" i="3"/>
  <c r="E684" i="3"/>
  <c r="D684" i="3"/>
  <c r="B684" i="3"/>
  <c r="A684" i="3"/>
  <c r="F683" i="3"/>
  <c r="E683" i="3"/>
  <c r="D683" i="3"/>
  <c r="B683" i="3"/>
  <c r="A683" i="3"/>
  <c r="F682" i="3"/>
  <c r="E682" i="3"/>
  <c r="D682" i="3"/>
  <c r="B682" i="3"/>
  <c r="A682" i="3"/>
  <c r="F681" i="3"/>
  <c r="E681" i="3"/>
  <c r="D681" i="3"/>
  <c r="B681" i="3"/>
  <c r="A681" i="3"/>
  <c r="F680" i="3"/>
  <c r="E680" i="3"/>
  <c r="D680" i="3"/>
  <c r="B680" i="3"/>
  <c r="A680" i="3"/>
  <c r="F679" i="3"/>
  <c r="E679" i="3"/>
  <c r="D679" i="3"/>
  <c r="B679" i="3"/>
  <c r="A679" i="3"/>
  <c r="F678" i="3"/>
  <c r="E678" i="3"/>
  <c r="D678" i="3"/>
  <c r="B678" i="3"/>
  <c r="A678" i="3"/>
  <c r="F677" i="3"/>
  <c r="E677" i="3"/>
  <c r="D677" i="3"/>
  <c r="B677" i="3"/>
  <c r="A677" i="3"/>
  <c r="F676" i="3"/>
  <c r="E676" i="3"/>
  <c r="D676" i="3"/>
  <c r="B676" i="3"/>
  <c r="A676" i="3"/>
  <c r="F675" i="3"/>
  <c r="E675" i="3"/>
  <c r="D675" i="3"/>
  <c r="B675" i="3"/>
  <c r="A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A668" i="3"/>
  <c r="F667" i="3"/>
  <c r="E667" i="3"/>
  <c r="D667" i="3"/>
  <c r="B667" i="3"/>
  <c r="A667" i="3"/>
  <c r="F666" i="3"/>
  <c r="E666" i="3"/>
  <c r="D666" i="3"/>
  <c r="B666" i="3"/>
  <c r="A666" i="3"/>
  <c r="F665" i="3"/>
  <c r="E665" i="3"/>
  <c r="D665" i="3"/>
  <c r="B665" i="3"/>
  <c r="A665" i="3"/>
  <c r="F664" i="3"/>
  <c r="E664" i="3"/>
  <c r="D664" i="3"/>
  <c r="B664" i="3"/>
  <c r="A664" i="3"/>
  <c r="F663" i="3"/>
  <c r="E663" i="3"/>
  <c r="D663" i="3"/>
  <c r="B663" i="3"/>
  <c r="A663" i="3"/>
  <c r="F662" i="3"/>
  <c r="E662" i="3"/>
  <c r="D662" i="3"/>
  <c r="B662" i="3"/>
  <c r="A662" i="3"/>
  <c r="F661" i="3"/>
  <c r="E661" i="3"/>
  <c r="D661" i="3"/>
  <c r="B661" i="3"/>
  <c r="A661" i="3"/>
  <c r="F660" i="3"/>
  <c r="E660" i="3"/>
  <c r="D660" i="3"/>
  <c r="B660" i="3"/>
  <c r="A660" i="3"/>
  <c r="F659" i="3"/>
  <c r="E659" i="3"/>
  <c r="D659" i="3"/>
  <c r="B659" i="3"/>
  <c r="A659" i="3"/>
  <c r="F658" i="3"/>
  <c r="E658" i="3"/>
  <c r="D658" i="3"/>
  <c r="B658" i="3"/>
  <c r="A658" i="3"/>
  <c r="F657" i="3"/>
  <c r="E657" i="3"/>
  <c r="D657" i="3"/>
  <c r="B657" i="3"/>
  <c r="A657" i="3"/>
  <c r="F656" i="3"/>
  <c r="E656" i="3"/>
  <c r="D656" i="3"/>
  <c r="B656" i="3"/>
  <c r="A656" i="3"/>
  <c r="F655" i="3"/>
  <c r="E655" i="3"/>
  <c r="D655" i="3"/>
  <c r="B655" i="3"/>
  <c r="A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A648" i="3"/>
  <c r="F647" i="3"/>
  <c r="E647" i="3"/>
  <c r="D647" i="3"/>
  <c r="B647" i="3"/>
  <c r="A647" i="3"/>
  <c r="F646" i="3"/>
  <c r="E646" i="3"/>
  <c r="D646" i="3"/>
  <c r="B646" i="3"/>
  <c r="A646" i="3"/>
  <c r="F645" i="3"/>
  <c r="E645" i="3"/>
  <c r="D645" i="3"/>
  <c r="B645" i="3"/>
  <c r="A645" i="3"/>
  <c r="F644" i="3"/>
  <c r="E644" i="3"/>
  <c r="D644" i="3"/>
  <c r="B644" i="3"/>
  <c r="A644" i="3"/>
  <c r="F643" i="3"/>
  <c r="E643" i="3"/>
  <c r="D643" i="3"/>
  <c r="B643" i="3"/>
  <c r="A643" i="3"/>
  <c r="F642" i="3"/>
  <c r="E642" i="3"/>
  <c r="D642" i="3"/>
  <c r="B642" i="3"/>
  <c r="A642" i="3"/>
  <c r="F641" i="3"/>
  <c r="E641" i="3"/>
  <c r="D641" i="3"/>
  <c r="B641" i="3"/>
  <c r="A641" i="3"/>
  <c r="F640" i="3"/>
  <c r="E640" i="3"/>
  <c r="D640" i="3"/>
  <c r="B640" i="3"/>
  <c r="A640" i="3"/>
  <c r="F639" i="3"/>
  <c r="E639" i="3"/>
  <c r="D639" i="3"/>
  <c r="B639" i="3"/>
  <c r="A639" i="3"/>
  <c r="F638" i="3"/>
  <c r="E638" i="3"/>
  <c r="D638" i="3"/>
  <c r="B638" i="3"/>
  <c r="A638" i="3"/>
  <c r="F637" i="3"/>
  <c r="E637" i="3"/>
  <c r="D637" i="3"/>
  <c r="B637" i="3"/>
  <c r="A637" i="3"/>
  <c r="F636" i="3"/>
  <c r="E636" i="3"/>
  <c r="D636" i="3"/>
  <c r="C636" i="3"/>
  <c r="B636" i="3"/>
  <c r="A636" i="3"/>
  <c r="F635" i="3"/>
  <c r="E635" i="3"/>
  <c r="D635" i="3"/>
  <c r="B635" i="3"/>
  <c r="A635" i="3"/>
  <c r="F634" i="3"/>
  <c r="E634" i="3"/>
  <c r="D634" i="3"/>
  <c r="B634" i="3"/>
  <c r="A634" i="3"/>
  <c r="F633" i="3"/>
  <c r="E633" i="3"/>
  <c r="D633" i="3"/>
  <c r="B633" i="3"/>
  <c r="A633" i="3"/>
  <c r="F632" i="3"/>
  <c r="E632" i="3"/>
  <c r="D632" i="3"/>
  <c r="B632" i="3"/>
  <c r="A632" i="3"/>
  <c r="F631" i="3"/>
  <c r="E631" i="3"/>
  <c r="D631" i="3"/>
  <c r="B631" i="3"/>
  <c r="A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A625" i="3"/>
  <c r="F624" i="3"/>
  <c r="E624" i="3"/>
  <c r="D624" i="3"/>
  <c r="B624" i="3"/>
  <c r="A624" i="3"/>
  <c r="F623" i="3"/>
  <c r="E623" i="3"/>
  <c r="D623" i="3"/>
  <c r="B623" i="3"/>
  <c r="A623" i="3"/>
  <c r="F622" i="3"/>
  <c r="E622" i="3"/>
  <c r="D622" i="3"/>
  <c r="B622" i="3"/>
  <c r="A622" i="3"/>
  <c r="F621" i="3"/>
  <c r="E621" i="3"/>
  <c r="D621" i="3"/>
  <c r="B621" i="3"/>
  <c r="A621" i="3"/>
  <c r="F620" i="3"/>
  <c r="E620" i="3"/>
  <c r="D620" i="3"/>
  <c r="B620" i="3"/>
  <c r="A620" i="3"/>
  <c r="F601" i="3"/>
  <c r="E601" i="3"/>
  <c r="D601" i="3"/>
  <c r="B601" i="3"/>
  <c r="A601" i="3"/>
  <c r="F618" i="3"/>
  <c r="E618" i="3"/>
  <c r="D618" i="3"/>
  <c r="B618" i="3"/>
  <c r="A618" i="3"/>
  <c r="F617" i="3"/>
  <c r="E617" i="3"/>
  <c r="D617" i="3"/>
  <c r="B617" i="3"/>
  <c r="A617" i="3"/>
  <c r="F616" i="3"/>
  <c r="E616" i="3"/>
  <c r="D616" i="3"/>
  <c r="B616" i="3"/>
  <c r="A616" i="3"/>
  <c r="F615" i="3"/>
  <c r="E615" i="3"/>
  <c r="D615" i="3"/>
  <c r="B615" i="3"/>
  <c r="A615" i="3"/>
  <c r="F614" i="3"/>
  <c r="E614" i="3"/>
  <c r="D614" i="3"/>
  <c r="B614" i="3"/>
  <c r="A614" i="3"/>
  <c r="F613" i="3"/>
  <c r="E613" i="3"/>
  <c r="D613" i="3"/>
  <c r="B613" i="3"/>
  <c r="A613" i="3"/>
  <c r="F612" i="3"/>
  <c r="E612" i="3"/>
  <c r="D612" i="3"/>
  <c r="B612" i="3"/>
  <c r="A612" i="3"/>
  <c r="F611" i="3"/>
  <c r="E611" i="3"/>
  <c r="D611" i="3"/>
  <c r="B611" i="3"/>
  <c r="A611" i="3"/>
  <c r="F595" i="3"/>
  <c r="E595" i="3"/>
  <c r="D595" i="3"/>
  <c r="B595" i="3"/>
  <c r="A595" i="3"/>
  <c r="F609" i="3"/>
  <c r="E609" i="3"/>
  <c r="D609" i="3"/>
  <c r="B609" i="3"/>
  <c r="A609" i="3"/>
  <c r="F608" i="3"/>
  <c r="E608" i="3"/>
  <c r="D608" i="3"/>
  <c r="B608" i="3"/>
  <c r="A608" i="3"/>
  <c r="F607" i="3"/>
  <c r="E607" i="3"/>
  <c r="D607" i="3"/>
  <c r="B607" i="3"/>
  <c r="A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A588" i="3"/>
  <c r="F600" i="3"/>
  <c r="E600" i="3"/>
  <c r="D600" i="3"/>
  <c r="B600" i="3"/>
  <c r="A600" i="3"/>
  <c r="F599" i="3"/>
  <c r="E599" i="3"/>
  <c r="D599" i="3"/>
  <c r="B599" i="3"/>
  <c r="A599" i="3"/>
  <c r="F598" i="3"/>
  <c r="E598" i="3"/>
  <c r="D598" i="3"/>
  <c r="B598" i="3"/>
  <c r="A598" i="3"/>
  <c r="F597" i="3"/>
  <c r="E597" i="3"/>
  <c r="D597" i="3"/>
  <c r="B597" i="3"/>
  <c r="A597" i="3"/>
  <c r="F596" i="3"/>
  <c r="E596" i="3"/>
  <c r="D596" i="3"/>
  <c r="B596" i="3"/>
  <c r="A596" i="3"/>
  <c r="F629" i="3"/>
  <c r="E629" i="3"/>
  <c r="D629" i="3"/>
  <c r="B629" i="3"/>
  <c r="A629" i="3"/>
  <c r="F594" i="3"/>
  <c r="E594" i="3"/>
  <c r="D594" i="3"/>
  <c r="B594" i="3"/>
  <c r="A594" i="3"/>
  <c r="F619" i="3"/>
  <c r="E619" i="3"/>
  <c r="D619" i="3"/>
  <c r="B619" i="3"/>
  <c r="A619" i="3"/>
  <c r="F592" i="3"/>
  <c r="E592" i="3"/>
  <c r="D592" i="3"/>
  <c r="B592" i="3"/>
  <c r="A592" i="3"/>
  <c r="F591" i="3"/>
  <c r="E591" i="3"/>
  <c r="D591" i="3"/>
  <c r="B591" i="3"/>
  <c r="A591" i="3"/>
  <c r="F590" i="3"/>
  <c r="E590" i="3"/>
  <c r="D590" i="3"/>
  <c r="B590" i="3"/>
  <c r="A590" i="3"/>
  <c r="F589" i="3"/>
  <c r="E589" i="3"/>
  <c r="D589" i="3"/>
  <c r="B589" i="3"/>
  <c r="A589" i="3"/>
  <c r="F610" i="3"/>
  <c r="E610" i="3"/>
  <c r="D610" i="3"/>
  <c r="B610" i="3"/>
  <c r="A610" i="3"/>
  <c r="F587" i="3"/>
  <c r="E587" i="3"/>
  <c r="D587" i="3"/>
  <c r="B587" i="3"/>
  <c r="A587" i="3"/>
  <c r="F586" i="3"/>
  <c r="E586" i="3"/>
  <c r="D586" i="3"/>
  <c r="B586" i="3"/>
  <c r="A586" i="3"/>
  <c r="F585" i="3"/>
  <c r="E585" i="3"/>
  <c r="D585" i="3"/>
  <c r="B585" i="3"/>
  <c r="A585" i="3"/>
  <c r="F584" i="3"/>
  <c r="E584" i="3"/>
  <c r="D584" i="3"/>
  <c r="B584" i="3"/>
  <c r="A584" i="3"/>
  <c r="F583" i="3"/>
  <c r="E583" i="3"/>
  <c r="D583" i="3"/>
  <c r="B583" i="3"/>
  <c r="A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A574" i="3"/>
  <c r="F573" i="3"/>
  <c r="E573" i="3"/>
  <c r="D573" i="3"/>
  <c r="B573" i="3"/>
  <c r="A573" i="3"/>
  <c r="F572" i="3"/>
  <c r="E572" i="3"/>
  <c r="D572" i="3"/>
  <c r="B572" i="3"/>
  <c r="A572" i="3"/>
  <c r="F571" i="3"/>
  <c r="E571" i="3"/>
  <c r="D571" i="3"/>
  <c r="B571" i="3"/>
  <c r="A571" i="3"/>
  <c r="F570" i="3"/>
  <c r="E570" i="3"/>
  <c r="D570" i="3"/>
  <c r="B570" i="3"/>
  <c r="A570" i="3"/>
  <c r="F569" i="3"/>
  <c r="E569" i="3"/>
  <c r="D569" i="3"/>
  <c r="B569" i="3"/>
  <c r="A569" i="3"/>
  <c r="F568" i="3"/>
  <c r="E568" i="3"/>
  <c r="D568" i="3"/>
  <c r="B568" i="3"/>
  <c r="A568" i="3"/>
  <c r="F567" i="3"/>
  <c r="E567" i="3"/>
  <c r="D567" i="3"/>
  <c r="B567" i="3"/>
  <c r="A567" i="3"/>
  <c r="F566" i="3"/>
  <c r="E566" i="3"/>
  <c r="D566" i="3"/>
  <c r="B566" i="3"/>
  <c r="A566" i="3"/>
  <c r="F565" i="3"/>
  <c r="E565" i="3"/>
  <c r="D565" i="3"/>
  <c r="B565" i="3"/>
  <c r="A565" i="3"/>
  <c r="F564" i="3"/>
  <c r="E564" i="3"/>
  <c r="D564" i="3"/>
  <c r="B564" i="3"/>
  <c r="A564" i="3"/>
  <c r="F563" i="3"/>
  <c r="E563" i="3"/>
  <c r="D563" i="3"/>
  <c r="B563" i="3"/>
  <c r="A563" i="3"/>
  <c r="F562" i="3"/>
  <c r="E562" i="3"/>
  <c r="D562" i="3"/>
  <c r="B562" i="3"/>
  <c r="A562" i="3"/>
  <c r="F561" i="3"/>
  <c r="E561" i="3"/>
  <c r="D561" i="3"/>
  <c r="B561" i="3"/>
  <c r="A561" i="3"/>
  <c r="F560" i="3"/>
  <c r="E560" i="3"/>
  <c r="D560" i="3"/>
  <c r="B560" i="3"/>
  <c r="A560" i="3"/>
  <c r="F559" i="3"/>
  <c r="E559" i="3"/>
  <c r="D559" i="3"/>
  <c r="B559" i="3"/>
  <c r="A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A552" i="3"/>
  <c r="F551" i="3"/>
  <c r="E551" i="3"/>
  <c r="D551" i="3"/>
  <c r="B551" i="3"/>
  <c r="A551" i="3"/>
  <c r="F550" i="3"/>
  <c r="E550" i="3"/>
  <c r="D550" i="3"/>
  <c r="B550" i="3"/>
  <c r="A550" i="3"/>
  <c r="F549" i="3"/>
  <c r="E549" i="3"/>
  <c r="D549" i="3"/>
  <c r="B549" i="3"/>
  <c r="A549" i="3"/>
  <c r="F548" i="3"/>
  <c r="E548" i="3"/>
  <c r="D548" i="3"/>
  <c r="B548" i="3"/>
  <c r="A548" i="3"/>
  <c r="F547" i="3"/>
  <c r="E547" i="3"/>
  <c r="D547" i="3"/>
  <c r="C547" i="3"/>
  <c r="B547" i="3"/>
  <c r="A547" i="3"/>
  <c r="F546" i="3"/>
  <c r="E546" i="3"/>
  <c r="D546" i="3"/>
  <c r="B546" i="3"/>
  <c r="A546" i="3"/>
  <c r="F545" i="3"/>
  <c r="E545" i="3"/>
  <c r="D545" i="3"/>
  <c r="B545" i="3"/>
  <c r="A545" i="3"/>
  <c r="F544" i="3"/>
  <c r="E544" i="3"/>
  <c r="D544" i="3"/>
  <c r="B544" i="3"/>
  <c r="A544" i="3"/>
  <c r="F543" i="3"/>
  <c r="E543" i="3"/>
  <c r="D543" i="3"/>
  <c r="B543" i="3"/>
  <c r="A543" i="3"/>
  <c r="F542" i="3"/>
  <c r="E542" i="3"/>
  <c r="D542" i="3"/>
  <c r="B542" i="3"/>
  <c r="A542" i="3"/>
  <c r="F541" i="3"/>
  <c r="E541" i="3"/>
  <c r="D541" i="3"/>
  <c r="B541" i="3"/>
  <c r="A541" i="3"/>
  <c r="F540" i="3"/>
  <c r="E540" i="3"/>
  <c r="D540" i="3"/>
  <c r="B540" i="3"/>
  <c r="A540" i="3"/>
  <c r="F539" i="3"/>
  <c r="E539" i="3"/>
  <c r="D539" i="3"/>
  <c r="B539" i="3"/>
  <c r="A539" i="3"/>
  <c r="F538" i="3"/>
  <c r="E538" i="3"/>
  <c r="D538" i="3"/>
  <c r="B538" i="3"/>
  <c r="A538" i="3"/>
  <c r="F537" i="3"/>
  <c r="E537" i="3"/>
  <c r="D537" i="3"/>
  <c r="B537" i="3"/>
  <c r="A537" i="3"/>
  <c r="F536" i="3"/>
  <c r="E536" i="3"/>
  <c r="D536" i="3"/>
  <c r="B536" i="3"/>
  <c r="A536" i="3"/>
  <c r="F535" i="3"/>
  <c r="E535" i="3"/>
  <c r="D535" i="3"/>
  <c r="B535" i="3"/>
  <c r="A535" i="3"/>
  <c r="F534" i="3"/>
  <c r="E534" i="3"/>
  <c r="D534" i="3"/>
  <c r="B534" i="3"/>
  <c r="A534" i="3"/>
  <c r="F533" i="3"/>
  <c r="E533" i="3"/>
  <c r="D533" i="3"/>
  <c r="B533" i="3"/>
  <c r="A533" i="3"/>
  <c r="F532" i="3"/>
  <c r="E532" i="3"/>
  <c r="D532" i="3"/>
  <c r="B532" i="3"/>
  <c r="A532" i="3"/>
  <c r="F531" i="3"/>
  <c r="E531" i="3"/>
  <c r="D531" i="3"/>
  <c r="B531" i="3"/>
  <c r="A531" i="3"/>
  <c r="F530" i="3"/>
  <c r="E530" i="3"/>
  <c r="D530" i="3"/>
  <c r="B530" i="3"/>
  <c r="A530" i="3"/>
  <c r="F529" i="3"/>
  <c r="E529" i="3"/>
  <c r="D529" i="3"/>
  <c r="B529" i="3"/>
  <c r="A529" i="3"/>
  <c r="F528" i="3"/>
  <c r="E528" i="3"/>
  <c r="D528" i="3"/>
  <c r="B528" i="3"/>
  <c r="A528" i="3"/>
  <c r="F527" i="3"/>
  <c r="E527" i="3"/>
  <c r="D527" i="3"/>
  <c r="B527" i="3"/>
  <c r="A527" i="3"/>
  <c r="F526" i="3"/>
  <c r="E526" i="3"/>
  <c r="D526" i="3"/>
  <c r="B526" i="3"/>
  <c r="A526" i="3"/>
  <c r="F525" i="3"/>
  <c r="E525" i="3"/>
  <c r="D525" i="3"/>
  <c r="B525" i="3"/>
  <c r="A525" i="3"/>
  <c r="F524" i="3"/>
  <c r="E524" i="3"/>
  <c r="D524" i="3"/>
  <c r="B524" i="3"/>
  <c r="A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A518" i="3"/>
  <c r="F517" i="3"/>
  <c r="E517" i="3"/>
  <c r="D517" i="3"/>
  <c r="C517" i="3"/>
  <c r="B517" i="3"/>
  <c r="A517" i="3"/>
  <c r="F512" i="3"/>
  <c r="E512" i="3"/>
  <c r="D512" i="3"/>
  <c r="B512" i="3"/>
  <c r="A512" i="3"/>
  <c r="F515" i="3"/>
  <c r="E515" i="3"/>
  <c r="D515" i="3"/>
  <c r="B515" i="3"/>
  <c r="A515" i="3"/>
  <c r="F514" i="3"/>
  <c r="E514" i="3"/>
  <c r="D514" i="3"/>
  <c r="B514" i="3"/>
  <c r="A514" i="3"/>
  <c r="F513" i="3"/>
  <c r="E513" i="3"/>
  <c r="D513" i="3"/>
  <c r="B513" i="3"/>
  <c r="A513" i="3"/>
  <c r="F516" i="3"/>
  <c r="E516" i="3"/>
  <c r="D516" i="3"/>
  <c r="B516" i="3"/>
  <c r="A516" i="3"/>
  <c r="F511" i="3"/>
  <c r="E511" i="3"/>
  <c r="D511" i="3"/>
  <c r="B511" i="3"/>
  <c r="A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A504" i="3"/>
  <c r="F503" i="3"/>
  <c r="E503" i="3"/>
  <c r="D503" i="3"/>
  <c r="B503" i="3"/>
  <c r="A503" i="3"/>
  <c r="F502" i="3"/>
  <c r="E502" i="3"/>
  <c r="D502" i="3"/>
  <c r="B502" i="3"/>
  <c r="A502" i="3"/>
  <c r="F501" i="3"/>
  <c r="E501" i="3"/>
  <c r="D501" i="3"/>
  <c r="B501" i="3"/>
  <c r="A501" i="3"/>
  <c r="F500" i="3"/>
  <c r="E500" i="3"/>
  <c r="D500" i="3"/>
  <c r="B500" i="3"/>
  <c r="A500" i="3"/>
  <c r="F499" i="3"/>
  <c r="E499" i="3"/>
  <c r="D499" i="3"/>
  <c r="B499" i="3"/>
  <c r="A499" i="3"/>
  <c r="F498" i="3"/>
  <c r="E498" i="3"/>
  <c r="D498" i="3"/>
  <c r="B498" i="3"/>
  <c r="A498" i="3"/>
  <c r="F497" i="3"/>
  <c r="E497" i="3"/>
  <c r="D497" i="3"/>
  <c r="B497" i="3"/>
  <c r="A497" i="3"/>
  <c r="F496" i="3"/>
  <c r="E496" i="3"/>
  <c r="D496" i="3"/>
  <c r="B496" i="3"/>
  <c r="A496" i="3"/>
  <c r="F495" i="3"/>
  <c r="E495" i="3"/>
  <c r="D495" i="3"/>
  <c r="B495" i="3"/>
  <c r="A495" i="3"/>
  <c r="F494" i="3"/>
  <c r="E494" i="3"/>
  <c r="D494" i="3"/>
  <c r="B494" i="3"/>
  <c r="A494" i="3"/>
  <c r="F493" i="3"/>
  <c r="E493" i="3"/>
  <c r="D493" i="3"/>
  <c r="B493" i="3"/>
  <c r="A493" i="3"/>
  <c r="F492" i="3"/>
  <c r="E492" i="3"/>
  <c r="D492" i="3"/>
  <c r="B492" i="3"/>
  <c r="A492" i="3"/>
  <c r="F491" i="3"/>
  <c r="E491" i="3"/>
  <c r="D491" i="3"/>
  <c r="B491" i="3"/>
  <c r="A491" i="3"/>
  <c r="F490" i="3"/>
  <c r="E490" i="3"/>
  <c r="D490" i="3"/>
  <c r="B490" i="3"/>
  <c r="A490" i="3"/>
  <c r="F489" i="3"/>
  <c r="E489" i="3"/>
  <c r="D489" i="3"/>
  <c r="B489" i="3"/>
  <c r="A489" i="3"/>
  <c r="F488" i="3"/>
  <c r="E488" i="3"/>
  <c r="D488" i="3"/>
  <c r="B488" i="3"/>
  <c r="A488" i="3"/>
  <c r="F487" i="3"/>
  <c r="E487" i="3"/>
  <c r="D487" i="3"/>
  <c r="B487" i="3"/>
  <c r="A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A480" i="3"/>
  <c r="F479" i="3"/>
  <c r="E479" i="3"/>
  <c r="D479" i="3"/>
  <c r="B479" i="3"/>
  <c r="A479" i="3"/>
  <c r="F478" i="3"/>
  <c r="E478" i="3"/>
  <c r="D478" i="3"/>
  <c r="B478" i="3"/>
  <c r="A478" i="3"/>
  <c r="F477" i="3"/>
  <c r="E477" i="3"/>
  <c r="D477" i="3"/>
  <c r="B477" i="3"/>
  <c r="A477" i="3"/>
  <c r="F476" i="3"/>
  <c r="E476" i="3"/>
  <c r="D476" i="3"/>
  <c r="B476" i="3"/>
  <c r="A476" i="3"/>
  <c r="F475" i="3"/>
  <c r="E475" i="3"/>
  <c r="D475" i="3"/>
  <c r="C475" i="3"/>
  <c r="B475" i="3"/>
  <c r="A475" i="3"/>
  <c r="F474" i="3"/>
  <c r="E474" i="3"/>
  <c r="D474" i="3"/>
  <c r="B474" i="3"/>
  <c r="A474" i="3"/>
  <c r="F473" i="3"/>
  <c r="E473" i="3"/>
  <c r="D473" i="3"/>
  <c r="B473" i="3"/>
  <c r="A473" i="3"/>
  <c r="F472" i="3"/>
  <c r="E472" i="3"/>
  <c r="D472" i="3"/>
  <c r="B472" i="3"/>
  <c r="A472" i="3"/>
  <c r="F471" i="3"/>
  <c r="E471" i="3"/>
  <c r="D471" i="3"/>
  <c r="B471" i="3"/>
  <c r="A471" i="3"/>
  <c r="F470" i="3"/>
  <c r="E470" i="3"/>
  <c r="D470" i="3"/>
  <c r="B470" i="3"/>
  <c r="A470" i="3"/>
  <c r="F469" i="3"/>
  <c r="E469" i="3"/>
  <c r="D469" i="3"/>
  <c r="B469" i="3"/>
  <c r="A469" i="3"/>
  <c r="F468" i="3"/>
  <c r="E468" i="3"/>
  <c r="D468" i="3"/>
  <c r="B468" i="3"/>
  <c r="A468" i="3"/>
  <c r="F467" i="3"/>
  <c r="E467" i="3"/>
  <c r="D467" i="3"/>
  <c r="B467" i="3"/>
  <c r="A467" i="3"/>
  <c r="F466" i="3"/>
  <c r="E466" i="3"/>
  <c r="D466" i="3"/>
  <c r="B466" i="3"/>
  <c r="A466" i="3"/>
  <c r="F465" i="3"/>
  <c r="E465" i="3"/>
  <c r="D465" i="3"/>
  <c r="B465" i="3"/>
  <c r="A465" i="3"/>
  <c r="F464" i="3"/>
  <c r="E464" i="3"/>
  <c r="D464" i="3"/>
  <c r="B464" i="3"/>
  <c r="A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A453" i="3"/>
  <c r="F452" i="3"/>
  <c r="E452" i="3"/>
  <c r="D452" i="3"/>
  <c r="B452" i="3"/>
  <c r="A452" i="3"/>
  <c r="F451" i="3"/>
  <c r="E451" i="3"/>
  <c r="D451" i="3"/>
  <c r="B451" i="3"/>
  <c r="A451" i="3"/>
  <c r="F450" i="3"/>
  <c r="E450" i="3"/>
  <c r="D450" i="3"/>
  <c r="B450" i="3"/>
  <c r="A450" i="3"/>
  <c r="F449" i="3"/>
  <c r="E449" i="3"/>
  <c r="D449" i="3"/>
  <c r="B449" i="3"/>
  <c r="A449" i="3"/>
  <c r="F448" i="3"/>
  <c r="E448" i="3"/>
  <c r="D448" i="3"/>
  <c r="B448" i="3"/>
  <c r="A448" i="3"/>
  <c r="F447" i="3"/>
  <c r="E447" i="3"/>
  <c r="D447" i="3"/>
  <c r="B447" i="3"/>
  <c r="A447" i="3"/>
  <c r="F439" i="3"/>
  <c r="E439" i="3"/>
  <c r="D439" i="3"/>
  <c r="B439" i="3"/>
  <c r="A439" i="3"/>
  <c r="F445" i="3"/>
  <c r="E445" i="3"/>
  <c r="D445" i="3"/>
  <c r="B445" i="3"/>
  <c r="A445" i="3"/>
  <c r="F444" i="3"/>
  <c r="E444" i="3"/>
  <c r="D444" i="3"/>
  <c r="B444" i="3"/>
  <c r="A444" i="3"/>
  <c r="F443" i="3"/>
  <c r="E443" i="3"/>
  <c r="D443" i="3"/>
  <c r="B443" i="3"/>
  <c r="A443" i="3"/>
  <c r="F442" i="3"/>
  <c r="E442" i="3"/>
  <c r="D442" i="3"/>
  <c r="B442" i="3"/>
  <c r="A442" i="3"/>
  <c r="F441" i="3"/>
  <c r="E441" i="3"/>
  <c r="D441" i="3"/>
  <c r="B441" i="3"/>
  <c r="A441" i="3"/>
  <c r="F440" i="3"/>
  <c r="E440" i="3"/>
  <c r="D440" i="3"/>
  <c r="B440" i="3"/>
  <c r="A440" i="3"/>
  <c r="F438" i="3"/>
  <c r="E438" i="3"/>
  <c r="D438" i="3"/>
  <c r="B438" i="3"/>
  <c r="A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A432" i="3"/>
  <c r="F431" i="3"/>
  <c r="E431" i="3"/>
  <c r="D431" i="3"/>
  <c r="B431" i="3"/>
  <c r="A431" i="3"/>
  <c r="F430" i="3"/>
  <c r="E430" i="3"/>
  <c r="D430" i="3"/>
  <c r="B430" i="3"/>
  <c r="A430" i="3"/>
  <c r="F429" i="3"/>
  <c r="E429" i="3"/>
  <c r="D429" i="3"/>
  <c r="B429" i="3"/>
  <c r="A429" i="3"/>
  <c r="F428" i="3"/>
  <c r="E428" i="3"/>
  <c r="D428" i="3"/>
  <c r="B428" i="3"/>
  <c r="A428" i="3"/>
  <c r="F427" i="3"/>
  <c r="E427" i="3"/>
  <c r="D427" i="3"/>
  <c r="B427" i="3"/>
  <c r="A427" i="3"/>
  <c r="F426" i="3"/>
  <c r="E426" i="3"/>
  <c r="D426" i="3"/>
  <c r="B426" i="3"/>
  <c r="A426" i="3"/>
  <c r="F425" i="3"/>
  <c r="E425" i="3"/>
  <c r="D425" i="3"/>
  <c r="B425" i="3"/>
  <c r="A425" i="3"/>
  <c r="F424" i="3"/>
  <c r="E424" i="3"/>
  <c r="D424" i="3"/>
  <c r="B424" i="3"/>
  <c r="A424" i="3"/>
  <c r="F423" i="3"/>
  <c r="E423" i="3"/>
  <c r="D423" i="3"/>
  <c r="B423" i="3"/>
  <c r="A423" i="3"/>
  <c r="F422" i="3"/>
  <c r="E422" i="3"/>
  <c r="D422" i="3"/>
  <c r="B422" i="3"/>
  <c r="A422" i="3"/>
  <c r="F421" i="3"/>
  <c r="E421" i="3"/>
  <c r="D421" i="3"/>
  <c r="B421" i="3"/>
  <c r="A421" i="3"/>
  <c r="F420" i="3"/>
  <c r="E420" i="3"/>
  <c r="D420" i="3"/>
  <c r="B420" i="3"/>
  <c r="A420" i="3"/>
  <c r="F419" i="3"/>
  <c r="E419" i="3"/>
  <c r="D419" i="3"/>
  <c r="B419" i="3"/>
  <c r="A419" i="3"/>
  <c r="F418" i="3"/>
  <c r="E418" i="3"/>
  <c r="D418" i="3"/>
  <c r="B418" i="3"/>
  <c r="A418" i="3"/>
  <c r="F415" i="3"/>
  <c r="E415" i="3"/>
  <c r="D415" i="3"/>
  <c r="B415" i="3"/>
  <c r="A415" i="3"/>
  <c r="F416" i="3"/>
  <c r="E416" i="3"/>
  <c r="D416" i="3"/>
  <c r="B416" i="3"/>
  <c r="A416" i="3"/>
  <c r="F413" i="3"/>
  <c r="E413" i="3"/>
  <c r="D413" i="3"/>
  <c r="B413" i="3"/>
  <c r="A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A406" i="3"/>
  <c r="F405" i="3"/>
  <c r="E405" i="3"/>
  <c r="D405" i="3"/>
  <c r="C405" i="3"/>
  <c r="B405" i="3"/>
  <c r="A405" i="3"/>
  <c r="F404" i="3"/>
  <c r="E404" i="3"/>
  <c r="D404" i="3"/>
  <c r="B404" i="3"/>
  <c r="A404" i="3"/>
  <c r="F403" i="3"/>
  <c r="E403" i="3"/>
  <c r="D403" i="3"/>
  <c r="B403" i="3"/>
  <c r="A403" i="3"/>
  <c r="F402" i="3"/>
  <c r="E402" i="3"/>
  <c r="D402" i="3"/>
  <c r="B402" i="3"/>
  <c r="A402" i="3"/>
  <c r="F401" i="3"/>
  <c r="E401" i="3"/>
  <c r="D401" i="3"/>
  <c r="B401" i="3"/>
  <c r="A401" i="3"/>
  <c r="F390" i="3"/>
  <c r="E390" i="3"/>
  <c r="D390" i="3"/>
  <c r="B390" i="3"/>
  <c r="A390" i="3"/>
  <c r="F399" i="3"/>
  <c r="E399" i="3"/>
  <c r="D399" i="3"/>
  <c r="B399" i="3"/>
  <c r="A399" i="3"/>
  <c r="F378" i="3"/>
  <c r="E378" i="3"/>
  <c r="D378" i="3"/>
  <c r="B378" i="3"/>
  <c r="A378" i="3"/>
  <c r="F397" i="3"/>
  <c r="E397" i="3"/>
  <c r="D397" i="3"/>
  <c r="B397" i="3"/>
  <c r="A397" i="3"/>
  <c r="F368" i="3"/>
  <c r="E368" i="3"/>
  <c r="D368" i="3"/>
  <c r="B368" i="3"/>
  <c r="A368" i="3"/>
  <c r="F395" i="3"/>
  <c r="E395" i="3"/>
  <c r="D395" i="3"/>
  <c r="B395" i="3"/>
  <c r="A395" i="3"/>
  <c r="F394" i="3"/>
  <c r="E394" i="3"/>
  <c r="D394" i="3"/>
  <c r="B394" i="3"/>
  <c r="A394" i="3"/>
  <c r="F393" i="3"/>
  <c r="E393" i="3"/>
  <c r="D393" i="3"/>
  <c r="B393" i="3"/>
  <c r="A393" i="3"/>
  <c r="F392" i="3"/>
  <c r="E392" i="3"/>
  <c r="D392" i="3"/>
  <c r="B392" i="3"/>
  <c r="A392" i="3"/>
  <c r="F391" i="3"/>
  <c r="E391" i="3"/>
  <c r="D391" i="3"/>
  <c r="B391" i="3"/>
  <c r="A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A385" i="3"/>
  <c r="F384" i="3"/>
  <c r="E384" i="3"/>
  <c r="D384" i="3"/>
  <c r="B384" i="3"/>
  <c r="A384" i="3"/>
  <c r="F383" i="3"/>
  <c r="E383" i="3"/>
  <c r="D383" i="3"/>
  <c r="B383" i="3"/>
  <c r="A383" i="3"/>
  <c r="F382" i="3"/>
  <c r="E382" i="3"/>
  <c r="D382" i="3"/>
  <c r="B382" i="3"/>
  <c r="A382" i="3"/>
  <c r="F381" i="3"/>
  <c r="E381" i="3"/>
  <c r="D381" i="3"/>
  <c r="B381" i="3"/>
  <c r="A381" i="3"/>
  <c r="F380" i="3"/>
  <c r="E380" i="3"/>
  <c r="D380" i="3"/>
  <c r="B380" i="3"/>
  <c r="A380" i="3"/>
  <c r="F379" i="3"/>
  <c r="E379" i="3"/>
  <c r="D379" i="3"/>
  <c r="B379" i="3"/>
  <c r="A379" i="3"/>
  <c r="F400" i="3"/>
  <c r="E400" i="3"/>
  <c r="D400" i="3"/>
  <c r="B400" i="3"/>
  <c r="A400" i="3"/>
  <c r="F377" i="3"/>
  <c r="E377" i="3"/>
  <c r="D377" i="3"/>
  <c r="B377" i="3"/>
  <c r="A377" i="3"/>
  <c r="F376" i="3"/>
  <c r="E376" i="3"/>
  <c r="D376" i="3"/>
  <c r="B376" i="3"/>
  <c r="A376" i="3"/>
  <c r="F375" i="3"/>
  <c r="E375" i="3"/>
  <c r="D375" i="3"/>
  <c r="B375" i="3"/>
  <c r="A375" i="3"/>
  <c r="F374" i="3"/>
  <c r="E374" i="3"/>
  <c r="D374" i="3"/>
  <c r="B374" i="3"/>
  <c r="A374" i="3"/>
  <c r="F373" i="3"/>
  <c r="E373" i="3"/>
  <c r="D373" i="3"/>
  <c r="B373" i="3"/>
  <c r="A373" i="3"/>
  <c r="F372" i="3"/>
  <c r="E372" i="3"/>
  <c r="D372" i="3"/>
  <c r="B372" i="3"/>
  <c r="A372" i="3"/>
  <c r="F371" i="3"/>
  <c r="E371" i="3"/>
  <c r="D371" i="3"/>
  <c r="B371" i="3"/>
  <c r="A371" i="3"/>
  <c r="F370" i="3"/>
  <c r="E370" i="3"/>
  <c r="D370" i="3"/>
  <c r="B370" i="3"/>
  <c r="A370" i="3"/>
  <c r="F369" i="3"/>
  <c r="E369" i="3"/>
  <c r="D369" i="3"/>
  <c r="B369" i="3"/>
  <c r="A369" i="3"/>
  <c r="F398" i="3"/>
  <c r="E398" i="3"/>
  <c r="D398" i="3"/>
  <c r="B398" i="3"/>
  <c r="A398" i="3"/>
  <c r="F367" i="3"/>
  <c r="E367" i="3"/>
  <c r="D367" i="3"/>
  <c r="B367" i="3"/>
  <c r="A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A361" i="3"/>
  <c r="F360" i="3"/>
  <c r="E360" i="3"/>
  <c r="D360" i="3"/>
  <c r="B360" i="3"/>
  <c r="A360" i="3"/>
  <c r="F359" i="3"/>
  <c r="E359" i="3"/>
  <c r="D359" i="3"/>
  <c r="B359" i="3"/>
  <c r="A359" i="3"/>
  <c r="F358" i="3"/>
  <c r="E358" i="3"/>
  <c r="D358" i="3"/>
  <c r="B358" i="3"/>
  <c r="A358" i="3"/>
  <c r="F357" i="3"/>
  <c r="E357" i="3"/>
  <c r="D357" i="3"/>
  <c r="B357" i="3"/>
  <c r="A357" i="3"/>
  <c r="F356" i="3"/>
  <c r="E356" i="3"/>
  <c r="D356" i="3"/>
  <c r="B356" i="3"/>
  <c r="A356" i="3"/>
  <c r="F355" i="3"/>
  <c r="E355" i="3"/>
  <c r="D355" i="3"/>
  <c r="B355" i="3"/>
  <c r="A355" i="3"/>
  <c r="F396" i="3"/>
  <c r="E396" i="3"/>
  <c r="D396" i="3"/>
  <c r="B396" i="3"/>
  <c r="A396" i="3"/>
  <c r="F353" i="3"/>
  <c r="E353" i="3"/>
  <c r="D353" i="3"/>
  <c r="B353" i="3"/>
  <c r="A353" i="3"/>
  <c r="F352" i="3"/>
  <c r="E352" i="3"/>
  <c r="D352" i="3"/>
  <c r="B352" i="3"/>
  <c r="A352" i="3"/>
  <c r="F351" i="3"/>
  <c r="E351" i="3"/>
  <c r="D351" i="3"/>
  <c r="B351" i="3"/>
  <c r="A351" i="3"/>
  <c r="F350" i="3"/>
  <c r="E350" i="3"/>
  <c r="D350" i="3"/>
  <c r="B350" i="3"/>
  <c r="A350" i="3"/>
  <c r="F349" i="3"/>
  <c r="E349" i="3"/>
  <c r="D349" i="3"/>
  <c r="C349" i="3"/>
  <c r="B349" i="3"/>
  <c r="A349" i="3"/>
  <c r="F348" i="3"/>
  <c r="E348" i="3"/>
  <c r="D348" i="3"/>
  <c r="B348" i="3"/>
  <c r="A348" i="3"/>
  <c r="F347" i="3"/>
  <c r="E347" i="3"/>
  <c r="D347" i="3"/>
  <c r="B347" i="3"/>
  <c r="A347" i="3"/>
  <c r="F346" i="3"/>
  <c r="E346" i="3"/>
  <c r="D346" i="3"/>
  <c r="B346" i="3"/>
  <c r="A346" i="3"/>
  <c r="F345" i="3"/>
  <c r="E345" i="3"/>
  <c r="D345" i="3"/>
  <c r="B345" i="3"/>
  <c r="A345" i="3"/>
  <c r="F344" i="3"/>
  <c r="E344" i="3"/>
  <c r="D344" i="3"/>
  <c r="B344" i="3"/>
  <c r="A344" i="3"/>
  <c r="F343" i="3"/>
  <c r="E343" i="3"/>
  <c r="D343" i="3"/>
  <c r="B343" i="3"/>
  <c r="A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A337" i="3"/>
  <c r="F336" i="3"/>
  <c r="E336" i="3"/>
  <c r="D336" i="3"/>
  <c r="B336" i="3"/>
  <c r="A336" i="3"/>
  <c r="F335" i="3"/>
  <c r="E335" i="3"/>
  <c r="D335" i="3"/>
  <c r="B335" i="3"/>
  <c r="A335" i="3"/>
  <c r="F334" i="3"/>
  <c r="E334" i="3"/>
  <c r="D334" i="3"/>
  <c r="B334" i="3"/>
  <c r="A334" i="3"/>
  <c r="F333" i="3"/>
  <c r="E333" i="3"/>
  <c r="D333" i="3"/>
  <c r="B333" i="3"/>
  <c r="A333" i="3"/>
  <c r="F316" i="3"/>
  <c r="E316" i="3"/>
  <c r="D316" i="3"/>
  <c r="B316" i="3"/>
  <c r="A316" i="3"/>
  <c r="F331" i="3"/>
  <c r="E331" i="3"/>
  <c r="D331" i="3"/>
  <c r="B331" i="3"/>
  <c r="A331" i="3"/>
  <c r="F330" i="3"/>
  <c r="E330" i="3"/>
  <c r="D330" i="3"/>
  <c r="B330" i="3"/>
  <c r="A330" i="3"/>
  <c r="F329" i="3"/>
  <c r="E329" i="3"/>
  <c r="D329" i="3"/>
  <c r="B329" i="3"/>
  <c r="A329" i="3"/>
  <c r="F328" i="3"/>
  <c r="E328" i="3"/>
  <c r="D328" i="3"/>
  <c r="B328" i="3"/>
  <c r="A328" i="3"/>
  <c r="F327" i="3"/>
  <c r="E327" i="3"/>
  <c r="D327" i="3"/>
  <c r="B327" i="3"/>
  <c r="A327" i="3"/>
  <c r="F326" i="3"/>
  <c r="E326" i="3"/>
  <c r="D326" i="3"/>
  <c r="B326" i="3"/>
  <c r="A326" i="3"/>
  <c r="F325" i="3"/>
  <c r="E325" i="3"/>
  <c r="D325" i="3"/>
  <c r="B325" i="3"/>
  <c r="A325" i="3"/>
  <c r="F324" i="3"/>
  <c r="E324" i="3"/>
  <c r="D324" i="3"/>
  <c r="B324" i="3"/>
  <c r="A324" i="3"/>
  <c r="F323" i="3"/>
  <c r="E323" i="3"/>
  <c r="D323" i="3"/>
  <c r="B323" i="3"/>
  <c r="A323" i="3"/>
  <c r="F322" i="3"/>
  <c r="E322" i="3"/>
  <c r="D322" i="3"/>
  <c r="B322" i="3"/>
  <c r="A322" i="3"/>
  <c r="F321" i="3"/>
  <c r="E321" i="3"/>
  <c r="D321" i="3"/>
  <c r="B321" i="3"/>
  <c r="A321" i="3"/>
  <c r="F320" i="3"/>
  <c r="E320" i="3"/>
  <c r="D320" i="3"/>
  <c r="B320" i="3"/>
  <c r="A320" i="3"/>
  <c r="F319" i="3"/>
  <c r="E319" i="3"/>
  <c r="D319" i="3"/>
  <c r="B319" i="3"/>
  <c r="A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A312" i="3"/>
  <c r="F307" i="3"/>
  <c r="E307" i="3"/>
  <c r="D307" i="3"/>
  <c r="B307" i="3"/>
  <c r="A307" i="3"/>
  <c r="F310" i="3"/>
  <c r="E310" i="3"/>
  <c r="D310" i="3"/>
  <c r="B310" i="3"/>
  <c r="A310" i="3"/>
  <c r="F309" i="3"/>
  <c r="E309" i="3"/>
  <c r="D309" i="3"/>
  <c r="B309" i="3"/>
  <c r="A309" i="3"/>
  <c r="F308" i="3"/>
  <c r="E308" i="3"/>
  <c r="D308" i="3"/>
  <c r="B308" i="3"/>
  <c r="A308" i="3"/>
  <c r="F306" i="3"/>
  <c r="E306" i="3"/>
  <c r="D306" i="3"/>
  <c r="B306" i="3"/>
  <c r="A306" i="3"/>
  <c r="F289" i="3"/>
  <c r="E289" i="3"/>
  <c r="D289" i="3"/>
  <c r="B289" i="3"/>
  <c r="A289" i="3"/>
  <c r="F305" i="3"/>
  <c r="E305" i="3"/>
  <c r="D305" i="3"/>
  <c r="B305" i="3"/>
  <c r="A305" i="3"/>
  <c r="F304" i="3"/>
  <c r="E304" i="3"/>
  <c r="D304" i="3"/>
  <c r="B304" i="3"/>
  <c r="A304" i="3"/>
  <c r="F303" i="3"/>
  <c r="E303" i="3"/>
  <c r="D303" i="3"/>
  <c r="B303" i="3"/>
  <c r="A303" i="3"/>
  <c r="F302" i="3"/>
  <c r="E302" i="3"/>
  <c r="D302" i="3"/>
  <c r="B302" i="3"/>
  <c r="A302" i="3"/>
  <c r="F301" i="3"/>
  <c r="E301" i="3"/>
  <c r="D301" i="3"/>
  <c r="B301" i="3"/>
  <c r="A301" i="3"/>
  <c r="F300" i="3"/>
  <c r="E300" i="3"/>
  <c r="D300" i="3"/>
  <c r="B300" i="3"/>
  <c r="A300" i="3"/>
  <c r="F299" i="3"/>
  <c r="E299" i="3"/>
  <c r="D299" i="3"/>
  <c r="B299" i="3"/>
  <c r="A299" i="3"/>
  <c r="F298" i="3"/>
  <c r="E298" i="3"/>
  <c r="D298" i="3"/>
  <c r="B298" i="3"/>
  <c r="A298" i="3"/>
  <c r="F297" i="3"/>
  <c r="E297" i="3"/>
  <c r="D297" i="3"/>
  <c r="B297" i="3"/>
  <c r="A297" i="3"/>
  <c r="F296" i="3"/>
  <c r="E296" i="3"/>
  <c r="D296" i="3"/>
  <c r="B296" i="3"/>
  <c r="A296" i="3"/>
  <c r="F295" i="3"/>
  <c r="E295" i="3"/>
  <c r="D295" i="3"/>
  <c r="B295" i="3"/>
  <c r="A295" i="3"/>
  <c r="F294" i="3"/>
  <c r="E294" i="3"/>
  <c r="D294" i="3"/>
  <c r="B294" i="3"/>
  <c r="A294" i="3"/>
  <c r="F293" i="3"/>
  <c r="E293" i="3"/>
  <c r="D293" i="3"/>
  <c r="B293" i="3"/>
  <c r="A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A287" i="3"/>
  <c r="F286" i="3"/>
  <c r="E286" i="3"/>
  <c r="D286" i="3"/>
  <c r="B286" i="3"/>
  <c r="A286" i="3"/>
  <c r="F342" i="3"/>
  <c r="E342" i="3"/>
  <c r="D342" i="3"/>
  <c r="B342" i="3"/>
  <c r="A342" i="3"/>
  <c r="F284" i="3"/>
  <c r="E284" i="3"/>
  <c r="D284" i="3"/>
  <c r="B284" i="3"/>
  <c r="A284" i="3"/>
  <c r="F283" i="3"/>
  <c r="E283" i="3"/>
  <c r="D283" i="3"/>
  <c r="C283" i="3"/>
  <c r="B283" i="3"/>
  <c r="A283" i="3"/>
  <c r="F282" i="3"/>
  <c r="E282" i="3"/>
  <c r="D282" i="3"/>
  <c r="B282" i="3"/>
  <c r="A282" i="3"/>
  <c r="F281" i="3"/>
  <c r="E281" i="3"/>
  <c r="D281" i="3"/>
  <c r="B281" i="3"/>
  <c r="A281" i="3"/>
  <c r="F280" i="3"/>
  <c r="E280" i="3"/>
  <c r="D280" i="3"/>
  <c r="B280" i="3"/>
  <c r="A280" i="3"/>
  <c r="F279" i="3"/>
  <c r="E279" i="3"/>
  <c r="D279" i="3"/>
  <c r="B279" i="3"/>
  <c r="A279" i="3"/>
  <c r="F278" i="3"/>
  <c r="E278" i="3"/>
  <c r="D278" i="3"/>
  <c r="B278" i="3"/>
  <c r="A278" i="3"/>
  <c r="F277" i="3"/>
  <c r="E277" i="3"/>
  <c r="D277" i="3"/>
  <c r="B277" i="3"/>
  <c r="A277" i="3"/>
  <c r="F276" i="3"/>
  <c r="E276" i="3"/>
  <c r="D276" i="3"/>
  <c r="B276" i="3"/>
  <c r="A276" i="3"/>
  <c r="F275" i="3"/>
  <c r="E275" i="3"/>
  <c r="D275" i="3"/>
  <c r="B275" i="3"/>
  <c r="A275" i="3"/>
  <c r="F274" i="3"/>
  <c r="E274" i="3"/>
  <c r="D274" i="3"/>
  <c r="B274" i="3"/>
  <c r="A274" i="3"/>
  <c r="F273" i="3"/>
  <c r="E273" i="3"/>
  <c r="D273" i="3"/>
  <c r="B273" i="3"/>
  <c r="A273" i="3"/>
  <c r="F272" i="3"/>
  <c r="E272" i="3"/>
  <c r="D272" i="3"/>
  <c r="B272" i="3"/>
  <c r="A272" i="3"/>
  <c r="F271" i="3"/>
  <c r="E271" i="3"/>
  <c r="D271" i="3"/>
  <c r="B271" i="3"/>
  <c r="A271" i="3"/>
  <c r="F270" i="3"/>
  <c r="E270" i="3"/>
  <c r="D270" i="3"/>
  <c r="B270" i="3"/>
  <c r="A270" i="3"/>
  <c r="F269" i="3"/>
  <c r="E269" i="3"/>
  <c r="D269" i="3"/>
  <c r="B269" i="3"/>
  <c r="A269" i="3"/>
  <c r="F268" i="3"/>
  <c r="E268" i="3"/>
  <c r="D268" i="3"/>
  <c r="B268" i="3"/>
  <c r="A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A262" i="3"/>
  <c r="F261" i="3"/>
  <c r="E261" i="3"/>
  <c r="D261" i="3"/>
  <c r="B261" i="3"/>
  <c r="A261" i="3"/>
  <c r="F260" i="3"/>
  <c r="E260" i="3"/>
  <c r="D260" i="3"/>
  <c r="B260" i="3"/>
  <c r="A260" i="3"/>
  <c r="F259" i="3"/>
  <c r="E259" i="3"/>
  <c r="D259" i="3"/>
  <c r="B259" i="3"/>
  <c r="A259" i="3"/>
  <c r="F258" i="3"/>
  <c r="E258" i="3"/>
  <c r="D258" i="3"/>
  <c r="B258" i="3"/>
  <c r="A258" i="3"/>
  <c r="F257" i="3"/>
  <c r="E257" i="3"/>
  <c r="D257" i="3"/>
  <c r="B257" i="3"/>
  <c r="A257" i="3"/>
  <c r="F256" i="3"/>
  <c r="E256" i="3"/>
  <c r="D256" i="3"/>
  <c r="B256" i="3"/>
  <c r="A256" i="3"/>
  <c r="F255" i="3"/>
  <c r="E255" i="3"/>
  <c r="D255" i="3"/>
  <c r="B255" i="3"/>
  <c r="A255" i="3"/>
  <c r="F254" i="3"/>
  <c r="E254" i="3"/>
  <c r="D254" i="3"/>
  <c r="B254" i="3"/>
  <c r="A254" i="3"/>
  <c r="F253" i="3"/>
  <c r="E253" i="3"/>
  <c r="D253" i="3"/>
  <c r="B253" i="3"/>
  <c r="A253" i="3"/>
  <c r="F252" i="3"/>
  <c r="E252" i="3"/>
  <c r="D252" i="3"/>
  <c r="B252" i="3"/>
  <c r="A252" i="3"/>
  <c r="F251" i="3"/>
  <c r="E251" i="3"/>
  <c r="D251" i="3"/>
  <c r="C251" i="3"/>
  <c r="B251" i="3"/>
  <c r="A251" i="3"/>
  <c r="F250" i="3"/>
  <c r="E250" i="3"/>
  <c r="D250" i="3"/>
  <c r="B250" i="3"/>
  <c r="A250" i="3"/>
  <c r="F249" i="3"/>
  <c r="E249" i="3"/>
  <c r="D249" i="3"/>
  <c r="B249" i="3"/>
  <c r="A249" i="3"/>
  <c r="F248" i="3"/>
  <c r="E248" i="3"/>
  <c r="D248" i="3"/>
  <c r="B248" i="3"/>
  <c r="A248" i="3"/>
  <c r="F247" i="3"/>
  <c r="E247" i="3"/>
  <c r="D247" i="3"/>
  <c r="B247" i="3"/>
  <c r="A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B232" i="3"/>
  <c r="A232" i="3"/>
  <c r="F231" i="3"/>
  <c r="E231" i="3"/>
  <c r="D231" i="3"/>
  <c r="B231" i="3"/>
  <c r="A231" i="3"/>
  <c r="F213" i="3"/>
  <c r="E213" i="3"/>
  <c r="D213" i="3"/>
  <c r="B213" i="3"/>
  <c r="A213" i="3"/>
  <c r="F229" i="3"/>
  <c r="E229" i="3"/>
  <c r="D229" i="3"/>
  <c r="B229" i="3"/>
  <c r="A229" i="3"/>
  <c r="F228" i="3"/>
  <c r="E228" i="3"/>
  <c r="D228" i="3"/>
  <c r="B228" i="3"/>
  <c r="A228" i="3"/>
  <c r="F227" i="3"/>
  <c r="E227" i="3"/>
  <c r="D227" i="3"/>
  <c r="B227" i="3"/>
  <c r="A227" i="3"/>
  <c r="F226" i="3"/>
  <c r="E226" i="3"/>
  <c r="D226" i="3"/>
  <c r="B226" i="3"/>
  <c r="A226" i="3"/>
  <c r="F225" i="3"/>
  <c r="E225" i="3"/>
  <c r="D225" i="3"/>
  <c r="B225" i="3"/>
  <c r="A225" i="3"/>
  <c r="F224" i="3"/>
  <c r="E224" i="3"/>
  <c r="D224" i="3"/>
  <c r="B224" i="3"/>
  <c r="A224" i="3"/>
  <c r="F223" i="3"/>
  <c r="E223" i="3"/>
  <c r="D223" i="3"/>
  <c r="B223" i="3"/>
  <c r="A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A190" i="3"/>
  <c r="F212" i="3"/>
  <c r="E212" i="3"/>
  <c r="D212" i="3"/>
  <c r="B212" i="3"/>
  <c r="A212" i="3"/>
  <c r="F211" i="3"/>
  <c r="E211" i="3"/>
  <c r="D211" i="3"/>
  <c r="B211" i="3"/>
  <c r="A211" i="3"/>
  <c r="F187" i="3"/>
  <c r="E187" i="3"/>
  <c r="D187" i="3"/>
  <c r="B187" i="3"/>
  <c r="A187" i="3"/>
  <c r="F209" i="3"/>
  <c r="E209" i="3"/>
  <c r="D209" i="3"/>
  <c r="B209" i="3"/>
  <c r="A209" i="3"/>
  <c r="F208" i="3"/>
  <c r="E208" i="3"/>
  <c r="D208" i="3"/>
  <c r="B208" i="3"/>
  <c r="A20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186" i="3"/>
  <c r="E186" i="3"/>
  <c r="D186" i="3"/>
  <c r="B186" i="3"/>
  <c r="A186" i="3"/>
  <c r="F201" i="3"/>
  <c r="E201" i="3"/>
  <c r="D201" i="3"/>
  <c r="B201" i="3"/>
  <c r="A201" i="3"/>
  <c r="F200" i="3"/>
  <c r="E200" i="3"/>
  <c r="D200" i="3"/>
  <c r="B200" i="3"/>
  <c r="A200" i="3"/>
  <c r="F199" i="3"/>
  <c r="E199" i="3"/>
  <c r="D199" i="3"/>
  <c r="B199" i="3"/>
  <c r="A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A192" i="3"/>
  <c r="F191" i="3"/>
  <c r="E191" i="3"/>
  <c r="D191" i="3"/>
  <c r="B191" i="3"/>
  <c r="A191" i="3"/>
  <c r="F185" i="3"/>
  <c r="E185" i="3"/>
  <c r="D185" i="3"/>
  <c r="B185" i="3"/>
  <c r="A185" i="3"/>
  <c r="F189" i="3"/>
  <c r="E189" i="3"/>
  <c r="D189" i="3"/>
  <c r="B189" i="3"/>
  <c r="A189" i="3"/>
  <c r="F188" i="3"/>
  <c r="E188" i="3"/>
  <c r="D188" i="3"/>
  <c r="B188" i="3"/>
  <c r="A188" i="3"/>
  <c r="F184" i="3"/>
  <c r="E184" i="3"/>
  <c r="D184" i="3"/>
  <c r="B184" i="3"/>
  <c r="A184" i="3"/>
  <c r="F246" i="3"/>
  <c r="E246" i="3"/>
  <c r="D246" i="3"/>
  <c r="B246" i="3"/>
  <c r="A246" i="3"/>
  <c r="F244" i="3"/>
  <c r="E244" i="3"/>
  <c r="D244" i="3"/>
  <c r="B244" i="3"/>
  <c r="A244" i="3"/>
  <c r="F230" i="3"/>
  <c r="E230" i="3"/>
  <c r="D230" i="3"/>
  <c r="B230" i="3"/>
  <c r="A230" i="3"/>
  <c r="F183" i="3"/>
  <c r="E183" i="3"/>
  <c r="D183" i="3"/>
  <c r="B183" i="3"/>
  <c r="A183" i="3"/>
  <c r="F182" i="3"/>
  <c r="E182" i="3"/>
  <c r="D182" i="3"/>
  <c r="C182" i="3"/>
  <c r="B182" i="3"/>
  <c r="A182" i="3"/>
  <c r="F181" i="3"/>
  <c r="E181" i="3"/>
  <c r="D181" i="3"/>
  <c r="B181" i="3"/>
  <c r="A181" i="3"/>
  <c r="F180" i="3"/>
  <c r="E180" i="3"/>
  <c r="D180" i="3"/>
  <c r="B180" i="3"/>
  <c r="A180" i="3"/>
  <c r="F179" i="3"/>
  <c r="E179" i="3"/>
  <c r="D179" i="3"/>
  <c r="B179" i="3"/>
  <c r="A179" i="3"/>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A166" i="3"/>
  <c r="F165" i="3"/>
  <c r="E165" i="3"/>
  <c r="D165" i="3"/>
  <c r="C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A155" i="3"/>
  <c r="F154" i="3"/>
  <c r="E154" i="3"/>
  <c r="D154" i="3"/>
  <c r="B154" i="3"/>
  <c r="A154" i="3"/>
  <c r="F153" i="3"/>
  <c r="E153" i="3"/>
  <c r="D153" i="3"/>
  <c r="B153" i="3"/>
  <c r="A153" i="3"/>
  <c r="F152" i="3"/>
  <c r="E152" i="3"/>
  <c r="D152" i="3"/>
  <c r="B152" i="3"/>
  <c r="A152" i="3"/>
  <c r="F151" i="3"/>
  <c r="E151" i="3"/>
  <c r="D151" i="3"/>
  <c r="B151" i="3"/>
  <c r="A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A144" i="3"/>
  <c r="F143" i="3"/>
  <c r="E143" i="3"/>
  <c r="D143" i="3"/>
  <c r="B143" i="3"/>
  <c r="A143" i="3"/>
  <c r="F142" i="3"/>
  <c r="E142" i="3"/>
  <c r="D142" i="3"/>
  <c r="B142" i="3"/>
  <c r="A142" i="3"/>
  <c r="F141" i="3"/>
  <c r="E141" i="3"/>
  <c r="D141" i="3"/>
  <c r="B141" i="3"/>
  <c r="A141" i="3"/>
  <c r="F39" i="3"/>
  <c r="E39" i="3"/>
  <c r="D39" i="3"/>
  <c r="B39" i="3"/>
  <c r="A39" i="3"/>
  <c r="F139" i="3"/>
  <c r="E139" i="3"/>
  <c r="D139" i="3"/>
  <c r="B139" i="3"/>
  <c r="A139" i="3"/>
  <c r="F138" i="3"/>
  <c r="E138" i="3"/>
  <c r="D138" i="3"/>
  <c r="B138" i="3"/>
  <c r="A138" i="3"/>
  <c r="F137" i="3"/>
  <c r="E137" i="3"/>
  <c r="D137" i="3"/>
  <c r="B137" i="3"/>
  <c r="A137" i="3"/>
  <c r="F136" i="3"/>
  <c r="E136" i="3"/>
  <c r="D136" i="3"/>
  <c r="B136" i="3"/>
  <c r="A136" i="3"/>
  <c r="F34" i="3"/>
  <c r="E34" i="3"/>
  <c r="D34" i="3"/>
  <c r="B34" i="3"/>
  <c r="A34" i="3"/>
  <c r="F29" i="3"/>
  <c r="E29" i="3"/>
  <c r="D29" i="3"/>
  <c r="B29" i="3"/>
  <c r="A29" i="3"/>
  <c r="F133" i="3"/>
  <c r="E133" i="3"/>
  <c r="D133" i="3"/>
  <c r="B133" i="3"/>
  <c r="A133" i="3"/>
  <c r="F147" i="3"/>
  <c r="E147" i="3"/>
  <c r="D147" i="3"/>
  <c r="B147" i="3"/>
  <c r="A147" i="3"/>
  <c r="F131" i="3"/>
  <c r="E131" i="3"/>
  <c r="D131" i="3"/>
  <c r="B131" i="3"/>
  <c r="A131" i="3"/>
  <c r="F130" i="3"/>
  <c r="E130" i="3"/>
  <c r="D130" i="3"/>
  <c r="B130" i="3"/>
  <c r="A130" i="3"/>
  <c r="F129" i="3"/>
  <c r="E129" i="3"/>
  <c r="D129" i="3"/>
  <c r="B129" i="3"/>
  <c r="A129" i="3"/>
  <c r="F128" i="3"/>
  <c r="E128" i="3"/>
  <c r="D128" i="3"/>
  <c r="B128" i="3"/>
  <c r="A128" i="3"/>
  <c r="F127" i="3"/>
  <c r="E127" i="3"/>
  <c r="D127" i="3"/>
  <c r="B127" i="3"/>
  <c r="A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A117" i="3"/>
  <c r="F116" i="3"/>
  <c r="E116" i="3"/>
  <c r="D116" i="3"/>
  <c r="B116" i="3"/>
  <c r="A116" i="3"/>
  <c r="F146" i="3"/>
  <c r="E146" i="3"/>
  <c r="D146" i="3"/>
  <c r="B146" i="3"/>
  <c r="A146" i="3"/>
  <c r="F145" i="3"/>
  <c r="E145" i="3"/>
  <c r="D145" i="3"/>
  <c r="B145" i="3"/>
  <c r="A145" i="3"/>
  <c r="F113" i="3"/>
  <c r="E113" i="3"/>
  <c r="D113" i="3"/>
  <c r="B113" i="3"/>
  <c r="A113" i="3"/>
  <c r="F140" i="3"/>
  <c r="E140" i="3"/>
  <c r="D140" i="3"/>
  <c r="B140" i="3"/>
  <c r="A140"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A106" i="3"/>
  <c r="F105" i="3"/>
  <c r="E105" i="3"/>
  <c r="D105" i="3"/>
  <c r="B105" i="3"/>
  <c r="A105" i="3"/>
  <c r="F104" i="3"/>
  <c r="E104" i="3"/>
  <c r="D104" i="3"/>
  <c r="B104" i="3"/>
  <c r="A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A96" i="3"/>
  <c r="F135" i="3"/>
  <c r="E135" i="3"/>
  <c r="D135" i="3"/>
  <c r="B135" i="3"/>
  <c r="A135" i="3"/>
  <c r="F94" i="3"/>
  <c r="E94" i="3"/>
  <c r="D94" i="3"/>
  <c r="B94" i="3"/>
  <c r="A94" i="3"/>
  <c r="F93" i="3"/>
  <c r="E93" i="3"/>
  <c r="D93" i="3"/>
  <c r="B93" i="3"/>
  <c r="A93" i="3"/>
  <c r="F92" i="3"/>
  <c r="E92" i="3"/>
  <c r="D92" i="3"/>
  <c r="B92" i="3"/>
  <c r="A92"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A85" i="3"/>
  <c r="F84" i="3"/>
  <c r="E84" i="3"/>
  <c r="D84" i="3"/>
  <c r="B84" i="3"/>
  <c r="A84" i="3"/>
  <c r="F83" i="3"/>
  <c r="E83" i="3"/>
  <c r="D83" i="3"/>
  <c r="B83" i="3"/>
  <c r="A83" i="3"/>
  <c r="F82" i="3"/>
  <c r="E82" i="3"/>
  <c r="D82" i="3"/>
  <c r="B82" i="3"/>
  <c r="A82" i="3"/>
  <c r="F81" i="3"/>
  <c r="E81" i="3"/>
  <c r="D81" i="3"/>
  <c r="B81" i="3"/>
  <c r="A81" i="3"/>
  <c r="F80" i="3"/>
  <c r="E80" i="3"/>
  <c r="D80" i="3"/>
  <c r="B80" i="3"/>
  <c r="A80" i="3"/>
  <c r="F79" i="3"/>
  <c r="E79" i="3"/>
  <c r="D79" i="3"/>
  <c r="B79" i="3"/>
  <c r="A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A72" i="3"/>
  <c r="F71" i="3"/>
  <c r="E71" i="3"/>
  <c r="D71" i="3"/>
  <c r="B71" i="3"/>
  <c r="A71" i="3"/>
  <c r="F70" i="3"/>
  <c r="E70" i="3"/>
  <c r="D70" i="3"/>
  <c r="B70" i="3"/>
  <c r="A70" i="3"/>
  <c r="F69" i="3"/>
  <c r="E69" i="3"/>
  <c r="D69" i="3"/>
  <c r="B69" i="3"/>
  <c r="A69" i="3"/>
  <c r="F68" i="3"/>
  <c r="E68" i="3"/>
  <c r="D68" i="3"/>
  <c r="B68" i="3"/>
  <c r="A68" i="3"/>
  <c r="F134" i="3"/>
  <c r="E134" i="3"/>
  <c r="D134" i="3"/>
  <c r="B134" i="3"/>
  <c r="A134" i="3"/>
  <c r="F66" i="3"/>
  <c r="E66" i="3"/>
  <c r="D66" i="3"/>
  <c r="B66" i="3"/>
  <c r="A66" i="3"/>
  <c r="F132" i="3"/>
  <c r="E132" i="3"/>
  <c r="D132" i="3"/>
  <c r="B132" i="3"/>
  <c r="A132" i="3"/>
  <c r="F64" i="3"/>
  <c r="E64" i="3"/>
  <c r="D64" i="3"/>
  <c r="B64" i="3"/>
  <c r="A64" i="3"/>
  <c r="F63" i="3"/>
  <c r="E63" i="3"/>
  <c r="D63" i="3"/>
  <c r="B63" i="3"/>
  <c r="A63" i="3"/>
  <c r="F62" i="3"/>
  <c r="E62" i="3"/>
  <c r="D62" i="3"/>
  <c r="B62" i="3"/>
  <c r="A62" i="3"/>
  <c r="F61" i="3"/>
  <c r="E61" i="3"/>
  <c r="D61" i="3"/>
  <c r="B61" i="3"/>
  <c r="A61" i="3"/>
  <c r="F60" i="3"/>
  <c r="E60" i="3"/>
  <c r="D60" i="3"/>
  <c r="B60" i="3"/>
  <c r="A60" i="3"/>
  <c r="F59" i="3"/>
  <c r="E59" i="3"/>
  <c r="D59" i="3"/>
  <c r="B59" i="3"/>
  <c r="A59" i="3"/>
  <c r="F58" i="3"/>
  <c r="E58" i="3"/>
  <c r="D58" i="3"/>
  <c r="B58" i="3"/>
  <c r="A58" i="3"/>
  <c r="F57" i="3"/>
  <c r="E57" i="3"/>
  <c r="D57" i="3"/>
  <c r="B57" i="3"/>
  <c r="A57" i="3"/>
  <c r="F56" i="3"/>
  <c r="E56" i="3"/>
  <c r="D56" i="3"/>
  <c r="B56" i="3"/>
  <c r="A56" i="3"/>
  <c r="F55" i="3"/>
  <c r="E55" i="3"/>
  <c r="D55" i="3"/>
  <c r="B55" i="3"/>
  <c r="A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41" i="3"/>
  <c r="E41" i="3"/>
  <c r="D41" i="3"/>
  <c r="B41" i="3"/>
  <c r="A41" i="3"/>
  <c r="F40" i="3"/>
  <c r="E40" i="3"/>
  <c r="D40" i="3"/>
  <c r="B40" i="3"/>
  <c r="A40" i="3"/>
  <c r="F115" i="3"/>
  <c r="E115" i="3"/>
  <c r="D115" i="3"/>
  <c r="B115" i="3"/>
  <c r="A115" i="3"/>
  <c r="F38" i="3"/>
  <c r="E38" i="3"/>
  <c r="D38" i="3"/>
  <c r="B38" i="3"/>
  <c r="A38" i="3"/>
  <c r="F37" i="3"/>
  <c r="E37" i="3"/>
  <c r="D37" i="3"/>
  <c r="B37" i="3"/>
  <c r="A37" i="3"/>
  <c r="F36" i="3"/>
  <c r="E36" i="3"/>
  <c r="D36" i="3"/>
  <c r="B36" i="3"/>
  <c r="A36" i="3"/>
  <c r="F35" i="3"/>
  <c r="E35" i="3"/>
  <c r="D35" i="3"/>
  <c r="B35" i="3"/>
  <c r="A35" i="3"/>
  <c r="F114" i="3"/>
  <c r="E114" i="3"/>
  <c r="D114" i="3"/>
  <c r="B114" i="3"/>
  <c r="A114" i="3"/>
  <c r="F33" i="3"/>
  <c r="E33" i="3"/>
  <c r="D33" i="3"/>
  <c r="B33" i="3"/>
  <c r="A33" i="3"/>
  <c r="F32" i="3"/>
  <c r="E32" i="3"/>
  <c r="D32" i="3"/>
  <c r="B32" i="3"/>
  <c r="A32" i="3"/>
  <c r="F31" i="3"/>
  <c r="E31" i="3"/>
  <c r="D31" i="3"/>
  <c r="B31" i="3"/>
  <c r="A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A22" i="3"/>
  <c r="F21" i="3"/>
  <c r="E21" i="3"/>
  <c r="D21" i="3"/>
  <c r="B21" i="3"/>
  <c r="A21" i="3"/>
  <c r="F20" i="3"/>
  <c r="E20" i="3"/>
  <c r="D20" i="3"/>
  <c r="B20" i="3"/>
  <c r="A20" i="3"/>
  <c r="F19" i="3"/>
  <c r="E19" i="3"/>
  <c r="D19" i="3"/>
  <c r="B19" i="3"/>
  <c r="A19" i="3"/>
  <c r="F18" i="3"/>
  <c r="E18" i="3"/>
  <c r="D18" i="3"/>
  <c r="C18" i="3"/>
  <c r="B18" i="3"/>
  <c r="A18" i="3"/>
  <c r="K29" i="9"/>
  <c r="K31" i="9"/>
  <c r="K30" i="9"/>
  <c r="K28" i="9"/>
  <c r="E14" i="12"/>
  <c r="E13" i="12"/>
  <c r="E12" i="12"/>
  <c r="E11" i="12"/>
  <c r="C1" i="12" s="1"/>
  <c r="E10" i="12"/>
  <c r="E11" i="5"/>
  <c r="E12" i="5"/>
  <c r="E13" i="5"/>
  <c r="E14" i="5"/>
  <c r="E10" i="5"/>
  <c r="B18" i="5"/>
  <c r="A18" i="5"/>
  <c r="E18" i="5"/>
  <c r="D18" i="5"/>
  <c r="C18" i="5"/>
  <c r="C1" i="5" l="1"/>
  <c r="C31" i="9"/>
  <c r="K17" i="9"/>
  <c r="P17" i="9" s="1"/>
  <c r="K20" i="9"/>
  <c r="P20" i="9" s="1"/>
  <c r="E35" i="9"/>
  <c r="E8" i="9"/>
  <c r="E45" i="9"/>
  <c r="E7" i="9"/>
  <c r="K21" i="9"/>
  <c r="P21" i="9" s="1"/>
  <c r="E16" i="9"/>
  <c r="C45" i="9"/>
  <c r="C30" i="9"/>
  <c r="E15" i="9"/>
  <c r="E14" i="9"/>
  <c r="K19" i="9"/>
  <c r="P19" i="9" s="1"/>
  <c r="C43" i="9"/>
  <c r="E20" i="9"/>
  <c r="C35" i="9"/>
  <c r="K18" i="9"/>
  <c r="P18" i="9" s="1"/>
  <c r="E19" i="9"/>
  <c r="C34" i="9"/>
  <c r="K22" i="9"/>
  <c r="P22" i="9" s="1"/>
  <c r="E6" i="9"/>
  <c r="E9" i="9"/>
  <c r="B21" i="9"/>
  <c r="C40" i="9"/>
  <c r="E39" i="9"/>
  <c r="B20" i="9"/>
  <c r="C44" i="9"/>
  <c r="E34" i="9"/>
  <c r="C39" i="9"/>
  <c r="E29" i="9"/>
  <c r="E43" i="9"/>
  <c r="C29" i="9"/>
  <c r="E38" i="9"/>
  <c r="E40" i="9"/>
  <c r="C38" i="9"/>
  <c r="E28" i="9"/>
  <c r="E18" i="9"/>
  <c r="C33" i="9"/>
  <c r="E13" i="9"/>
  <c r="E5" i="9"/>
  <c r="E42" i="9"/>
  <c r="C28" i="9"/>
  <c r="E37" i="9"/>
  <c r="B18" i="9"/>
  <c r="C42" i="9"/>
  <c r="E32" i="9"/>
  <c r="E12" i="9"/>
  <c r="E4" i="9"/>
  <c r="E22" i="9"/>
  <c r="C37" i="9"/>
  <c r="E17" i="9"/>
  <c r="C32" i="9"/>
  <c r="E44" i="9"/>
  <c r="E41" i="9"/>
  <c r="E11" i="9"/>
  <c r="B22" i="9"/>
  <c r="E36" i="9"/>
  <c r="E27" i="9"/>
  <c r="B17" i="9"/>
  <c r="C41" i="9"/>
  <c r="E31" i="9"/>
  <c r="E30" i="9"/>
  <c r="E33" i="9"/>
  <c r="E21" i="9"/>
  <c r="C36" i="9"/>
  <c r="B19" i="9"/>
  <c r="E10" i="9"/>
  <c r="C27" i="9"/>
  <c r="K13" i="9"/>
  <c r="P13" i="9" s="1"/>
  <c r="K9" i="9"/>
  <c r="P9" i="9" s="1"/>
  <c r="K8" i="9"/>
  <c r="P8" i="9" s="1"/>
  <c r="K10" i="9"/>
  <c r="P10" i="9" s="1"/>
  <c r="K14" i="9"/>
  <c r="P14" i="9" s="1"/>
  <c r="K6" i="9"/>
  <c r="P6" i="9" s="1"/>
  <c r="K4" i="9"/>
  <c r="P4" i="9" s="1"/>
  <c r="K7" i="9"/>
  <c r="P7" i="9" s="1"/>
  <c r="K16" i="9"/>
  <c r="P16" i="9" s="1"/>
  <c r="K15" i="9"/>
  <c r="P15" i="9" s="1"/>
  <c r="K11" i="9"/>
  <c r="P11" i="9" s="1"/>
  <c r="K12" i="9"/>
  <c r="P12" i="9" s="1"/>
  <c r="K5" i="9"/>
  <c r="P5" i="9" s="1"/>
  <c r="B13" i="9"/>
  <c r="B7" i="9"/>
  <c r="B6" i="9"/>
  <c r="B16" i="9"/>
  <c r="B12" i="9"/>
  <c r="B10" i="9"/>
  <c r="B14" i="9"/>
  <c r="B11" i="9"/>
  <c r="B5" i="9"/>
  <c r="B9" i="9"/>
  <c r="B8" i="9"/>
  <c r="B4" i="9"/>
  <c r="B15" i="9"/>
  <c r="F46" i="9"/>
  <c r="D46" i="9"/>
  <c r="B46" i="9"/>
  <c r="O23" i="9"/>
  <c r="N23" i="9"/>
  <c r="M23" i="9"/>
  <c r="L23" i="9"/>
  <c r="F23" i="9"/>
  <c r="D23" i="9"/>
  <c r="G18" i="9" l="1"/>
  <c r="G32" i="9"/>
  <c r="G19" i="9"/>
  <c r="G27" i="9"/>
  <c r="G36" i="9"/>
  <c r="G30" i="9"/>
  <c r="G34" i="9"/>
  <c r="G28" i="9"/>
  <c r="G31" i="9"/>
  <c r="G39" i="9"/>
  <c r="G44" i="9"/>
  <c r="G35" i="9"/>
  <c r="G20" i="9"/>
  <c r="G43" i="9"/>
  <c r="G22" i="9"/>
  <c r="G38" i="9"/>
  <c r="G37" i="9"/>
  <c r="G9" i="9"/>
  <c r="G21" i="9"/>
  <c r="G41" i="9"/>
  <c r="G45" i="9"/>
  <c r="G29" i="9"/>
  <c r="E23" i="9"/>
  <c r="G42" i="9"/>
  <c r="G33" i="9"/>
  <c r="G17" i="9"/>
  <c r="E46" i="9"/>
  <c r="G40" i="9"/>
  <c r="G5" i="9"/>
  <c r="C46" i="9"/>
  <c r="G8" i="9"/>
  <c r="G11" i="9"/>
  <c r="G4" i="9"/>
  <c r="G16" i="9"/>
  <c r="G15" i="9"/>
  <c r="G7" i="9"/>
  <c r="G10" i="9"/>
  <c r="G13" i="9"/>
  <c r="G12" i="9"/>
  <c r="C23" i="9"/>
  <c r="B23" i="9"/>
  <c r="G6" i="9"/>
  <c r="G14" i="9"/>
  <c r="K23" i="9"/>
  <c r="P23" i="9"/>
  <c r="G46" i="9" l="1"/>
  <c r="G2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<sst xmlns="http://schemas.openxmlformats.org/spreadsheetml/2006/main" count="13949" uniqueCount="3473">
  <si>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</si>
  <si>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</si>
  <si>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</si>
  <si>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</si>
  <si>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</si>
  <si>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</si>
  <si>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</si>
  <si>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</si>
  <si>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</si>
  <si>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</si>
  <si>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</si>
  <si>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</si>
  <si>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</si>
  <si>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</si>
  <si>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</si>
  <si>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</si>
  <si>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</si>
  <si>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</si>
  <si>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</si>
  <si>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</si>
  <si>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</si>
  <si>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</si>
  <si>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</si>
  <si>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</si>
  <si>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</si>
  <si>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</si>
  <si>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</si>
  <si>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</si>
  <si>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</si>
  <si>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</si>
  <si>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</si>
  <si>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</si>
  <si>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</si>
  <si>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</si>
  <si>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</si>
  <si>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</si>
  <si>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</si>
  <si>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</si>
  <si>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</si>
  <si>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</si>
  <si>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</si>
  <si>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</si>
  <si>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</si>
  <si>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</si>
  <si>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</si>
  <si>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</si>
  <si>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</si>
  <si>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</si>
  <si>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</si>
  <si>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</si>
  <si>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</si>
  <si>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</si>
  <si>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</si>
  <si>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</si>
  <si>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</si>
  <si>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</si>
  <si>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</si>
  <si>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</si>
  <si>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</si>
  <si>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</si>
  <si>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</si>
  <si>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</si>
  <si>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</si>
  <si>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</si>
  <si>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</si>
  <si>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</si>
  <si>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</si>
  <si>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</si>
  <si>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</si>
  <si>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</si>
  <si>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</si>
  <si>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</si>
  <si>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</si>
  <si>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</si>
  <si>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</si>
  <si>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</si>
  <si>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</si>
  <si>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</si>
  <si>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</si>
  <si>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</si>
  <si>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</si>
  <si>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</si>
  <si>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</si>
  <si>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</si>
  <si>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</si>
  <si>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</si>
  <si>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</si>
  <si>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</si>
  <si>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</si>
  <si>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</si>
  <si>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</si>
  <si>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</si>
  <si>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</si>
  <si>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</si>
  <si>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</si>
  <si>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</si>
  <si>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</si>
  <si>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</si>
  <si>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</si>
  <si>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</si>
  <si>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</si>
  <si>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</si>
  <si>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</si>
  <si>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</si>
  <si>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</si>
  <si>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</si>
  <si>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</si>
  <si>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</si>
  <si>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</si>
  <si>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</si>
  <si>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</si>
  <si>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</si>
  <si>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</si>
  <si>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</si>
  <si>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</si>
  <si>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</si>
  <si>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</si>
  <si>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</si>
  <si>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</si>
  <si>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</si>
  <si>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</si>
  <si>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</si>
  <si>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</si>
  <si>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</si>
  <si>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</si>
  <si>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</si>
  <si>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</si>
  <si>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</si>
  <si>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</si>
  <si>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</si>
  <si>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</si>
  <si>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</si>
  <si>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</si>
  <si>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</si>
  <si>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</si>
  <si>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</si>
  <si>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</si>
  <si>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</si>
  <si>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</si>
  <si>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</si>
  <si>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</si>
  <si>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</si>
  <si>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</si>
  <si>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</si>
  <si>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</si>
  <si>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</si>
  <si>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</si>
  <si>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</si>
  <si>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</si>
  <si>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</si>
  <si>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</si>
  <si>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</si>
  <si>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</si>
  <si>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</si>
  <si>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</si>
  <si>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</si>
  <si>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</si>
  <si>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</si>
  <si>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</si>
  <si>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</si>
  <si>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</si>
  <si>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</si>
  <si>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</si>
  <si>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</si>
  <si>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</si>
  <si>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</si>
  <si>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</si>
  <si>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</si>
  <si>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</si>
  <si>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</si>
  <si>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</si>
  <si>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</si>
  <si>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</si>
  <si>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</si>
  <si>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</si>
  <si>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</si>
  <si>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</si>
  <si>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</si>
  <si>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</si>
  <si>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</si>
  <si>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</si>
  <si>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</si>
  <si>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</si>
  <si>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</si>
  <si>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</si>
  <si>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</si>
  <si>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</si>
  <si>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</si>
  <si>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</si>
  <si>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</si>
  <si>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</si>
  <si>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</si>
  <si>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</si>
  <si>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</si>
  <si>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</si>
  <si>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</si>
  <si>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</si>
  <si>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</si>
  <si>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</si>
  <si>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</si>
  <si>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</si>
  <si>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</si>
  <si>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</si>
  <si>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</si>
  <si>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</si>
  <si>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</si>
  <si>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</si>
  <si>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</si>
  <si>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</si>
  <si>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</si>
  <si>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</si>
  <si>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</si>
  <si>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</si>
  <si>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</si>
  <si>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</si>
  <si>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</si>
  <si>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</si>
  <si>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</si>
  <si>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</si>
  <si>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</si>
  <si>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</si>
  <si>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</si>
  <si>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</si>
  <si>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</si>
  <si>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</si>
  <si>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</si>
  <si>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</si>
  <si>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</si>
  <si>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</si>
  <si>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</si>
  <si>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</si>
  <si>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</si>
  <si>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</si>
  <si>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</si>
  <si>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</si>
  <si>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</si>
  <si>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</si>
  <si>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</si>
  <si>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</si>
  <si>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</si>
  <si>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</si>
  <si>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</si>
  <si>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</si>
  <si>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</si>
  <si>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</si>
  <si>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</si>
  <si>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</si>
  <si>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</si>
  <si>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</si>
  <si>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</si>
  <si>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</si>
  <si>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</si>
  <si>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</si>
  <si>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</si>
  <si>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</si>
  <si>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</si>
  <si>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</si>
  <si>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</si>
  <si>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</si>
  <si>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</si>
  <si>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</si>
  <si>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</si>
  <si>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</si>
  <si>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</si>
  <si>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</si>
  <si>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</si>
  <si>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</si>
  <si>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</si>
  <si>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</si>
  <si>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</si>
  <si>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</si>
  <si>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</si>
  <si>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</si>
  <si>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</si>
  <si>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</si>
  <si>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</si>
  <si>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</si>
  <si>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</si>
  <si>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</si>
  <si>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</si>
  <si>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</si>
  <si>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</si>
  <si>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</si>
  <si>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</si>
  <si>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</si>
  <si>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</si>
  <si>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</si>
  <si>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</si>
  <si>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</si>
  <si>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</si>
  <si>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</si>
  <si>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</si>
  <si>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</si>
  <si>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</si>
  <si>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</si>
  <si>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</si>
  <si>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</si>
  <si>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</si>
  <si>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</si>
  <si>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</si>
  <si>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</si>
  <si>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</si>
  <si>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</si>
  <si>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</si>
  <si>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</si>
  <si>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</si>
  <si>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</si>
  <si>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</si>
  <si>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</si>
  <si>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</si>
  <si>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</si>
  <si>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</si>
  <si>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</si>
  <si>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</si>
  <si>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</si>
  <si>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</si>
  <si>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</si>
  <si>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</si>
  <si>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</si>
  <si>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</si>
  <si>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</si>
  <si>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</si>
  <si>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</si>
  <si>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</si>
  <si>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</si>
  <si>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</si>
  <si>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</si>
  <si>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</si>
  <si>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</si>
  <si>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</si>
  <si>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</si>
  <si>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</si>
  <si>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</si>
  <si>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</si>
  <si>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</si>
  <si>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</si>
  <si>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</si>
  <si>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</si>
  <si>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</si>
  <si>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</si>
  <si>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</si>
  <si>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</si>
  <si>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</si>
  <si>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</si>
  <si>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</si>
  <si>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</si>
  <si>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</si>
  <si>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</si>
  <si>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</si>
  <si>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</si>
  <si>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</si>
  <si>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</si>
  <si>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</si>
  <si>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</si>
  <si>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</si>
  <si>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</si>
  <si>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</si>
  <si>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</si>
  <si>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</si>
  <si>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</si>
  <si>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</si>
  <si>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</si>
  <si>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</si>
  <si>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</si>
  <si>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</si>
  <si>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</si>
  <si>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</si>
  <si>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</si>
  <si>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</si>
  <si>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</si>
  <si>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</si>
  <si>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</si>
  <si>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</si>
  <si>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</si>
  <si>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</si>
  <si>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</si>
  <si>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</si>
  <si>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</si>
  <si>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</si>
  <si>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</si>
  <si>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</si>
  <si>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</si>
  <si>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</si>
  <si>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</si>
  <si>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</si>
  <si>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</si>
  <si>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</si>
  <si>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</si>
  <si>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</si>
  <si>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</si>
  <si>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</si>
  <si>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</si>
  <si>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</si>
  <si>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</si>
  <si>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</si>
  <si>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</si>
  <si>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</si>
  <si>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</si>
  <si>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</si>
  <si>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</si>
  <si>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</si>
  <si>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</si>
  <si>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</si>
  <si>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</si>
  <si>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</si>
  <si>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</si>
  <si>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</si>
  <si>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</si>
  <si>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</si>
  <si>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</si>
  <si>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</si>
  <si>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</si>
  <si>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</si>
  <si>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</si>
  <si>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</si>
  <si>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</si>
  <si>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</si>
  <si>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</si>
  <si>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</si>
  <si>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</si>
  <si>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</si>
  <si>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</si>
  <si>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</si>
  <si>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</si>
  <si>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</si>
  <si>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</si>
  <si>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</si>
  <si>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</si>
  <si>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</si>
  <si>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</si>
  <si>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</si>
  <si>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</si>
  <si>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</si>
  <si>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</si>
  <si>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</si>
  <si>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</si>
  <si>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</si>
  <si>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</si>
  <si>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</si>
  <si>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</si>
  <si>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</si>
  <si>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</si>
  <si>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</si>
  <si>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</si>
  <si>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</si>
  <si>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</si>
  <si>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</si>
  <si>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</si>
  <si>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</si>
  <si>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</si>
  <si>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</si>
  <si>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</si>
  <si>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</si>
  <si>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</si>
  <si>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</si>
  <si>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</si>
  <si>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</si>
  <si>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</si>
  <si>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</si>
  <si>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</si>
  <si>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</si>
  <si>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</si>
  <si>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</si>
  <si>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</si>
  <si>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</si>
  <si>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</si>
  <si>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</si>
  <si>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</si>
  <si>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</si>
  <si>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</si>
  <si>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</si>
  <si>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</si>
  <si>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</si>
  <si>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</si>
  <si>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</si>
  <si>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</si>
  <si>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</si>
  <si>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</si>
  <si>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</si>
  <si>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</si>
  <si>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</si>
  <si>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</si>
  <si>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</si>
  <si>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</si>
  <si>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</si>
  <si>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</si>
  <si>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</si>
  <si>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</si>
  <si>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</si>
  <si>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</si>
  <si>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</si>
  <si>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</si>
  <si>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</si>
  <si>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</si>
  <si>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</si>
  <si>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</si>
  <si>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</si>
  <si>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</si>
  <si>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</si>
  <si>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</si>
  <si>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</si>
  <si>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</si>
  <si>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</si>
  <si>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</si>
  <si>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</si>
  <si>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</si>
  <si>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</si>
  <si>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</si>
  <si>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</si>
  <si>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</si>
  <si>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</si>
  <si>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</si>
  <si>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</si>
  <si>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</si>
  <si>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</si>
  <si>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</si>
  <si>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</si>
  <si>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</si>
  <si>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</si>
  <si>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</si>
  <si>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</si>
  <si>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</si>
  <si>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</si>
  <si>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</si>
  <si>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</si>
  <si>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</si>
  <si>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</si>
  <si>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</si>
  <si>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</si>
  <si>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</si>
  <si>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</si>
  <si>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</si>
  <si>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</si>
  <si>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</si>
  <si>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</si>
  <si>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</si>
  <si>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</si>
  <si>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</si>
  <si>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</si>
  <si>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</si>
  <si>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</si>
  <si>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</si>
  <si>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</si>
  <si>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</si>
  <si>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</si>
  <si>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</si>
  <si>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</si>
  <si>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</si>
  <si>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</si>
  <si>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</si>
  <si>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</si>
  <si>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</si>
  <si>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</si>
  <si>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</si>
  <si>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</si>
  <si>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</si>
  <si>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</si>
  <si>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</si>
  <si>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</si>
  <si>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</si>
  <si>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</si>
  <si>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</si>
  <si>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</si>
  <si>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</si>
  <si>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</si>
  <si>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</si>
  <si>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</si>
  <si>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</si>
  <si>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</si>
  <si>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</si>
  <si>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</si>
  <si>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</si>
  <si>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</si>
  <si>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</si>
  <si>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</si>
  <si>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</si>
  <si>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</si>
  <si>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</si>
  <si>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</si>
  <si>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</si>
  <si>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</si>
  <si>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</si>
  <si>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</si>
  <si>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</si>
  <si>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</si>
  <si>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</si>
  <si>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</si>
  <si>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</si>
  <si>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</si>
  <si>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</si>
  <si>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</si>
  <si>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</si>
  <si>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</si>
  <si>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</si>
  <si>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</si>
  <si>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</si>
  <si>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</si>
  <si>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</si>
  <si>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</si>
  <si>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</si>
  <si>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</si>
  <si>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</si>
  <si>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</si>
  <si>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</si>
  <si>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</si>
  <si>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</si>
  <si>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</si>
  <si>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</si>
  <si>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</si>
  <si>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</si>
  <si>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</si>
  <si>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</si>
  <si>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</si>
  <si>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</si>
  <si>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</si>
  <si>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</si>
  <si>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</si>
  <si>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</si>
  <si>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</si>
  <si>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</si>
  <si>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</si>
  <si>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</si>
  <si>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</si>
  <si>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</si>
  <si>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</si>
  <si>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</si>
  <si>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</si>
  <si>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</si>
  <si>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</si>
  <si>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</si>
  <si>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</si>
  <si>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</si>
  <si>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</si>
  <si>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</si>
  <si>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</si>
  <si>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</si>
  <si>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</si>
  <si>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</si>
  <si>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</si>
  <si>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</si>
  <si>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</si>
  <si>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</si>
  <si>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</si>
  <si>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</si>
  <si>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</si>
  <si>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</si>
  <si>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</si>
  <si>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</si>
  <si>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</si>
  <si>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</si>
  <si>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</si>
  <si>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</si>
  <si>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</si>
  <si>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</si>
  <si>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</si>
  <si>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</si>
  <si>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</si>
  <si>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</si>
  <si>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</si>
  <si>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</si>
  <si>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</si>
  <si>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</si>
  <si>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</si>
  <si>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</si>
  <si>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</si>
  <si>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</si>
  <si>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</si>
  <si>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</si>
  <si>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</si>
  <si>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</si>
  <si>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</si>
  <si>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</si>
  <si>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</si>
  <si>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</si>
  <si>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</si>
  <si>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</si>
  <si>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</si>
  <si>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</si>
  <si>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</si>
  <si>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</si>
  <si>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</si>
  <si>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</si>
  <si>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</si>
  <si>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</si>
  <si>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</si>
  <si>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</si>
  <si>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</si>
  <si>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</si>
  <si>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</si>
  <si>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</si>
  <si>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</si>
  <si>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</si>
  <si>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</si>
  <si>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</si>
  <si>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</si>
  <si>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</si>
  <si>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</si>
  <si>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</si>
  <si>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</si>
  <si>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</si>
  <si>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</si>
  <si>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</si>
  <si>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</si>
  <si>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</si>
  <si>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</si>
  <si>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</si>
  <si>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</si>
  <si>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</si>
  <si>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</si>
  <si>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</si>
  <si>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</si>
  <si>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</si>
  <si>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</si>
  <si>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</si>
  <si>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</si>
  <si>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</si>
  <si>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</si>
  <si>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</si>
  <si>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</si>
  <si>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</si>
  <si>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</si>
  <si>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</si>
  <si>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</si>
  <si>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</si>
  <si>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</si>
  <si>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</si>
  <si>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</si>
  <si>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</si>
  <si>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</si>
  <si>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</si>
  <si>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</si>
  <si>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</si>
  <si>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</si>
  <si>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</si>
  <si>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</si>
  <si>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</si>
  <si>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</si>
  <si>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</si>
  <si>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</si>
  <si>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</si>
  <si>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</si>
  <si>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</si>
  <si>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</si>
  <si>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</si>
  <si>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</si>
  <si>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</si>
  <si>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</si>
  <si>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</si>
  <si>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</si>
  <si>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</si>
  <si>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</si>
  <si>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</si>
  <si>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</si>
  <si>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</si>
  <si>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</si>
  <si>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</si>
  <si>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</si>
  <si>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</si>
  <si>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</si>
  <si>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</si>
  <si>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</si>
  <si>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</si>
  <si>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</si>
  <si>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</si>
  <si>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</si>
  <si>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</si>
  <si>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</si>
  <si>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</si>
  <si>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</si>
  <si>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</si>
  <si>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</si>
  <si>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</si>
  <si>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</si>
  <si>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</si>
  <si>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</si>
  <si>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</si>
  <si>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</si>
  <si>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</si>
  <si>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</si>
  <si>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</si>
  <si>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</si>
  <si>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</si>
  <si>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</si>
  <si>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</si>
  <si>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</si>
  <si>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</si>
  <si>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</si>
  <si>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</si>
  <si>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</si>
  <si>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</si>
  <si>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</si>
  <si>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</si>
  <si>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</si>
  <si>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</si>
  <si>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</si>
  <si>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</si>
  <si>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</si>
  <si>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</si>
  <si>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</si>
  <si>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</si>
  <si>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</si>
  <si>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</si>
  <si>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</si>
  <si>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</si>
  <si>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</si>
  <si>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</si>
  <si>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</si>
  <si>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</si>
  <si>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</si>
  <si>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</si>
  <si>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</si>
  <si>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</si>
  <si>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</si>
  <si>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</si>
  <si>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</si>
  <si>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</si>
  <si>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</si>
  <si>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</si>
  <si>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</si>
  <si>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</si>
  <si>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</si>
  <si>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</si>
  <si>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</si>
  <si>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</si>
  <si>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</si>
  <si>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</si>
  <si>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</si>
  <si>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</si>
  <si>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</si>
  <si>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</si>
  <si>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</si>
  <si>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</si>
  <si>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</si>
  <si>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</si>
  <si>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</si>
  <si>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</si>
  <si>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</si>
  <si>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</si>
  <si>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</si>
  <si>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</si>
  <si>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</si>
  <si>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</si>
  <si>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</si>
  <si>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</si>
  <si>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</si>
  <si>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</si>
  <si>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</si>
  <si>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</si>
  <si>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</si>
  <si>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</si>
  <si>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</si>
  <si>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</si>
  <si>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</si>
  <si>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</si>
  <si>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</si>
  <si>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</si>
  <si>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</si>
  <si>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</si>
  <si>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</si>
  <si>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</si>
  <si>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</si>
  <si>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</si>
  <si>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</si>
  <si>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</si>
  <si>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</si>
  <si>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</si>
  <si>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</si>
  <si>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</si>
  <si>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</si>
  <si>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</si>
  <si>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</si>
  <si>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</si>
  <si>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</si>
  <si>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</si>
  <si>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</si>
  <si>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</si>
  <si>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</si>
  <si>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</si>
  <si>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</si>
  <si>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</si>
  <si>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</si>
  <si>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</si>
  <si>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</si>
  <si>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</si>
  <si>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</si>
  <si>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</si>
  <si>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</si>
  <si>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</si>
  <si>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</si>
  <si>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</si>
  <si>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</si>
  <si>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</si>
  <si>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</si>
  <si>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</si>
  <si>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</si>
  <si>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</si>
  <si>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</si>
  <si>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</si>
  <si>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</si>
  <si>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</si>
  <si>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</si>
  <si>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</si>
  <si>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</si>
  <si>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</si>
  <si>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</si>
  <si>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</si>
  <si>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</si>
  <si>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</si>
  <si>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</si>
  <si>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</si>
  <si>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</si>
  <si>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</si>
  <si>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</si>
  <si>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</si>
  <si>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</si>
  <si>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</si>
  <si>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</si>
  <si>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</si>
  <si>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</si>
  <si>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</si>
  <si>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</si>
  <si>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</si>
  <si>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</si>
  <si>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</si>
  <si>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</si>
  <si>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</si>
  <si>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</si>
  <si>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</si>
  <si>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</si>
  <si>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</si>
  <si>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</si>
  <si>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</si>
  <si>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</si>
  <si>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</si>
  <si>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</si>
  <si>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</si>
  <si>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</si>
  <si>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</si>
  <si>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</si>
  <si>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</si>
  <si>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</si>
  <si>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</si>
  <si>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</si>
  <si>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</si>
  <si>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</si>
  <si>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</si>
  <si>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</si>
  <si>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</si>
  <si>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</si>
  <si>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</si>
  <si>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</si>
  <si>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</si>
  <si>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</si>
  <si>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</si>
  <si>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</si>
  <si>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</si>
  <si>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</si>
  <si>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</si>
  <si>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</si>
  <si>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</si>
  <si>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</si>
  <si>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</si>
  <si>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</si>
  <si>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</si>
  <si>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</si>
  <si>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</si>
  <si>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</si>
  <si>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</si>
  <si>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</si>
  <si>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</si>
  <si>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</si>
  <si>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</si>
  <si>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</si>
  <si>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</si>
  <si>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</si>
  <si>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</si>
  <si>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</si>
  <si>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</si>
  <si>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</si>
  <si>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</si>
  <si>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</si>
  <si>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</si>
  <si>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</si>
  <si>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</si>
  <si>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</si>
  <si>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</si>
  <si>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</si>
  <si>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</si>
  <si>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</si>
  <si>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</si>
  <si>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</si>
  <si>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</si>
  <si>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</si>
  <si>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</si>
  <si>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</si>
  <si>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</si>
  <si>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</si>
  <si>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</si>
  <si>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</si>
  <si>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</si>
  <si>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</si>
  <si>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</si>
  <si>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</si>
  <si>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</si>
  <si>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</si>
  <si>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</si>
  <si>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</si>
  <si>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</si>
  <si>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</si>
  <si>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</si>
  <si>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</si>
  <si>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</si>
  <si>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</si>
  <si>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</si>
  <si>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</si>
  <si>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</si>
  <si>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</si>
  <si>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</si>
  <si>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</si>
  <si>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</si>
  <si>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</si>
  <si>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</si>
  <si>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</si>
  <si>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</si>
  <si>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</si>
  <si>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</si>
  <si>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</si>
  <si>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</si>
  <si>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</si>
  <si>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</si>
  <si>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</si>
  <si>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</si>
  <si>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</si>
  <si>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</si>
  <si>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</si>
  <si>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</si>
  <si>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</si>
  <si>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</si>
  <si>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</si>
  <si>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</si>
  <si>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</si>
  <si>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</si>
  <si>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</si>
  <si>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</si>
  <si>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</si>
  <si>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</si>
  <si>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</si>
  <si>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</si>
  <si>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</si>
  <si>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</si>
  <si>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</si>
  <si>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</si>
  <si>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</si>
  <si>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</si>
  <si>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</si>
  <si>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</si>
  <si>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</si>
  <si>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</si>
  <si>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</si>
  <si>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</si>
  <si>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</si>
  <si>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</si>
  <si>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</si>
  <si>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</si>
  <si>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</si>
  <si>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</si>
  <si>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</si>
  <si>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</si>
  <si>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</si>
  <si>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</si>
  <si>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</si>
  <si>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</si>
  <si>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</si>
  <si>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</si>
  <si>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</si>
  <si>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</si>
  <si>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</si>
  <si>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</si>
  <si>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</si>
  <si>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</si>
  <si>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</si>
  <si>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</si>
  <si>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</si>
  <si>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</si>
  <si>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</si>
  <si>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</si>
  <si>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</si>
  <si>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</si>
  <si>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</si>
  <si>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</si>
  <si>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</si>
  <si>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</si>
  <si>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</si>
  <si>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</si>
  <si>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</si>
  <si>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</si>
  <si>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</si>
  <si>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</si>
  <si>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</si>
  <si>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</si>
  <si>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</si>
  <si>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</si>
  <si>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</si>
  <si>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</si>
  <si>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</si>
  <si>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</si>
  <si>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</si>
  <si>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</si>
  <si>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</si>
  <si>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</si>
  <si>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</si>
  <si>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</si>
  <si>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</si>
  <si>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</si>
  <si>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</si>
  <si>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</si>
  <si>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</si>
  <si>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</si>
  <si>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</si>
  <si>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</si>
  <si>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</si>
  <si>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</si>
  <si>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</si>
  <si>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</si>
  <si>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</si>
  <si>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</si>
  <si>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</si>
  <si>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</si>
  <si>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</si>
  <si>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</si>
  <si>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</si>
  <si>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</si>
  <si>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</si>
  <si>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</si>
  <si>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</si>
  <si>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</si>
  <si>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</si>
  <si>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</si>
  <si>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</si>
  <si>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</si>
  <si>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</si>
  <si>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</si>
  <si>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</si>
  <si>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</si>
  <si>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</si>
  <si>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</si>
  <si>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</si>
  <si>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</si>
  <si>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</si>
  <si>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</si>
  <si>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</si>
  <si>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</si>
  <si>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</si>
  <si>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</si>
  <si>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</si>
  <si>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</si>
  <si>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</si>
  <si>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</si>
  <si>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</si>
  <si>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</si>
  <si>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</si>
  <si>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</si>
  <si>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</si>
  <si>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</si>
  <si>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</si>
  <si>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</si>
  <si>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</si>
  <si>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</si>
  <si>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</si>
  <si>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</si>
  <si>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</si>
  <si>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</si>
  <si>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</si>
  <si>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</si>
  <si>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</si>
  <si>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</si>
  <si>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</si>
  <si>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</si>
  <si>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</si>
  <si>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</si>
  <si>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</si>
  <si>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</si>
  <si>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</si>
  <si>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</si>
  <si>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</si>
  <si>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</si>
  <si>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</si>
  <si>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</si>
  <si>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</si>
  <si>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</si>
  <si>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</si>
  <si>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</si>
  <si>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</si>
  <si>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</si>
  <si>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</si>
  <si>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</si>
  <si>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</si>
  <si>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</si>
  <si>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</si>
  <si>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</si>
  <si>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</si>
  <si>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</si>
  <si>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</si>
  <si>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</si>
  <si>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</si>
  <si>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</si>
  <si>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</si>
  <si>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</si>
  <si>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</si>
  <si>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</si>
  <si>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</si>
  <si>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</si>
  <si>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</si>
  <si>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</si>
  <si>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</si>
  <si>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</si>
  <si>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</si>
  <si>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</si>
  <si>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</si>
  <si>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</si>
  <si>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</si>
  <si>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</si>
  <si>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</si>
  <si>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</si>
  <si>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</si>
  <si>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</si>
  <si>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</si>
  <si>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</si>
  <si>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</si>
  <si>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</si>
  <si>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</si>
  <si>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</si>
  <si>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</si>
  <si>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</si>
  <si>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</si>
  <si>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</si>
  <si>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</si>
  <si>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</si>
  <si>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</si>
  <si>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</si>
  <si>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</si>
  <si>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</si>
  <si>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</si>
  <si>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</si>
  <si>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</si>
  <si>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</si>
  <si>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</si>
  <si>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</si>
  <si>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</si>
  <si>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</si>
  <si>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</si>
  <si>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</si>
  <si>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</si>
  <si>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</si>
  <si>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</si>
  <si>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</si>
  <si>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</si>
  <si>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</si>
  <si>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</si>
  <si>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</si>
  <si>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</si>
  <si>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</si>
  <si>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</si>
  <si>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</si>
  <si>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</si>
  <si>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</si>
  <si>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</si>
  <si>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</si>
  <si>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</si>
  <si>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</si>
  <si>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</si>
  <si>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</si>
  <si>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</si>
  <si>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</si>
  <si>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</si>
  <si>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</si>
  <si>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</si>
  <si>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</si>
  <si>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</si>
  <si>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</si>
  <si>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</si>
  <si>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</si>
  <si>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</si>
  <si>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</si>
  <si>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</si>
  <si>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</si>
  <si>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</si>
  <si>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</si>
  <si>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</si>
  <si>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</si>
  <si>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</si>
  <si>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</si>
  <si>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</si>
  <si>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</si>
  <si>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</si>
  <si>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</si>
  <si>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</si>
  <si>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</si>
  <si>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</si>
  <si>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</si>
  <si>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</si>
  <si>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</si>
  <si>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</si>
  <si>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</si>
  <si>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</si>
  <si>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</si>
  <si>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</si>
  <si>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</si>
  <si>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</si>
  <si>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</si>
  <si>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</si>
  <si>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</si>
  <si>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</si>
  <si>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</si>
  <si>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</si>
  <si>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</si>
  <si>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</si>
  <si>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</si>
  <si>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</si>
  <si>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</si>
  <si>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</si>
  <si>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</si>
  <si>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</si>
  <si>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</si>
  <si>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</si>
  <si>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</si>
  <si>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</si>
  <si>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</si>
  <si>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</si>
  <si>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</si>
  <si>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</si>
  <si>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</si>
  <si>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</si>
  <si>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</si>
  <si>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</si>
  <si>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</si>
  <si>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</si>
  <si>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</si>
  <si>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</si>
  <si>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</si>
  <si>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</si>
  <si>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</si>
  <si>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</si>
  <si>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</si>
  <si>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</si>
  <si>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</si>
  <si>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</si>
  <si>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</si>
  <si>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</si>
  <si>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</si>
  <si>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</si>
  <si>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</si>
  <si>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</si>
  <si>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</si>
  <si>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</si>
  <si>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</si>
  <si>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</si>
  <si>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</si>
  <si>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</si>
  <si>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</si>
  <si>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</si>
  <si>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</si>
  <si>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</si>
  <si>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</si>
  <si>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</si>
  <si>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</si>
  <si>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</si>
  <si>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</si>
  <si>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</si>
  <si>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</si>
  <si>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</si>
  <si>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</si>
  <si>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</si>
  <si>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</si>
  <si>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</si>
  <si>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</si>
  <si>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</si>
  <si>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</si>
  <si>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</si>
  <si>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</si>
  <si>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</si>
  <si>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</si>
  <si>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</si>
  <si>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</si>
  <si>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</si>
  <si>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</si>
  <si>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</si>
  <si>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</si>
  <si>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</si>
  <si>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</si>
  <si>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</si>
  <si>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</si>
  <si>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</si>
  <si>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</si>
  <si>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</si>
  <si>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</si>
  <si>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</si>
  <si>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</si>
  <si>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</si>
  <si>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</si>
  <si>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</si>
  <si>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</si>
  <si>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</si>
  <si>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</si>
  <si>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</si>
  <si>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</si>
  <si>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</si>
  <si>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</si>
  <si>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</si>
  <si>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</si>
  <si>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</si>
  <si>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</si>
  <si>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</si>
  <si>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</si>
  <si>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</si>
  <si>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</si>
  <si>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</si>
  <si>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</si>
  <si>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</si>
  <si>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</si>
  <si>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</si>
  <si>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</si>
  <si>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</si>
  <si>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</si>
  <si>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</si>
  <si>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</si>
  <si>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</si>
  <si>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</si>
  <si>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</si>
  <si>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</si>
  <si>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</si>
  <si>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</si>
  <si>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</si>
  <si>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</si>
  <si>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</si>
  <si>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</si>
  <si>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</si>
  <si>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</si>
  <si>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</si>
  <si>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</si>
  <si>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</si>
  <si>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</si>
  <si>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</si>
  <si>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</si>
  <si>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</si>
  <si>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</si>
  <si>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</si>
  <si>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</si>
  <si>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</si>
  <si>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</si>
  <si>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</si>
  <si>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</si>
  <si>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</si>
  <si>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</si>
  <si>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</si>
  <si>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</si>
  <si>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</si>
  <si>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</si>
  <si>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</si>
  <si>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</si>
  <si>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</si>
  <si>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</si>
  <si>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</si>
  <si>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</si>
  <si>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</si>
  <si>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</si>
  <si>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</si>
  <si>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</si>
  <si>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</si>
  <si>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</si>
  <si>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</si>
  <si>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</si>
  <si>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</si>
  <si>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</si>
  <si>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</si>
  <si>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</si>
  <si>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</si>
  <si>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</si>
  <si>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</si>
  <si>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</si>
  <si>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</si>
  <si>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</si>
  <si>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</si>
  <si>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</si>
  <si>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</si>
  <si>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</si>
  <si>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</si>
  <si>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</si>
  <si>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</si>
  <si>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</si>
  <si>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</si>
  <si>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</si>
  <si>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</si>
  <si>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</si>
  <si>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</si>
  <si>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</si>
  <si>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</si>
  <si>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</si>
  <si>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</si>
  <si>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</si>
  <si>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</si>
  <si>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</si>
  <si>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</si>
  <si>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</si>
  <si>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</si>
  <si>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</si>
  <si>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</si>
  <si>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</si>
  <si>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</si>
  <si>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</si>
  <si>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</si>
  <si>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</si>
  <si>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</si>
  <si>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</si>
  <si>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</si>
  <si>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</si>
  <si>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</si>
  <si>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</si>
  <si>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</si>
  <si>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</si>
  <si>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</si>
  <si>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</si>
  <si>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</si>
  <si>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</si>
  <si>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</si>
  <si>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</si>
  <si>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</si>
  <si>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</si>
  <si>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</si>
  <si>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</si>
  <si>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</si>
  <si>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</si>
  <si>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</si>
  <si>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</si>
  <si>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</si>
  <si>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</si>
  <si>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</si>
  <si>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</si>
  <si>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</si>
  <si>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</si>
  <si>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</si>
  <si>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</si>
  <si>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</si>
  <si>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</si>
  <si>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</si>
  <si>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</si>
  <si>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</si>
  <si>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</si>
  <si>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</si>
  <si>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</si>
  <si>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</si>
  <si>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</si>
  <si>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</si>
  <si>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</si>
  <si>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</si>
  <si>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</si>
  <si>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</si>
  <si>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</si>
  <si>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</si>
  <si>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</si>
  <si>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</si>
  <si>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</si>
  <si>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</si>
  <si>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</si>
  <si>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</si>
  <si>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</si>
  <si>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</si>
  <si>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</si>
  <si>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</si>
  <si>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</si>
  <si>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</si>
  <si>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</si>
  <si>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</si>
  <si>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</si>
  <si>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</si>
  <si>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</si>
  <si>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</si>
  <si>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</si>
  <si>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</si>
  <si>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</si>
  <si>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</si>
  <si>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</si>
  <si>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</si>
  <si>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</si>
  <si>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</si>
  <si>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</si>
  <si>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</si>
  <si>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</si>
  <si>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</si>
  <si>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</si>
  <si>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</si>
  <si>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</si>
  <si>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</si>
  <si>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</si>
  <si>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</si>
  <si>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</si>
  <si>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</si>
  <si>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</si>
  <si>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</si>
  <si>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</si>
  <si>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</si>
  <si>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</si>
  <si>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</si>
  <si>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</si>
  <si>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</si>
  <si>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</si>
  <si>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</si>
  <si>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</si>
  <si>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</si>
  <si>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</si>
  <si>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</si>
  <si>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</si>
  <si>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</si>
  <si>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</si>
  <si>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</si>
  <si>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</si>
  <si>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</si>
  <si>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</si>
  <si>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</si>
  <si>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</si>
  <si>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</si>
  <si>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</si>
  <si>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</si>
  <si>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</si>
  <si>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</si>
  <si>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</si>
  <si>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</si>
  <si>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</si>
  <si>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</si>
  <si>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</si>
  <si>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</si>
  <si>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</si>
  <si>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</si>
  <si>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</si>
  <si>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</si>
  <si>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</si>
  <si>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</si>
  <si>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</si>
  <si>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</si>
  <si>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</si>
  <si>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</si>
  <si>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</si>
  <si>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</si>
  <si>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</si>
  <si>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</si>
  <si>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</si>
  <si>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</si>
  <si>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</si>
  <si>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</si>
  <si>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</si>
  <si>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</si>
  <si>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</si>
  <si>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</si>
  <si>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</si>
  <si>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</si>
  <si>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</si>
  <si>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</si>
  <si>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</si>
  <si>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</si>
  <si>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</si>
  <si>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</si>
  <si>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</si>
  <si>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</si>
  <si>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</si>
  <si>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</si>
  <si>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</si>
  <si>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</si>
  <si>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</si>
  <si>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</si>
  <si>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</si>
  <si>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</si>
  <si>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</si>
  <si>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</si>
  <si>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</si>
  <si>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</si>
  <si>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</si>
  <si>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</si>
  <si>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</si>
  <si>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</si>
  <si>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</si>
  <si>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</si>
  <si>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</si>
  <si>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</si>
  <si>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</si>
  <si>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</si>
  <si>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</si>
  <si>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</si>
  <si>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</si>
  <si>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</si>
  <si>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</si>
  <si>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</si>
  <si>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</si>
  <si>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</si>
  <si>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</si>
  <si>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</si>
  <si>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</si>
  <si>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</si>
  <si>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</si>
  <si>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</si>
  <si>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</si>
  <si>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</si>
  <si>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</si>
  <si>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</si>
  <si>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</si>
  <si>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</si>
  <si>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</si>
  <si>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</si>
  <si>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</si>
  <si>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</si>
  <si>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</si>
  <si>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</si>
  <si>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</si>
  <si>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</si>
  <si>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</si>
  <si>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</si>
  <si>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</si>
  <si>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</si>
  <si>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</si>
  <si>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</si>
  <si>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</si>
  <si>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</si>
  <si>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</si>
  <si>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</si>
  <si>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</si>
  <si>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</si>
  <si>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</si>
  <si>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</si>
  <si>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</si>
  <si>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</si>
  <si>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</si>
  <si>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</si>
  <si>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</si>
  <si>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</si>
  <si>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</si>
  <si>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</si>
  <si>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</si>
  <si>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</si>
  <si>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</si>
  <si>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</si>
  <si>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</si>
  <si>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</si>
  <si>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</si>
  <si>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</si>
  <si>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</si>
  <si>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</si>
  <si>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</si>
  <si>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</si>
  <si>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</si>
  <si>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</si>
  <si>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</si>
  <si>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</si>
  <si>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</si>
  <si>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</si>
  <si>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</si>
  <si>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</si>
  <si>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</si>
  <si>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</si>
  <si>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</si>
  <si>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</si>
  <si>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</si>
  <si>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</si>
  <si>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</si>
  <si>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</si>
  <si>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</si>
  <si>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</si>
  <si>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</si>
  <si>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</si>
  <si>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</si>
  <si>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</si>
  <si>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</si>
  <si>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</si>
  <si>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</si>
  <si>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</si>
  <si>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</si>
  <si>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</si>
  <si>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</si>
  <si>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</si>
  <si>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</si>
  <si>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</si>
  <si>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</si>
  <si>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</si>
  <si>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</si>
  <si>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</si>
  <si>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</si>
  <si>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</si>
  <si>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</si>
  <si>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</si>
  <si>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</si>
  <si>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</si>
  <si>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</si>
  <si>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</si>
  <si>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</si>
  <si>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</si>
  <si>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</si>
  <si>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</si>
  <si>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</si>
  <si>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</si>
  <si>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</si>
  <si>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</si>
  <si>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</si>
  <si>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</si>
  <si>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</si>
  <si>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</si>
  <si>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</si>
  <si>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</si>
  <si>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</si>
  <si>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</si>
  <si>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</si>
  <si>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</si>
  <si>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</si>
  <si>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</si>
  <si>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</si>
  <si>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</si>
  <si>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</si>
  <si>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</si>
  <si>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</si>
  <si>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</si>
  <si>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</si>
  <si>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</si>
  <si>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</si>
  <si>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</si>
  <si>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</si>
  <si>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</si>
  <si>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</si>
  <si>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</si>
  <si>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</si>
  <si>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</si>
  <si>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</si>
  <si>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</si>
  <si>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</si>
  <si>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</si>
  <si>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</si>
  <si>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</si>
  <si>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</si>
  <si>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</si>
  <si>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</si>
  <si>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</si>
  <si>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</si>
  <si>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</si>
  <si>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</si>
  <si>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</si>
  <si>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</si>
  <si>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</si>
  <si>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</si>
  <si>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</si>
  <si>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</si>
  <si>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</si>
  <si>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</si>
  <si>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</si>
  <si>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</si>
  <si>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</si>
  <si>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</si>
  <si>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</si>
  <si>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</si>
  <si>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</si>
  <si>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</si>
  <si>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</si>
  <si>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</si>
  <si>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</si>
  <si>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</si>
  <si>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</si>
  <si>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</si>
  <si>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</si>
  <si>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</si>
  <si>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</si>
  <si>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</si>
  <si>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</si>
  <si>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</si>
  <si>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</si>
  <si>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</si>
  <si>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</si>
  <si>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</si>
  <si>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</si>
  <si>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</si>
  <si>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</si>
  <si>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</si>
  <si>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</si>
  <si>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</si>
  <si>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</si>
  <si>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</si>
  <si>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</si>
  <si>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</si>
  <si>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</si>
  <si>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</si>
  <si>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</si>
  <si>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</si>
  <si>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</si>
  <si>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</si>
  <si>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</si>
  <si>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</si>
  <si>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</si>
  <si>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</si>
  <si>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</si>
  <si>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</si>
  <si>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</si>
  <si>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</si>
  <si>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</si>
  <si>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</si>
  <si>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</si>
  <si>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</si>
  <si>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</si>
  <si>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</si>
  <si>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</si>
  <si>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</si>
  <si>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</si>
  <si>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</si>
  <si>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</si>
  <si>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</si>
  <si>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</si>
  <si>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</si>
  <si>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</si>
  <si>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</si>
  <si>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</si>
  <si>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</si>
  <si>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</si>
  <si>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</si>
  <si>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</si>
  <si>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</si>
  <si>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</si>
  <si>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</si>
  <si>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</si>
  <si>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</si>
  <si>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</si>
  <si>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</si>
  <si>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</si>
  <si>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</si>
  <si>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</si>
  <si>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</si>
  <si>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</si>
  <si>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</si>
  <si>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</si>
  <si>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</si>
  <si>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</si>
  <si>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</si>
  <si>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</si>
  <si>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</si>
  <si>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</si>
  <si>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</si>
  <si>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</si>
  <si>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</si>
  <si>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</si>
  <si>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</si>
  <si>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</si>
  <si>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</si>
  <si>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</si>
  <si>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</si>
  <si>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</si>
  <si>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</si>
  <si>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</si>
  <si>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</si>
  <si>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</si>
  <si>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</si>
  <si>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</si>
  <si>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</si>
  <si>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</si>
  <si>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</si>
  <si>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</si>
  <si>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</si>
  <si>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</si>
  <si>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</si>
  <si>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</si>
  <si>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</si>
  <si>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</si>
  <si>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</si>
  <si>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</si>
  <si>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</si>
  <si>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</si>
  <si>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</si>
  <si>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</si>
  <si>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</si>
  <si>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</si>
  <si>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</si>
  <si>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</si>
  <si>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</si>
  <si>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</si>
  <si>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</si>
  <si>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</si>
  <si>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</si>
  <si>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</si>
  <si>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</si>
  <si>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</si>
  <si>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</si>
  <si>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</si>
  <si>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</si>
  <si>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</si>
  <si>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</si>
  <si>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</si>
  <si>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</si>
  <si>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</si>
  <si>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</si>
  <si>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</si>
  <si>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</si>
  <si>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</si>
  <si>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</si>
  <si>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</si>
  <si>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</si>
  <si>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</si>
  <si>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</si>
  <si>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</si>
  <si>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</si>
  <si>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</si>
  <si>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</si>
  <si>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</si>
  <si>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</si>
  <si>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</si>
  <si>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</si>
  <si>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</si>
  <si>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</si>
  <si>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</si>
  <si>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</si>
  <si>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</si>
  <si>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</si>
  <si>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</si>
  <si>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</si>
  <si>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</si>
  <si>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</si>
  <si>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</si>
  <si>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</si>
  <si>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</si>
  <si>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</si>
  <si>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</si>
  <si>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</si>
  <si>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</si>
  <si>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</si>
  <si>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</si>
  <si>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</si>
  <si>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</si>
  <si>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</si>
  <si>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</si>
  <si>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</si>
  <si>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</si>
  <si>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</si>
  <si>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</si>
  <si>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</si>
  <si>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</si>
  <si>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</si>
  <si>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</si>
  <si>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</si>
  <si>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</si>
  <si>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</si>
  <si>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</si>
  <si>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</si>
  <si>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</si>
  <si>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</si>
  <si>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</si>
  <si>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</si>
  <si>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</si>
  <si>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</si>
  <si>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</si>
  <si>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</si>
  <si>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</si>
  <si>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</si>
  <si>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</si>
  <si>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</si>
  <si>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</si>
  <si>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</si>
  <si>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</si>
  <si>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</si>
  <si>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</si>
  <si>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</si>
  <si>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</si>
  <si>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</si>
  <si>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</si>
  <si>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</si>
  <si>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</si>
  <si>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</si>
  <si>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</si>
  <si>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</si>
  <si>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</si>
  <si>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</si>
  <si>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</si>
  <si>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</si>
  <si>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</si>
  <si>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</si>
  <si>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</si>
  <si>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</si>
  <si>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</si>
  <si>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</si>
  <si>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</si>
  <si>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</si>
  <si>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</si>
  <si>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</si>
  <si>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</si>
  <si>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</si>
  <si>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</si>
  <si>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</si>
  <si>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</si>
  <si>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</si>
  <si>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</si>
  <si>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</si>
  <si>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</si>
  <si>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</si>
  <si>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</si>
  <si>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</si>
  <si>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</si>
  <si>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</si>
  <si>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</si>
  <si>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</si>
  <si>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</si>
  <si>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</si>
  <si>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</si>
  <si>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</si>
  <si>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</si>
  <si>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</si>
  <si>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</si>
  <si>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</si>
  <si>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</si>
  <si>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</si>
  <si>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</si>
  <si>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</si>
  <si>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</si>
  <si>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</si>
  <si>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</si>
  <si>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</si>
  <si>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</si>
  <si>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</si>
  <si>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</si>
  <si>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</si>
  <si>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</si>
  <si>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</si>
  <si>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</si>
  <si>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</si>
  <si>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</si>
  <si>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</si>
  <si>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</si>
  <si>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</si>
  <si>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</si>
  <si>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</si>
  <si>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</si>
  <si>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</si>
  <si>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</si>
  <si>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</si>
  <si>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</si>
  <si>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</si>
  <si>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</si>
  <si>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</si>
  <si>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</si>
  <si>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</si>
  <si>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</si>
  <si>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</si>
  <si>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</si>
  <si>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</si>
  <si>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</si>
  <si>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</si>
  <si>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</si>
  <si>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</si>
  <si>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</si>
  <si>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</si>
  <si>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</si>
  <si>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</si>
  <si>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</si>
  <si>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</si>
  <si>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</si>
  <si>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</si>
  <si>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</si>
  <si>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</si>
  <si>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</si>
  <si>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</si>
  <si>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</si>
  <si>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</si>
  <si>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</si>
  <si>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</si>
  <si>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</si>
  <si>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</si>
  <si>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</si>
  <si>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</si>
  <si>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</si>
  <si>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</si>
  <si>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</si>
  <si>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</si>
  <si>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</si>
  <si>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</si>
  <si>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</si>
  <si>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</si>
  <si>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</si>
  <si>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</si>
  <si>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</si>
  <si>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</si>
  <si>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</si>
  <si>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</si>
  <si>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</si>
  <si>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</si>
  <si>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</si>
  <si>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</si>
  <si>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</si>
  <si>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</si>
  <si>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</si>
  <si>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</si>
  <si>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</si>
  <si>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</si>
  <si>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</si>
  <si>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</si>
  <si>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</si>
  <si>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</si>
  <si>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</si>
  <si>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</si>
  <si>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</si>
  <si>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</si>
  <si>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</si>
  <si>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</si>
  <si>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</si>
  <si>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</si>
  <si>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</si>
  <si>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</si>
  <si>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</si>
  <si>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</si>
  <si>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</si>
  <si>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</si>
  <si>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</si>
  <si>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</si>
  <si>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</si>
  <si>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</si>
  <si>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</si>
  <si>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</si>
  <si>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</si>
  <si>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</si>
  <si>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</si>
  <si>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</si>
  <si>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</si>
  <si>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</si>
  <si>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</si>
  <si>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</si>
  <si>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</si>
  <si>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</si>
  <si>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</si>
  <si>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</si>
  <si>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</si>
  <si>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</si>
  <si>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</si>
  <si>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</si>
  <si>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</si>
  <si>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</si>
  <si>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</si>
  <si>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</si>
  <si>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</si>
  <si>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</si>
  <si>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</si>
  <si>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</si>
  <si>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</si>
  <si>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</si>
  <si>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</si>
  <si>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</si>
  <si>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</si>
  <si>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</si>
  <si>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</si>
  <si>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</si>
  <si>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</si>
  <si>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</si>
  <si>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</si>
  <si>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</si>
  <si>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</si>
  <si>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</si>
  <si>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</si>
  <si>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</si>
  <si>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</si>
  <si>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</si>
  <si>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</si>
  <si>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</si>
  <si>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</si>
  <si>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</si>
  <si>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</si>
  <si>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</si>
  <si>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</si>
  <si>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</si>
  <si>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</si>
  <si>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</si>
  <si>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</si>
  <si>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</si>
  <si>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</si>
  <si>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</si>
  <si>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</si>
  <si>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</si>
  <si>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</si>
  <si>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</si>
  <si>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</si>
  <si>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</si>
  <si>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</si>
  <si>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</si>
  <si>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</si>
  <si>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</si>
  <si>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</si>
  <si>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</si>
  <si>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</si>
  <si>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</si>
  <si>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</si>
  <si>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</si>
  <si>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</si>
  <si>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</si>
  <si>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</si>
  <si>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</si>
  <si>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</si>
  <si>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</si>
  <si>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</si>
  <si>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</si>
  <si>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</si>
  <si>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</si>
  <si>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</si>
  <si>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</si>
  <si>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</si>
  <si>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</si>
  <si>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</si>
  <si>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</si>
  <si>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</si>
  <si>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</si>
  <si>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</si>
  <si>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</si>
  <si>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</si>
  <si>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</si>
  <si>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</si>
  <si>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</si>
  <si>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</si>
  <si>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</si>
  <si>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</si>
  <si>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</si>
  <si>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</si>
  <si>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</si>
  <si>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</si>
  <si>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</si>
  <si>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</si>
  <si>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</si>
  <si>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</si>
  <si>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</si>
  <si>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</si>
  <si>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</si>
  <si>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</si>
  <si>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</si>
  <si>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</si>
  <si>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</si>
  <si>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</si>
  <si>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</si>
  <si>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</si>
  <si>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</si>
  <si>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</si>
  <si>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</si>
  <si>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</si>
  <si>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</si>
  <si>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</si>
  <si>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</si>
  <si>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</si>
  <si>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</si>
  <si>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</si>
  <si>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</si>
  <si>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</si>
  <si>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</si>
  <si>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</si>
  <si>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</si>
  <si>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</si>
  <si>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</si>
  <si>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</si>
  <si>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</si>
  <si>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</si>
  <si>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</si>
  <si>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</si>
  <si>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</si>
  <si>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</si>
  <si>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</si>
  <si>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</si>
  <si>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</si>
  <si>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</si>
  <si>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</si>
  <si>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</si>
  <si>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</si>
  <si>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</si>
  <si>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</si>
  <si>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</si>
  <si>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</si>
  <si>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</si>
  <si>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</si>
  <si>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</si>
  <si>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</si>
  <si>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</si>
  <si>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</si>
  <si>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</si>
  <si>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</si>
  <si>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</si>
  <si>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</si>
  <si>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</si>
  <si>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</si>
  <si>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</si>
  <si>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</si>
  <si>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</si>
  <si>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</si>
  <si>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</si>
  <si>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</si>
  <si>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</si>
  <si>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</si>
  <si>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</si>
  <si>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</si>
  <si>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</si>
  <si>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</si>
  <si>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</si>
  <si>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</si>
  <si>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</si>
  <si>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</si>
  <si>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</si>
  <si>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</si>
  <si>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</si>
  <si>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</si>
  <si>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</si>
  <si>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</si>
  <si>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</si>
  <si>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</si>
  <si>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</si>
  <si>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</si>
  <si>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</si>
  <si>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</si>
  <si>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</si>
  <si>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</si>
  <si>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</si>
  <si>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</si>
  <si>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</si>
  <si>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</si>
  <si>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</si>
  <si>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</si>
  <si>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</si>
  <si>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</si>
  <si>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</si>
  <si>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</si>
  <si>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</si>
  <si>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</si>
  <si>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</si>
  <si>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</si>
  <si>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</si>
  <si>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</si>
  <si>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</si>
  <si>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</si>
  <si>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</si>
  <si>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</si>
  <si>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</si>
  <si>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</si>
  <si>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</si>
  <si>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</si>
  <si>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</si>
  <si>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</si>
  <si>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</si>
  <si>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</si>
  <si>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</si>
  <si>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</si>
  <si>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</si>
  <si>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</si>
  <si>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</si>
  <si>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</si>
  <si>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</si>
  <si>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</si>
  <si>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</si>
  <si>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</si>
  <si>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</si>
  <si>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</si>
  <si>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</si>
  <si>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</si>
  <si>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</si>
  <si>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</si>
  <si>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</si>
  <si>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</si>
  <si>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</si>
  <si>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</si>
  <si>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</si>
  <si>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</si>
  <si>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</si>
  <si>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</si>
  <si>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</si>
  <si>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</si>
  <si>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</si>
  <si>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</si>
  <si>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</si>
  <si>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</si>
  <si>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</si>
  <si>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</si>
  <si>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</si>
  <si>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</si>
  <si>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</si>
  <si>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</si>
  <si>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</si>
  <si>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</si>
  <si>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</si>
  <si>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</si>
  <si>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</si>
  <si>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</si>
  <si>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</si>
  <si>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</si>
  <si>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</si>
  <si>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</si>
  <si>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</si>
  <si>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</si>
  <si>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</si>
  <si>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</si>
  <si>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</si>
  <si>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</si>
  <si>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</si>
  <si>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</si>
  <si>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</si>
  <si>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</si>
  <si>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</si>
  <si>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</si>
  <si>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</si>
  <si>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</si>
  <si>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</si>
  <si>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</si>
  <si>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</si>
  <si>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</si>
  <si>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</si>
  <si>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</si>
  <si>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</si>
  <si>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</si>
  <si>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</si>
  <si>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</si>
  <si>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</si>
  <si>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</si>
  <si>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</si>
  <si>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</si>
  <si>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</si>
  <si>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</si>
  <si>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</si>
  <si>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</si>
  <si>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</si>
  <si>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</si>
  <si>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</si>
  <si>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</si>
  <si>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</si>
  <si>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</si>
  <si>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</si>
  <si>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</si>
  <si>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</si>
  <si>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</si>
  <si>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</si>
  <si>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</si>
  <si>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</si>
  <si>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</si>
  <si>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</si>
  <si>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</si>
  <si>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</si>
  <si>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</si>
  <si>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</si>
  <si>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</si>
  <si>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</si>
  <si>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</si>
  <si>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</si>
  <si>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</si>
  <si>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</si>
  <si>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</si>
  <si>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</si>
  <si>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</si>
  <si>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</si>
  <si>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</si>
  <si>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</si>
  <si>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</si>
  <si>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</si>
  <si>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</si>
  <si>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</si>
  <si>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</si>
  <si>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</si>
  <si>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</si>
  <si>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</si>
  <si>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</si>
  <si>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</si>
  <si>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</si>
  <si>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</si>
  <si>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</si>
  <si>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</si>
  <si>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</si>
  <si>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</si>
  <si>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</si>
  <si>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</si>
  <si>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</si>
  <si>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</si>
  <si>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</si>
  <si>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</si>
  <si>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</si>
  <si>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</si>
  <si>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</si>
  <si>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</si>
  <si>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</si>
  <si>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</si>
  <si>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</si>
  <si>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</si>
  <si>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</si>
  <si>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</si>
  <si>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</si>
  <si>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</si>
  <si>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</si>
  <si>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</si>
  <si>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</si>
  <si>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</si>
  <si>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</si>
  <si>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</si>
  <si>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</si>
  <si>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</si>
  <si>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</si>
  <si>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</si>
  <si>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</si>
  <si>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</si>
  <si>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</si>
  <si>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</si>
  <si>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</si>
  <si>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</si>
  <si>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</si>
  <si>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</si>
  <si>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</si>
  <si>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</si>
  <si>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</si>
  <si>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</si>
  <si>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</si>
  <si>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</si>
  <si>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</si>
  <si>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</si>
  <si>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</si>
  <si>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</si>
  <si>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</si>
  <si>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</si>
  <si>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</si>
  <si>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</si>
  <si>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</si>
  <si>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</si>
  <si>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</si>
  <si>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</si>
  <si>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</si>
  <si>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</si>
  <si>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</si>
  <si>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</si>
  <si>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</si>
  <si>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</si>
  <si>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</si>
  <si>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</si>
  <si>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</si>
  <si>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</si>
  <si>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</si>
  <si>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</si>
  <si>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</si>
  <si>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</si>
  <si>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</si>
  <si>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</si>
  <si>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</si>
  <si>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</si>
  <si>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</si>
  <si>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</si>
  <si>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</si>
  <si>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</si>
  <si>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</si>
  <si>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</si>
  <si>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</si>
  <si>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</si>
  <si>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</si>
  <si>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</si>
  <si>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</si>
  <si>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</si>
  <si>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</si>
  <si>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</si>
  <si>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</si>
  <si>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</si>
  <si>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</si>
  <si>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</si>
  <si>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</si>
  <si>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</si>
  <si>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</si>
  <si>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</si>
  <si>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</si>
  <si>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</si>
  <si>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</si>
  <si>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</si>
  <si>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</si>
  <si>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</si>
  <si>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</si>
  <si>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</si>
  <si>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</si>
  <si>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</si>
  <si>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</si>
  <si>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</si>
  <si>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</si>
  <si>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</si>
  <si>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</si>
  <si>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</si>
  <si>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</si>
  <si>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</si>
  <si>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</si>
  <si>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</si>
  <si>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</si>
  <si>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</si>
  <si>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</si>
  <si>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</si>
  <si>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</si>
  <si>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</si>
  <si>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</si>
  <si>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</si>
  <si>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</si>
  <si>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</si>
  <si>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</si>
  <si>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</si>
  <si>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</si>
  <si>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</si>
  <si>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</si>
  <si>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</si>
  <si>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</si>
  <si>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</si>
  <si>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</si>
  <si>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</si>
  <si>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</si>
  <si>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</si>
  <si>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</si>
  <si>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</si>
  <si>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</si>
  <si>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</si>
  <si>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</si>
  <si>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</si>
  <si>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</si>
  <si>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</si>
  <si>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</si>
  <si>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</si>
  <si>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</si>
  <si>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</si>
  <si>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</si>
  <si>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</si>
  <si>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</si>
  <si>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</si>
  <si>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</si>
  <si>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</si>
  <si>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</si>
  <si>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</si>
  <si>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</si>
  <si>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</si>
  <si>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</si>
  <si>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</si>
  <si>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</si>
  <si>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</si>
  <si>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</si>
  <si>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</si>
  <si>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</si>
  <si>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</si>
  <si>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</si>
  <si>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</si>
  <si>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</si>
  <si>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</si>
  <si>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</si>
  <si>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</si>
  <si>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</si>
  <si>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</si>
  <si>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</si>
  <si>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</si>
  <si>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</si>
  <si>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</si>
  <si>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</si>
  <si>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</si>
  <si>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</si>
  <si>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</si>
  <si>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</si>
  <si>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</si>
  <si>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</si>
  <si>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</si>
  <si>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</si>
  <si>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</si>
  <si>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</si>
  <si>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</si>
  <si>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</si>
  <si>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</si>
  <si>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</si>
  <si>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</si>
  <si>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</si>
  <si>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</si>
  <si>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</si>
  <si>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</si>
  <si>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</si>
  <si>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</si>
  <si>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</si>
  <si>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</si>
  <si>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</si>
  <si>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</si>
  <si>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</si>
  <si>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</si>
  <si>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</si>
  <si>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</si>
  <si>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</si>
  <si>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</si>
  <si>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</si>
  <si>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</si>
  <si>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</si>
  <si>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</si>
  <si>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</si>
  <si>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</si>
  <si>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</si>
  <si>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</si>
  <si>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</si>
  <si>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</si>
  <si>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</si>
  <si>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</si>
  <si>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</si>
  <si>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</si>
  <si>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</si>
  <si>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</si>
  <si>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</si>
  <si>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</si>
  <si>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</si>
  <si>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</si>
  <si>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</si>
  <si>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</si>
  <si>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</si>
  <si>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</si>
  <si>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</si>
  <si>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</si>
  <si>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</si>
  <si>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</si>
  <si>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</si>
  <si>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</si>
  <si>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</si>
  <si>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</si>
  <si>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</si>
  <si>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</si>
  <si>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</si>
  <si>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</si>
  <si>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</si>
  <si>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</si>
  <si>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</si>
  <si>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</si>
  <si>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</si>
  <si>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</si>
  <si>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</si>
  <si>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</si>
  <si>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</si>
  <si>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</si>
  <si>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</si>
  <si>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</si>
  <si>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</si>
  <si>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</si>
  <si>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</si>
  <si>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</si>
  <si>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</si>
  <si>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</si>
  <si>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</si>
  <si>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</si>
  <si>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</si>
  <si>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</si>
  <si>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</si>
  <si>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</si>
  <si>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</si>
  <si>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</si>
  <si>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</si>
  <si>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</si>
  <si>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</si>
  <si>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</si>
  <si>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</si>
  <si>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</si>
  <si>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</si>
  <si>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</si>
  <si>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</si>
  <si>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</si>
  <si>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</si>
  <si>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</si>
  <si>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</si>
  <si>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</si>
  <si>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</si>
  <si>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</si>
  <si>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</si>
  <si>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</si>
  <si>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</si>
  <si>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</si>
  <si>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</si>
  <si>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</si>
  <si>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</si>
  <si>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</si>
  <si>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</si>
  <si>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</si>
  <si>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</si>
  <si>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</si>
  <si>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</si>
  <si>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</si>
  <si>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</si>
  <si>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</si>
  <si>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</si>
  <si>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</si>
  <si>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</si>
  <si>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</si>
  <si>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</si>
  <si>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</si>
  <si>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</si>
  <si>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</si>
  <si>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</si>
  <si>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</si>
  <si>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</si>
  <si>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</si>
  <si>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</si>
  <si>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</si>
  <si>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</si>
  <si>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</si>
  <si>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</si>
  <si>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</si>
  <si>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</si>
  <si>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</si>
  <si>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</si>
  <si>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</si>
  <si>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</si>
  <si>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</si>
  <si>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</si>
  <si>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</si>
  <si>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</si>
  <si>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</si>
  <si>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</si>
  <si>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</si>
  <si>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</si>
  <si>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</si>
  <si>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</si>
  <si>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</si>
  <si>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</si>
  <si>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</si>
  <si>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</si>
  <si>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</si>
  <si>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</si>
  <si>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</si>
  <si>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</si>
  <si>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</si>
  <si>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</si>
  <si>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</si>
  <si>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</si>
  <si>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</si>
  <si>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</si>
  <si>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</si>
  <si>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</si>
  <si>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</si>
  <si>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</si>
  <si>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</si>
  <si>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</si>
  <si>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</si>
  <si>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</si>
  <si>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</si>
  <si>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</si>
  <si>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</si>
  <si>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</si>
  <si>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</si>
  <si>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</si>
  <si>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</si>
  <si>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</si>
  <si>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</si>
  <si>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</si>
  <si>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</si>
  <si>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</si>
  <si>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</si>
  <si>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</si>
  <si>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</si>
  <si>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</si>
  <si>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</si>
  <si>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</si>
  <si>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</si>
  <si>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</si>
  <si>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</si>
  <si>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</si>
  <si>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</si>
  <si>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</si>
  <si>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</si>
  <si>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</si>
  <si>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</si>
  <si>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</si>
  <si>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</si>
  <si>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</si>
  <si>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</si>
  <si>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</si>
  <si>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</si>
  <si>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</si>
  <si>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</si>
  <si>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</si>
  <si>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</si>
  <si>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</si>
  <si>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</si>
  <si>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</si>
  <si>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</si>
  <si>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</si>
  <si>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</si>
  <si>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</si>
  <si>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</si>
  <si>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</si>
  <si>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</si>
  <si>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</si>
  <si>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</si>
  <si>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</si>
  <si>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</si>
  <si>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</si>
  <si>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</si>
  <si>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</si>
  <si>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</si>
  <si>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</si>
  <si>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</si>
  <si>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</si>
  <si>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</si>
  <si>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</si>
  <si>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</si>
  <si>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</si>
  <si>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</si>
  <si>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</si>
  <si>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</si>
  <si>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</si>
  <si>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</si>
  <si>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</si>
  <si>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</si>
  <si>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</si>
  <si>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</si>
  <si>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</si>
  <si>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</si>
  <si>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</si>
  <si>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</si>
  <si>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</si>
  <si>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</si>
  <si>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</si>
  <si>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</si>
  <si>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</si>
  <si>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</si>
  <si>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</si>
  <si>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</si>
  <si>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</si>
  <si>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</si>
  <si>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</si>
  <si>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</si>
  <si>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</si>
  <si>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</si>
  <si>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</si>
  <si>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</si>
  <si>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</si>
  <si>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</si>
  <si>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</si>
  <si>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</si>
  <si>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</si>
  <si>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</si>
  <si>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</si>
  <si>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</si>
  <si>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</si>
  <si>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</si>
  <si>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</si>
  <si>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</si>
  <si>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</si>
  <si>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</si>
  <si>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</si>
  <si>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</si>
  <si>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</si>
  <si>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</si>
  <si>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</si>
  <si>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</si>
  <si>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</si>
  <si>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</si>
  <si>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</si>
  <si>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</si>
  <si>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</si>
  <si>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</si>
  <si>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</si>
  <si>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</si>
  <si>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</si>
  <si>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</si>
  <si>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</si>
  <si>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</si>
  <si>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</si>
  <si>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</si>
  <si>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</si>
  <si>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</si>
  <si>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</si>
  <si>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</si>
  <si>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</si>
  <si>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</si>
  <si>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</si>
  <si>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</si>
  <si>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</si>
  <si>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</si>
  <si>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</si>
  <si>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</si>
  <si>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</si>
  <si>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</si>
  <si>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</si>
  <si>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</si>
  <si>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</si>
  <si>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</si>
  <si>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</si>
  <si>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</si>
  <si>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</si>
  <si>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</si>
  <si>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</si>
  <si>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</si>
  <si>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</si>
  <si>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</si>
  <si>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</si>
  <si>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</si>
  <si>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</si>
  <si>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</si>
  <si>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</si>
  <si>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</si>
  <si>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</si>
  <si>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</si>
  <si>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</si>
  <si>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</si>
  <si>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</si>
  <si>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</si>
  <si>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</si>
  <si>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</si>
  <si>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</si>
  <si>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</si>
  <si>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</si>
  <si>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</si>
  <si>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</si>
  <si>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</si>
  <si>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</si>
  <si>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</si>
  <si>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</si>
  <si>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</si>
  <si>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</si>
  <si>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</si>
  <si>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</si>
  <si>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</si>
  <si>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</si>
  <si>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</si>
  <si>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</si>
  <si>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</si>
  <si>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</si>
  <si>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</si>
  <si>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</si>
  <si>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</si>
  <si>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</si>
  <si>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</si>
  <si>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</si>
  <si>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</si>
  <si>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</si>
  <si>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</si>
  <si>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</si>
  <si>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</si>
  <si>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</si>
  <si>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</si>
  <si>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</si>
  <si>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</si>
  <si>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</si>
  <si>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</si>
  <si>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</si>
  <si>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</si>
  <si>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</si>
  <si>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</si>
  <si>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</si>
  <si>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</si>
  <si>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</si>
  <si>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</si>
  <si>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</si>
  <si>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</si>
  <si>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</si>
  <si>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</si>
  <si>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</si>
  <si>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</si>
  <si>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</si>
  <si>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</si>
  <si>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</si>
  <si>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</si>
  <si>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</si>
  <si>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</si>
  <si>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</si>
  <si>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</si>
  <si>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</si>
  <si>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</si>
  <si>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</si>
  <si>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</si>
  <si>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</si>
  <si>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</si>
  <si>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</si>
  <si>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</si>
  <si>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</si>
  <si>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</si>
  <si>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</si>
  <si>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</si>
  <si>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</si>
  <si>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</si>
  <si>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</si>
  <si>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</si>
  <si>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</si>
  <si>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</si>
  <si>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</si>
  <si>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</si>
  <si>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</si>
  <si>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</si>
  <si>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</si>
  <si>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</si>
  <si>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</si>
  <si>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</si>
  <si>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</si>
  <si>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</si>
  <si>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</si>
  <si>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</si>
  <si>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</si>
  <si>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</si>
  <si>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</si>
  <si>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</si>
  <si>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</si>
  <si>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</si>
  <si>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</si>
  <si>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</si>
  <si>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</si>
  <si>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</si>
  <si>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</si>
  <si>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</si>
  <si>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</si>
  <si>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</si>
  <si>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</si>
  <si>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</si>
  <si>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</si>
  <si>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</si>
  <si>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</si>
  <si>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</si>
  <si>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</si>
  <si>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</si>
  <si>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</si>
  <si>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</si>
  <si>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</si>
  <si>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</si>
  <si>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</si>
  <si>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</si>
  <si>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</si>
  <si>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</si>
  <si>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</si>
  <si>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</si>
  <si>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</si>
  <si>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</si>
  <si>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</si>
  <si>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</si>
  <si>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</si>
  <si>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</si>
  <si>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</si>
  <si>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</si>
  <si>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</si>
  <si>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</si>
  <si>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</si>
  <si>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</si>
  <si>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</si>
  <si>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</si>
  <si>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</si>
  <si>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</si>
  <si>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</si>
  <si>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</si>
  <si>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</si>
  <si>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</si>
  <si>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</si>
  <si>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</si>
  <si>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</si>
  <si>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</si>
  <si>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</si>
  <si>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</si>
  <si>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</si>
  <si>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</si>
  <si>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</si>
  <si>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</si>
  <si>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</si>
  <si>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</si>
  <si>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</si>
  <si>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</si>
  <si>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</si>
  <si>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</si>
  <si>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</si>
  <si>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</si>
  <si>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</si>
  <si>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</si>
  <si>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</si>
  <si>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</si>
  <si>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</si>
  <si>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</si>
  <si>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</si>
  <si>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</si>
  <si>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</si>
  <si>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</si>
  <si>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</si>
  <si>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</si>
  <si>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</si>
  <si>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</si>
  <si>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</si>
  <si>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</si>
  <si>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</si>
  <si>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</si>
  <si>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</si>
  <si>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</si>
  <si>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</si>
  <si>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</si>
  <si>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</si>
  <si>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</si>
  <si>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</si>
  <si>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</si>
  <si>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</si>
  <si>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</si>
  <si>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</si>
  <si>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</si>
  <si>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</si>
  <si>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</si>
  <si>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</si>
  <si>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</si>
  <si>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</si>
  <si>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</si>
  <si>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</si>
  <si>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</si>
  <si>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</si>
  <si>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</si>
  <si>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</si>
  <si>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</si>
  <si>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</si>
  <si>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</si>
  <si>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</si>
  <si>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</si>
  <si>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</si>
  <si>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</si>
  <si>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</si>
  <si>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</si>
  <si>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</si>
  <si>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</si>
  <si>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</si>
  <si>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</si>
  <si>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</si>
  <si>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</si>
  <si>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</si>
  <si>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</si>
  <si>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</si>
  <si>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</si>
  <si>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</si>
  <si>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</si>
  <si>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</si>
  <si>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</si>
  <si>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</si>
  <si>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</si>
  <si>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</si>
  <si>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</si>
  <si>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</si>
  <si>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</si>
  <si>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</si>
  <si>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</si>
  <si>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</si>
  <si>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</si>
  <si>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</si>
  <si>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</si>
  <si>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</si>
  <si>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</si>
  <si>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</si>
  <si>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</si>
  <si>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</si>
  <si>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</si>
  <si>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</si>
  <si>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</si>
  <si>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</si>
  <si>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</si>
  <si>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</si>
  <si>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</si>
  <si>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</si>
  <si>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</si>
  <si>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</si>
  <si>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</si>
  <si>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</si>
  <si>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</si>
  <si>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</si>
  <si>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</si>
  <si>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</si>
  <si>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</si>
  <si>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</si>
  <si>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</si>
  <si>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</si>
  <si>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</si>
  <si>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</si>
  <si>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</si>
  <si>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</si>
  <si>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</si>
  <si>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</si>
  <si>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</si>
  <si>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</si>
  <si>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</si>
  <si>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</si>
  <si>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</si>
  <si>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</si>
  <si>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</si>
  <si>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</si>
  <si>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</si>
  <si>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</si>
  <si>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</si>
  <si>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</si>
  <si>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</si>
  <si>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</si>
  <si>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</si>
  <si>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</si>
  <si>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</si>
  <si>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</si>
  <si>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</si>
  <si>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</si>
  <si>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</si>
  <si>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</si>
  <si>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</si>
  <si>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</si>
  <si>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</si>
  <si>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</si>
  <si>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</si>
  <si>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</si>
  <si>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</si>
  <si>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</si>
  <si>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</si>
  <si>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</si>
  <si>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</si>
  <si>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</si>
  <si>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</si>
  <si>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</si>
  <si>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</si>
  <si>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</si>
  <si>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</si>
  <si>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</si>
  <si>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</si>
  <si>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</si>
  <si>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</si>
  <si>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</si>
  <si>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</si>
  <si>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</si>
  <si>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</si>
  <si>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</si>
  <si>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</si>
  <si>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</si>
  <si>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</si>
  <si>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</si>
  <si>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</si>
  <si>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</si>
  <si>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</si>
  <si>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</si>
  <si>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</si>
  <si>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</si>
  <si>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</si>
  <si>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</si>
  <si>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</si>
  <si>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</si>
  <si>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</si>
  <si>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</si>
  <si>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</si>
  <si>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</si>
  <si>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</si>
  <si>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</si>
  <si>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</si>
  <si>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</si>
  <si>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</si>
  <si>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</si>
  <si>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</si>
  <si>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</si>
  <si>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</si>
  <si>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</si>
  <si>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</si>
  <si>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</si>
  <si>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</si>
  <si>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</si>
  <si>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</si>
  <si>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</si>
  <si>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</si>
  <si>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</si>
  <si>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</si>
  <si>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</si>
  <si>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</si>
  <si>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</si>
  <si>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</si>
  <si>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</si>
  <si>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</si>
  <si>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</si>
  <si>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</si>
  <si>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</si>
  <si>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</si>
  <si>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</si>
  <si>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</si>
  <si>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</si>
  <si>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</si>
  <si>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</si>
  <si>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</si>
  <si>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</si>
  <si>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</si>
  <si>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</si>
  <si>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</si>
  <si>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</si>
  <si>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</si>
  <si>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</si>
  <si>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</si>
  <si>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</si>
  <si>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</si>
  <si>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</si>
  <si>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</si>
  <si>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</si>
  <si>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</si>
  <si>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</si>
  <si>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</si>
  <si>
    <t>Implemented by Azure SSP</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</si>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</sst>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xf numFmtId="0" fontId="0" fillId="3" borderId="0" xfId="0" applyFill="1" applyAlignment="1">
      <alignment wrapText="1"/>
    </xf>
  </cellXfs>
  <cellStyles count="3">
    <cellStyle name="Check Cell" xfId="1" builtinId="23"/>
    <cellStyle name="Hyperlink" xfId="2" builtinId="8"/>
    <cellStyle name="Normal" xfId="0" builtinId="0"/>
  </cellStyles>
  <dxfs count="37">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1086</c:v>
                </c:pt>
                <c:pt idx="1">
                  <c:v>0</c:v>
                </c:pt>
                <c:pt idx="2">
                  <c:v>0</c:v>
                </c:pt>
                <c:pt idx="3">
                  <c:v>47</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Reporting'!$K$23:$O$23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48</c:v>
                </c:pt>
                <c:pt idx="2">
                  <c:v>0</c:v>
                </c:pt>
                <c:pt idx="3">
                  <c:v>335</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238125</xdr:colOff>
      <xdr:row>1</xdr:row>
      <xdr:rowOff>19050</xdr:rowOff>
    </xdr:from>
    <xdr:to>
      <xdr:col>20</xdr:col>
      <xdr:colOff>238125</xdr:colOff>
      <xdr:row>28</xdr:row>
      <xdr:rowOff>114300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3993475" y="28575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228600</xdr:colOff>
      <xdr:row>28</xdr:row>
      <xdr:rowOff>171450</xdr:rowOff>
    </xdr:from>
    <xdr:to>
      <xdr:col>20</xdr:col>
      <xdr:colOff>228600</xdr:colOff>
      <xdr:row>56</xdr:row>
      <xdr:rowOff>66675</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3983950" y="5581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847725</xdr:colOff>
      <xdr:row>0</xdr:row>
      <xdr:rowOff>257175</xdr:rowOff>
    </xdr:from>
    <xdr:to>
      <xdr:col>17</xdr:col>
      <xdr:colOff>66675</xdr:colOff>
      <xdr:row>14</xdr:row>
      <xdr:rowOff>38100</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199322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3">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D28FAA-9797-4EAA-A023-B3C16AEA5909}" name="AuditStatus" displayName="AuditStatus" ref="N1:N4" totalsRowShown="0">
  <autoFilter ref="N1:N4" xr:uid="{E4D28FAA-9797-4EAA-A023-B3C16AEA5909}"/>
  <tableColumns count="1">
    <tableColumn id="1" xr3:uid="{F86C4CA1-0146-41DF-80F9-2F58D650085F}"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1">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3" totalsRowShown="0" headerRowDxfId="24">
  <autoFilter ref="J3:P23"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2" dataDxfId="21" tableBorderDxfId="20">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tableColumn id="8" xr3:uid="{67239FA2-4C5B-41AA-9E97-0D955F9DC480}" name="Column5" dataDxfId="12"/>
    <tableColumn id="9" xr3:uid="{B8AAC346-4BF5-48C3-B648-2E9FDD8E242D}" name="Control Type" dataDxfId="11"/>
    <tableColumn id="10" xr3:uid="{52814D9E-80E6-4E45-8F49-C26B84DAA20F}" name="Column1" dataDxfId="10"/>
    <tableColumn id="11" xr3:uid="{3C4E488D-3100-494B-9FC0-BBC139FBDBC7}" name="Statu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1225" totalsRowShown="0" headerRowDxfId="8">
  <autoFilter ref="A17:Q1225" xr:uid="{1E0D1B6F-E001-4104-96FA-7EB29BB2CCD6}"/>
  <sortState xmlns:xlrd2="http://schemas.microsoft.com/office/spreadsheetml/2017/richdata2" ref="A18:Q1225">
    <sortCondition ref="A17:A1225"/>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766B04D4-350D-44AB-9207-82BD518A806E}"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48" sqref="B48"/>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35" t="s">
        <v>3465</v>
      </c>
      <c r="B1" s="35"/>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3466</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36" t="s">
        <v>89</v>
      </c>
      <c r="D2" s="36"/>
      <c r="E2" s="36"/>
      <c r="F2" s="36"/>
      <c r="G2" s="36"/>
      <c r="H2" s="36"/>
      <c r="I2" s="36"/>
      <c r="J2" s="36"/>
      <c r="K2" s="36"/>
      <c r="L2" s="36"/>
      <c r="M2" s="36"/>
    </row>
    <row r="3" spans="3:13" x14ac:dyDescent="0.25">
      <c r="C3" s="36"/>
      <c r="D3" s="36"/>
      <c r="E3" s="36"/>
      <c r="F3" s="36"/>
      <c r="G3" s="36"/>
      <c r="H3" s="36"/>
      <c r="I3" s="36"/>
      <c r="J3" s="36"/>
      <c r="K3" s="36"/>
      <c r="L3" s="36"/>
      <c r="M3" s="36"/>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6"/>
  <sheetViews>
    <sheetView workbookViewId="0">
      <selection activeCell="L37" sqref="L37"/>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37" t="s">
        <v>88</v>
      </c>
      <c r="B2" s="37"/>
      <c r="C2" s="37"/>
      <c r="D2" s="37"/>
      <c r="E2" s="37"/>
      <c r="F2" s="37"/>
      <c r="G2" s="37"/>
      <c r="J2" s="37" t="s">
        <v>84</v>
      </c>
      <c r="K2" s="37"/>
      <c r="L2" s="37"/>
      <c r="M2" s="37"/>
      <c r="N2" s="37"/>
      <c r="O2" s="37"/>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Worksheet'!$K$18:$K$1225,"="&amp;B$3,'Control Worksheet'!$B$18:$B$1225,"="&amp;$A4)</f>
        <v>143</v>
      </c>
      <c r="C4" s="9">
        <f>COUNTIFS('Control Worksheet'!$K$18:$K$1225,"="&amp;C$3,'Control Worksheet'!$B$18:$B$1225,"="&amp;$A4)</f>
        <v>0</v>
      </c>
      <c r="D4" s="9">
        <f>COUNTIFS('Control Worksheet'!$K$18:$K$1225,"="&amp;D$3,'Control Worksheet'!$B$18:$B$1225,"="&amp;$A4)</f>
        <v>0</v>
      </c>
      <c r="E4" s="9">
        <f>COUNTIFS('Control Worksheet'!$K$18:$K$1225,"="&amp;E$3,'Control Worksheet'!$B$18:$B$1225,"="&amp;$A4)</f>
        <v>4</v>
      </c>
      <c r="F4" s="9">
        <f>COUNTIFS('Control Worksheet'!$K$18:$K$1225,"="&amp;F$3,'Control Worksheet'!$B$18:$B$1225,"="&amp;$A4)</f>
        <v>0</v>
      </c>
      <c r="G4" s="19">
        <f>SUM(B4:F4)</f>
        <v>147</v>
      </c>
      <c r="J4" t="s">
        <v>7</v>
      </c>
      <c r="K4">
        <f>COUNTIFS('Audit Worksheet'!$L$18:$L$1225,"="&amp;K$3,'Audit Worksheet'!$B$18:$B$1225,"="&amp;$J4)</f>
        <v>0</v>
      </c>
      <c r="L4">
        <f>COUNTIFS('Audit Worksheet'!$L$18:$L$1225,"="&amp;L$3,'Audit Worksheet'!$B$18:$B$1225,"="&amp;$J4)</f>
        <v>0</v>
      </c>
      <c r="M4">
        <f>COUNTIFS('Audit Worksheet'!$L$18:$L$1225,"="&amp;M$3,'Audit Worksheet'!$B$18:$B$1225,"="&amp;$J4)</f>
        <v>0</v>
      </c>
      <c r="N4">
        <f>COUNTIFS('Audit Worksheet'!$L$18:$L$1225,"="&amp;N$3,'Audit Worksheet'!$B$18:$B$1225,"="&amp;$J4)</f>
        <v>0</v>
      </c>
      <c r="O4">
        <f>COUNTIFS('Audit Worksheet'!$L$18:$L$1225,"="&amp;O$3,'Audit Worksheet'!$B$18:$B$1225,"="&amp;$J4)</f>
        <v>0</v>
      </c>
      <c r="P4" s="18">
        <f>SUM(K4:O4)</f>
        <v>0</v>
      </c>
    </row>
    <row r="5" spans="1:16"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0">SUM(B5:F5)</f>
        <v>69</v>
      </c>
      <c r="J5" t="s">
        <v>9</v>
      </c>
      <c r="K5">
        <f>COUNTIFS('Audit Worksheet'!$L$18:$L$1225,"="&amp;K$3,'Audit Worksheet'!$B$18:$B$1225,"="&amp;$J5)</f>
        <v>0</v>
      </c>
      <c r="L5">
        <f>COUNTIFS('Audit Worksheet'!$L$18:$L$1225,"="&amp;L$3,'Audit Worksheet'!$B$18:$B$1225,"="&amp;$J5)</f>
        <v>0</v>
      </c>
      <c r="M5">
        <f>COUNTIFS('Audit Worksheet'!$L$18:$L$1225,"="&amp;M$3,'Audit Worksheet'!$B$18:$B$1225,"="&amp;$J5)</f>
        <v>0</v>
      </c>
      <c r="N5">
        <f>COUNTIFS('Audit Worksheet'!$L$18:$L$1225,"="&amp;N$3,'Audit Worksheet'!$B$18:$B$1225,"="&amp;$J5)</f>
        <v>0</v>
      </c>
      <c r="O5">
        <f>COUNTIFS('Audit Worksheet'!$L$18:$L$1225,"="&amp;O$3,'Audit Worksheet'!$B$18:$B$1225,"="&amp;$J5)</f>
        <v>0</v>
      </c>
      <c r="P5" s="18">
        <f t="shared" ref="P5:P16" si="1">SUM(K5:O5)</f>
        <v>0</v>
      </c>
    </row>
    <row r="6" spans="1:16"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0"/>
        <v>17</v>
      </c>
      <c r="J6" t="s">
        <v>8</v>
      </c>
      <c r="K6">
        <f>COUNTIFS('Audit Worksheet'!$L$18:$L$1225,"="&amp;K$3,'Audit Worksheet'!$B$18:$B$1225,"="&amp;$J6)</f>
        <v>0</v>
      </c>
      <c r="L6">
        <f>COUNTIFS('Audit Worksheet'!$L$18:$L$1225,"="&amp;L$3,'Audit Worksheet'!$B$18:$B$1225,"="&amp;$J6)</f>
        <v>0</v>
      </c>
      <c r="M6">
        <f>COUNTIFS('Audit Worksheet'!$L$18:$L$1225,"="&amp;M$3,'Audit Worksheet'!$B$18:$B$1225,"="&amp;$J6)</f>
        <v>0</v>
      </c>
      <c r="N6">
        <f>COUNTIFS('Audit Worksheet'!$L$18:$L$1225,"="&amp;N$3,'Audit Worksheet'!$B$18:$B$1225,"="&amp;$J6)</f>
        <v>0</v>
      </c>
      <c r="O6">
        <f>COUNTIFS('Audit Worksheet'!$L$18:$L$1225,"="&amp;O$3,'Audit Worksheet'!$B$18:$B$1225,"="&amp;$J6)</f>
        <v>0</v>
      </c>
      <c r="P6" s="18">
        <f t="shared" si="1"/>
        <v>0</v>
      </c>
    </row>
    <row r="7" spans="1:16"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0"/>
        <v>66</v>
      </c>
      <c r="J7" t="s">
        <v>10</v>
      </c>
      <c r="K7">
        <f>COUNTIFS('Audit Worksheet'!$L$18:$L$1225,"="&amp;K$3,'Audit Worksheet'!$B$18:$B$1225,"="&amp;$J7)</f>
        <v>0</v>
      </c>
      <c r="L7">
        <f>COUNTIFS('Audit Worksheet'!$L$18:$L$1225,"="&amp;L$3,'Audit Worksheet'!$B$18:$B$1225,"="&amp;$J7)</f>
        <v>0</v>
      </c>
      <c r="M7">
        <f>COUNTIFS('Audit Worksheet'!$L$18:$L$1225,"="&amp;M$3,'Audit Worksheet'!$B$18:$B$1225,"="&amp;$J7)</f>
        <v>0</v>
      </c>
      <c r="N7">
        <f>COUNTIFS('Audit Worksheet'!$L$18:$L$1225,"="&amp;N$3,'Audit Worksheet'!$B$18:$B$1225,"="&amp;$J7)</f>
        <v>0</v>
      </c>
      <c r="O7">
        <f>COUNTIFS('Audit Worksheet'!$L$18:$L$1225,"="&amp;O$3,'Audit Worksheet'!$B$18:$B$1225,"="&amp;$J7)</f>
        <v>0</v>
      </c>
      <c r="P7" s="18">
        <f t="shared" si="1"/>
        <v>0</v>
      </c>
    </row>
    <row r="8" spans="1:16"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0"/>
        <v>70</v>
      </c>
      <c r="J8" t="s">
        <v>11</v>
      </c>
      <c r="K8">
        <f>COUNTIFS('Audit Worksheet'!$L$18:$L$1225,"="&amp;K$3,'Audit Worksheet'!$B$18:$B$1225,"="&amp;$J8)</f>
        <v>0</v>
      </c>
      <c r="L8">
        <f>COUNTIFS('Audit Worksheet'!$L$18:$L$1225,"="&amp;L$3,'Audit Worksheet'!$B$18:$B$1225,"="&amp;$J8)</f>
        <v>0</v>
      </c>
      <c r="M8">
        <f>COUNTIFS('Audit Worksheet'!$L$18:$L$1225,"="&amp;M$3,'Audit Worksheet'!$B$18:$B$1225,"="&amp;$J8)</f>
        <v>0</v>
      </c>
      <c r="N8">
        <f>COUNTIFS('Audit Worksheet'!$L$18:$L$1225,"="&amp;N$3,'Audit Worksheet'!$B$18:$B$1225,"="&amp;$J8)</f>
        <v>0</v>
      </c>
      <c r="O8">
        <f>COUNTIFS('Audit Worksheet'!$L$18:$L$1225,"="&amp;O$3,'Audit Worksheet'!$B$18:$B$1225,"="&amp;$J8)</f>
        <v>0</v>
      </c>
      <c r="P8" s="18">
        <f t="shared" si="1"/>
        <v>0</v>
      </c>
    </row>
    <row r="9" spans="1:16"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0"/>
        <v>42</v>
      </c>
      <c r="J9" t="s">
        <v>85</v>
      </c>
      <c r="K9">
        <f>COUNTIFS('Audit Worksheet'!$L$18:$L$1225,"="&amp;K$3,'Audit Worksheet'!$B$18:$B$1225,"="&amp;$J9)</f>
        <v>0</v>
      </c>
      <c r="L9">
        <f>COUNTIFS('Audit Worksheet'!$L$18:$L$1225,"="&amp;L$3,'Audit Worksheet'!$B$18:$B$1225,"="&amp;$J9)</f>
        <v>0</v>
      </c>
      <c r="M9">
        <f>COUNTIFS('Audit Worksheet'!$L$18:$L$1225,"="&amp;M$3,'Audit Worksheet'!$B$18:$B$1225,"="&amp;$J9)</f>
        <v>0</v>
      </c>
      <c r="N9">
        <f>COUNTIFS('Audit Worksheet'!$L$18:$L$1225,"="&amp;N$3,'Audit Worksheet'!$B$18:$B$1225,"="&amp;$J9)</f>
        <v>0</v>
      </c>
      <c r="O9">
        <f>COUNTIFS('Audit Worksheet'!$L$18:$L$1225,"="&amp;O$3,'Audit Worksheet'!$B$18:$B$1225,"="&amp;$J9)</f>
        <v>0</v>
      </c>
      <c r="P9" s="18">
        <f t="shared" si="1"/>
        <v>0</v>
      </c>
    </row>
    <row r="10" spans="1:16" x14ac:dyDescent="0.25">
      <c r="A10" t="s">
        <v>3463</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0"/>
        <v>37</v>
      </c>
      <c r="J10" t="s">
        <v>3463</v>
      </c>
      <c r="K10">
        <f>COUNTIFS('Audit Worksheet'!$L$18:$L$1225,"="&amp;K$3,'Audit Worksheet'!$B$18:$B$1225,"="&amp;$J10)</f>
        <v>0</v>
      </c>
      <c r="L10">
        <f>COUNTIFS('Audit Worksheet'!$L$18:$L$1225,"="&amp;L$3,'Audit Worksheet'!$B$18:$B$1225,"="&amp;$J10)</f>
        <v>0</v>
      </c>
      <c r="M10">
        <f>COUNTIFS('Audit Worksheet'!$L$18:$L$1225,"="&amp;M$3,'Audit Worksheet'!$B$18:$B$1225,"="&amp;$J10)</f>
        <v>0</v>
      </c>
      <c r="N10">
        <f>COUNTIFS('Audit Worksheet'!$L$18:$L$1225,"="&amp;N$3,'Audit Worksheet'!$B$18:$B$1225,"="&amp;$J10)</f>
        <v>0</v>
      </c>
      <c r="O10">
        <f>COUNTIFS('Audit Worksheet'!$L$18:$L$1225,"="&amp;O$3,'Audit Worksheet'!$B$18:$B$1225,"="&amp;$J10)</f>
        <v>0</v>
      </c>
      <c r="P10" s="18">
        <f t="shared" si="1"/>
        <v>0</v>
      </c>
    </row>
    <row r="11" spans="1:16"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0"/>
        <v>30</v>
      </c>
      <c r="J11" t="s">
        <v>12</v>
      </c>
      <c r="K11">
        <f>COUNTIFS('Audit Worksheet'!$L$18:$L$1225,"="&amp;K$3,'Audit Worksheet'!$B$18:$B$1225,"="&amp;$J11)</f>
        <v>0</v>
      </c>
      <c r="L11">
        <f>COUNTIFS('Audit Worksheet'!$L$18:$L$1225,"="&amp;L$3,'Audit Worksheet'!$B$18:$B$1225,"="&amp;$J11)</f>
        <v>0</v>
      </c>
      <c r="M11">
        <f>COUNTIFS('Audit Worksheet'!$L$18:$L$1225,"="&amp;M$3,'Audit Worksheet'!$B$18:$B$1225,"="&amp;$J11)</f>
        <v>0</v>
      </c>
      <c r="N11">
        <f>COUNTIFS('Audit Worksheet'!$L$18:$L$1225,"="&amp;N$3,'Audit Worksheet'!$B$18:$B$1225,"="&amp;$J11)</f>
        <v>0</v>
      </c>
      <c r="O11">
        <f>COUNTIFS('Audit Worksheet'!$L$18:$L$1225,"="&amp;O$3,'Audit Worksheet'!$B$18:$B$1225,"="&amp;$J11)</f>
        <v>0</v>
      </c>
      <c r="P11" s="18">
        <f t="shared" si="1"/>
        <v>0</v>
      </c>
    </row>
    <row r="12" spans="1:16"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0"/>
        <v>30</v>
      </c>
      <c r="J12" t="s">
        <v>13</v>
      </c>
      <c r="K12">
        <f>COUNTIFS('Audit Worksheet'!$L$18:$L$1225,"="&amp;K$3,'Audit Worksheet'!$B$18:$B$1225,"="&amp;$J12)</f>
        <v>0</v>
      </c>
      <c r="L12">
        <f>COUNTIFS('Audit Worksheet'!$L$18:$L$1225,"="&amp;L$3,'Audit Worksheet'!$B$18:$B$1225,"="&amp;$J12)</f>
        <v>0</v>
      </c>
      <c r="M12">
        <f>COUNTIFS('Audit Worksheet'!$L$18:$L$1225,"="&amp;M$3,'Audit Worksheet'!$B$18:$B$1225,"="&amp;$J12)</f>
        <v>0</v>
      </c>
      <c r="N12">
        <f>COUNTIFS('Audit Worksheet'!$L$18:$L$1225,"="&amp;N$3,'Audit Worksheet'!$B$18:$B$1225,"="&amp;$J12)</f>
        <v>0</v>
      </c>
      <c r="O12">
        <f>COUNTIFS('Audit Worksheet'!$L$18:$L$1225,"="&amp;O$3,'Audit Worksheet'!$B$18:$B$1225,"="&amp;$J12)</f>
        <v>0</v>
      </c>
      <c r="P12" s="18">
        <f t="shared" si="1"/>
        <v>0</v>
      </c>
    </row>
    <row r="13" spans="1:16" x14ac:dyDescent="0.25">
      <c r="A13" t="s">
        <v>2078</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0"/>
        <v>21</v>
      </c>
      <c r="J13" t="s">
        <v>2078</v>
      </c>
      <c r="K13">
        <f>COUNTIFS('Audit Worksheet'!$L$18:$L$1225,"="&amp;K$3,'Audit Worksheet'!$B$18:$B$1225,"="&amp;$J13)</f>
        <v>0</v>
      </c>
      <c r="L13">
        <f>COUNTIFS('Audit Worksheet'!$L$18:$L$1225,"="&amp;L$3,'Audit Worksheet'!$B$18:$B$1225,"="&amp;$J13)</f>
        <v>0</v>
      </c>
      <c r="M13">
        <f>COUNTIFS('Audit Worksheet'!$L$18:$L$1225,"="&amp;M$3,'Audit Worksheet'!$B$18:$B$1225,"="&amp;$J13)</f>
        <v>0</v>
      </c>
      <c r="N13">
        <f>COUNTIFS('Audit Worksheet'!$L$18:$L$1225,"="&amp;N$3,'Audit Worksheet'!$B$18:$B$1225,"="&amp;$J13)</f>
        <v>0</v>
      </c>
      <c r="O13">
        <f>COUNTIFS('Audit Worksheet'!$L$18:$L$1225,"="&amp;O$3,'Audit Worksheet'!$B$18:$B$1225,"="&amp;$J13)</f>
        <v>0</v>
      </c>
      <c r="P13" s="18">
        <f t="shared" si="1"/>
        <v>0</v>
      </c>
    </row>
    <row r="14" spans="1:16"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0"/>
        <v>18</v>
      </c>
      <c r="J14" t="s">
        <v>14</v>
      </c>
      <c r="K14">
        <f>COUNTIFS('Audit Worksheet'!$L$18:$L$1225,"="&amp;K$3,'Audit Worksheet'!$B$18:$B$1225,"="&amp;$J14)</f>
        <v>0</v>
      </c>
      <c r="L14">
        <f>COUNTIFS('Audit Worksheet'!$L$18:$L$1225,"="&amp;L$3,'Audit Worksheet'!$B$18:$B$1225,"="&amp;$J14)</f>
        <v>0</v>
      </c>
      <c r="M14">
        <f>COUNTIFS('Audit Worksheet'!$L$18:$L$1225,"="&amp;M$3,'Audit Worksheet'!$B$18:$B$1225,"="&amp;$J14)</f>
        <v>0</v>
      </c>
      <c r="N14">
        <f>COUNTIFS('Audit Worksheet'!$L$18:$L$1225,"="&amp;N$3,'Audit Worksheet'!$B$18:$B$1225,"="&amp;$J14)</f>
        <v>0</v>
      </c>
      <c r="O14">
        <f>COUNTIFS('Audit Worksheet'!$L$18:$L$1225,"="&amp;O$3,'Audit Worksheet'!$B$18:$B$1225,"="&amp;$J14)</f>
        <v>0</v>
      </c>
      <c r="P14" s="18">
        <f t="shared" si="1"/>
        <v>0</v>
      </c>
    </row>
    <row r="15" spans="1:16" x14ac:dyDescent="0.25">
      <c r="A15" t="s">
        <v>1702</v>
      </c>
      <c r="B15" s="9">
        <f>COUNTIFS('Control Worksheet'!$K$18:$K$1225,"="&amp;B$3,'Control Worksheet'!$B$18:$B$1225,"="&amp;$A15)</f>
        <v>31</v>
      </c>
      <c r="C15" s="9">
        <f>COUNTIFS('Control Worksheet'!$K$18:$K$1225,"="&amp;C$3,'Control Worksheet'!$B$18:$B$1225,"="&amp;$A15)</f>
        <v>0</v>
      </c>
      <c r="D15" s="9">
        <f>COUNTIFS('Control Worksheet'!$K$18:$K$1225,"="&amp;D$3,'Control Worksheet'!$B$18:$B$1225,"="&amp;$A15)</f>
        <v>0</v>
      </c>
      <c r="E15" s="9">
        <f>COUNTIFS('Control Worksheet'!$K$18:$K$1225,"="&amp;E$3,'Control Worksheet'!$B$18:$B$1225,"="&amp;$A15)</f>
        <v>28</v>
      </c>
      <c r="F15" s="9">
        <f>COUNTIFS('Control Worksheet'!$K$18:$K$1225,"="&amp;F$3,'Control Worksheet'!$B$18:$B$1225,"="&amp;$A15)</f>
        <v>0</v>
      </c>
      <c r="G15" s="19">
        <f t="shared" si="0"/>
        <v>59</v>
      </c>
      <c r="J15" t="s">
        <v>1702</v>
      </c>
      <c r="K15">
        <f>COUNTIFS('Audit Worksheet'!$L$18:$L$1225,"="&amp;K$3,'Audit Worksheet'!$B$18:$B$1225,"="&amp;$J15)</f>
        <v>0</v>
      </c>
      <c r="L15">
        <f>COUNTIFS('Audit Worksheet'!$L$18:$L$1225,"="&amp;L$3,'Audit Worksheet'!$B$18:$B$1225,"="&amp;$J15)</f>
        <v>0</v>
      </c>
      <c r="M15">
        <f>COUNTIFS('Audit Worksheet'!$L$18:$L$1225,"="&amp;M$3,'Audit Worksheet'!$B$18:$B$1225,"="&amp;$J15)</f>
        <v>0</v>
      </c>
      <c r="N15">
        <f>COUNTIFS('Audit Worksheet'!$L$18:$L$1225,"="&amp;N$3,'Audit Worksheet'!$B$18:$B$1225,"="&amp;$J15)</f>
        <v>0</v>
      </c>
      <c r="O15">
        <f>COUNTIFS('Audit Worksheet'!$L$18:$L$1225,"="&amp;O$3,'Audit Worksheet'!$B$18:$B$1225,"="&amp;$J15)</f>
        <v>0</v>
      </c>
      <c r="P15" s="18">
        <f t="shared" si="1"/>
        <v>0</v>
      </c>
    </row>
    <row r="16" spans="1:16" x14ac:dyDescent="0.25">
      <c r="A16" t="s">
        <v>1872</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0"/>
        <v>17</v>
      </c>
      <c r="J16" t="s">
        <v>1872</v>
      </c>
      <c r="K16">
        <f>COUNTIFS('Audit Worksheet'!$L$18:$L$1225,"="&amp;K$3,'Audit Worksheet'!$B$18:$B$1225,"="&amp;$J16)</f>
        <v>0</v>
      </c>
      <c r="L16">
        <f>COUNTIFS('Audit Worksheet'!$L$18:$L$1225,"="&amp;L$3,'Audit Worksheet'!$B$18:$B$1225,"="&amp;$J16)</f>
        <v>0</v>
      </c>
      <c r="M16">
        <f>COUNTIFS('Audit Worksheet'!$L$18:$L$1225,"="&amp;M$3,'Audit Worksheet'!$B$18:$B$1225,"="&amp;$J16)</f>
        <v>0</v>
      </c>
      <c r="N16">
        <f>COUNTIFS('Audit Worksheet'!$L$18:$L$1225,"="&amp;N$3,'Audit Worksheet'!$B$18:$B$1225,"="&amp;$J16)</f>
        <v>0</v>
      </c>
      <c r="O16">
        <f>COUNTIFS('Audit Worksheet'!$L$18:$L$1225,"="&amp;O$3,'Audit Worksheet'!$B$18:$B$1225,"="&amp;$J16)</f>
        <v>0</v>
      </c>
      <c r="P16" s="18">
        <f t="shared" si="1"/>
        <v>0</v>
      </c>
    </row>
    <row r="17" spans="1:16"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0"/>
        <v>26</v>
      </c>
      <c r="J17" t="s">
        <v>15</v>
      </c>
      <c r="K17">
        <f>COUNTIFS('Audit Worksheet'!$L$18:$L$1225,"="&amp;K$3,'Audit Worksheet'!$B$18:$B$1225,"="&amp;$J17)</f>
        <v>0</v>
      </c>
      <c r="L17">
        <f>COUNTIFS('Audit Worksheet'!$L$18:$L$1225,"="&amp;L$3,'Audit Worksheet'!$B$18:$B$1225,"="&amp;$J17)</f>
        <v>0</v>
      </c>
      <c r="M17">
        <f>COUNTIFS('Audit Worksheet'!$L$18:$L$1225,"="&amp;M$3,'Audit Worksheet'!$B$18:$B$1225,"="&amp;$J17)</f>
        <v>0</v>
      </c>
      <c r="N17">
        <f>COUNTIFS('Audit Worksheet'!$L$18:$L$1225,"="&amp;N$3,'Audit Worksheet'!$B$18:$B$1225,"="&amp;$J17)</f>
        <v>0</v>
      </c>
      <c r="O17">
        <f>COUNTIFS('Audit Worksheet'!$L$18:$L$1225,"="&amp;O$3,'Audit Worksheet'!$B$18:$B$1225,"="&amp;$J17)</f>
        <v>0</v>
      </c>
      <c r="P17" s="18">
        <f t="shared" ref="P17:P22" si="2">SUM(K17:O17)</f>
        <v>0</v>
      </c>
    </row>
    <row r="18" spans="1:16" x14ac:dyDescent="0.25">
      <c r="A18" t="s">
        <v>789</v>
      </c>
      <c r="B18" s="9">
        <f>COUNTIFS('Control Worksheet'!$K$18:$K$1225,"="&amp;B$3,'Control Worksheet'!$B$18:$B$1225,"="&amp;$A18)</f>
        <v>19</v>
      </c>
      <c r="C18" s="9">
        <f>COUNTIFS('Control Worksheet'!$K$18:$K$1225,"="&amp;C$3,'Control Worksheet'!$B$18:$B$1225,"="&amp;$A18)</f>
        <v>0</v>
      </c>
      <c r="D18" s="9">
        <f>COUNTIFS('Control Worksheet'!$K$18:$K$1225,"="&amp;D$3,'Control Worksheet'!$B$18:$B$1225,"="&amp;$A18)</f>
        <v>0</v>
      </c>
      <c r="E18" s="9">
        <f>COUNTIFS('Control Worksheet'!$K$18:$K$1225,"="&amp;E$3,'Control Worksheet'!$B$18:$B$1225,"="&amp;$A18)</f>
        <v>13</v>
      </c>
      <c r="F18" s="9">
        <f>COUNTIFS('Control Worksheet'!$K$18:$K$1225,"="&amp;F$3,'Control Worksheet'!$B$18:$B$1225,"="&amp;$A18)</f>
        <v>0</v>
      </c>
      <c r="G18" s="19">
        <f t="shared" si="0"/>
        <v>32</v>
      </c>
      <c r="J18" t="s">
        <v>789</v>
      </c>
      <c r="K18">
        <f>COUNTIFS('Audit Worksheet'!$L$18:$L$1225,"="&amp;K$3,'Audit Worksheet'!$B$18:$B$1225,"="&amp;$J18)</f>
        <v>0</v>
      </c>
      <c r="L18">
        <f>COUNTIFS('Audit Worksheet'!$L$18:$L$1225,"="&amp;L$3,'Audit Worksheet'!$B$18:$B$1225,"="&amp;$J18)</f>
        <v>0</v>
      </c>
      <c r="M18">
        <f>COUNTIFS('Audit Worksheet'!$L$18:$L$1225,"="&amp;M$3,'Audit Worksheet'!$B$18:$B$1225,"="&amp;$J18)</f>
        <v>0</v>
      </c>
      <c r="N18">
        <f>COUNTIFS('Audit Worksheet'!$L$18:$L$1225,"="&amp;N$3,'Audit Worksheet'!$B$18:$B$1225,"="&amp;$J18)</f>
        <v>0</v>
      </c>
      <c r="O18">
        <f>COUNTIFS('Audit Worksheet'!$L$18:$L$1225,"="&amp;O$3,'Audit Worksheet'!$B$18:$B$1225,"="&amp;$J18)</f>
        <v>0</v>
      </c>
      <c r="P18" s="18">
        <f t="shared" si="2"/>
        <v>0</v>
      </c>
    </row>
    <row r="19" spans="1:16" x14ac:dyDescent="0.25">
      <c r="A19" t="s">
        <v>3383</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0"/>
        <v>27</v>
      </c>
      <c r="J19" t="s">
        <v>3383</v>
      </c>
      <c r="K19">
        <f>COUNTIFS('Audit Worksheet'!$L$18:$L$1225,"="&amp;K$3,'Audit Worksheet'!$B$18:$B$1225,"="&amp;$J19)</f>
        <v>0</v>
      </c>
      <c r="L19">
        <f>COUNTIFS('Audit Worksheet'!$L$18:$L$1225,"="&amp;L$3,'Audit Worksheet'!$B$18:$B$1225,"="&amp;$J19)</f>
        <v>0</v>
      </c>
      <c r="M19">
        <f>COUNTIFS('Audit Worksheet'!$L$18:$L$1225,"="&amp;M$3,'Audit Worksheet'!$B$18:$B$1225,"="&amp;$J19)</f>
        <v>0</v>
      </c>
      <c r="N19">
        <f>COUNTIFS('Audit Worksheet'!$L$18:$L$1225,"="&amp;N$3,'Audit Worksheet'!$B$18:$B$1225,"="&amp;$J19)</f>
        <v>0</v>
      </c>
      <c r="O19">
        <f>COUNTIFS('Audit Worksheet'!$L$18:$L$1225,"="&amp;O$3,'Audit Worksheet'!$B$18:$B$1225,"="&amp;$J19)</f>
        <v>0</v>
      </c>
      <c r="P19" s="18">
        <f t="shared" si="2"/>
        <v>0</v>
      </c>
    </row>
    <row r="20" spans="1:16" x14ac:dyDescent="0.25">
      <c r="A20" t="s">
        <v>2607</v>
      </c>
      <c r="B20" s="9">
        <f>COUNTIFS('Control Worksheet'!$K$18:$K$1225,"="&amp;B$3,'Control Worksheet'!$B$18:$B$1225,"="&amp;$A20)</f>
        <v>160</v>
      </c>
      <c r="C20" s="9">
        <f>COUNTIFS('Control Worksheet'!$K$18:$K$1225,"="&amp;C$3,'Control Worksheet'!$B$18:$B$1225,"="&amp;$A20)</f>
        <v>0</v>
      </c>
      <c r="D20" s="9">
        <f>COUNTIFS('Control Worksheet'!$K$18:$K$1225,"="&amp;D$3,'Control Worksheet'!$B$18:$B$1225,"="&amp;$A20)</f>
        <v>0</v>
      </c>
      <c r="E20" s="9">
        <f>COUNTIFS('Control Worksheet'!$K$18:$K$1225,"="&amp;E$3,'Control Worksheet'!$B$18:$B$1225,"="&amp;$A20)</f>
        <v>2</v>
      </c>
      <c r="F20" s="9">
        <f>COUNTIFS('Control Worksheet'!$K$18:$K$1225,"="&amp;F$3,'Control Worksheet'!$B$18:$B$1225,"="&amp;$A20)</f>
        <v>0</v>
      </c>
      <c r="G20" s="19">
        <f t="shared" si="0"/>
        <v>162</v>
      </c>
      <c r="J20" t="s">
        <v>2607</v>
      </c>
      <c r="K20">
        <f>COUNTIFS('Audit Worksheet'!$L$18:$L$1225,"="&amp;K$3,'Audit Worksheet'!$B$18:$B$1225,"="&amp;$J20)</f>
        <v>0</v>
      </c>
      <c r="L20">
        <f>COUNTIFS('Audit Worksheet'!$L$18:$L$1225,"="&amp;L$3,'Audit Worksheet'!$B$18:$B$1225,"="&amp;$J20)</f>
        <v>0</v>
      </c>
      <c r="M20">
        <f>COUNTIFS('Audit Worksheet'!$L$18:$L$1225,"="&amp;M$3,'Audit Worksheet'!$B$18:$B$1225,"="&amp;$J20)</f>
        <v>0</v>
      </c>
      <c r="N20">
        <f>COUNTIFS('Audit Worksheet'!$L$18:$L$1225,"="&amp;N$3,'Audit Worksheet'!$B$18:$B$1225,"="&amp;$J20)</f>
        <v>0</v>
      </c>
      <c r="O20">
        <f>COUNTIFS('Audit Worksheet'!$L$18:$L$1225,"="&amp;O$3,'Audit Worksheet'!$B$18:$B$1225,"="&amp;$J20)</f>
        <v>0</v>
      </c>
      <c r="P20" s="18">
        <f t="shared" si="2"/>
        <v>0</v>
      </c>
    </row>
    <row r="21" spans="1:16"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0"/>
        <v>118</v>
      </c>
      <c r="J21" t="s">
        <v>18</v>
      </c>
      <c r="K21">
        <f>COUNTIFS('Audit Worksheet'!$L$18:$L$1225,"="&amp;K$3,'Audit Worksheet'!$B$18:$B$1225,"="&amp;$J21)</f>
        <v>0</v>
      </c>
      <c r="L21">
        <f>COUNTIFS('Audit Worksheet'!$L$18:$L$1225,"="&amp;L$3,'Audit Worksheet'!$B$18:$B$1225,"="&amp;$J21)</f>
        <v>0</v>
      </c>
      <c r="M21">
        <f>COUNTIFS('Audit Worksheet'!$L$18:$L$1225,"="&amp;M$3,'Audit Worksheet'!$B$18:$B$1225,"="&amp;$J21)</f>
        <v>0</v>
      </c>
      <c r="N21">
        <f>COUNTIFS('Audit Worksheet'!$L$18:$L$1225,"="&amp;N$3,'Audit Worksheet'!$B$18:$B$1225,"="&amp;$J21)</f>
        <v>0</v>
      </c>
      <c r="O21">
        <f>COUNTIFS('Audit Worksheet'!$L$18:$L$1225,"="&amp;O$3,'Audit Worksheet'!$B$18:$B$1225,"="&amp;$J21)</f>
        <v>0</v>
      </c>
      <c r="P21" s="18">
        <f t="shared" si="2"/>
        <v>0</v>
      </c>
    </row>
    <row r="22" spans="1:16" x14ac:dyDescent="0.25">
      <c r="A22" t="s">
        <v>2214</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0"/>
        <v>145</v>
      </c>
      <c r="J22" t="s">
        <v>2214</v>
      </c>
      <c r="K22">
        <f>COUNTIFS('Audit Worksheet'!$L$18:$L$1225,"="&amp;K$3,'Audit Worksheet'!$B$18:$B$1225,"="&amp;$J22)</f>
        <v>0</v>
      </c>
      <c r="L22">
        <f>COUNTIFS('Audit Worksheet'!$L$18:$L$1225,"="&amp;L$3,'Audit Worksheet'!$B$18:$B$1225,"="&amp;$J22)</f>
        <v>0</v>
      </c>
      <c r="M22">
        <f>COUNTIFS('Audit Worksheet'!$L$18:$L$1225,"="&amp;M$3,'Audit Worksheet'!$B$18:$B$1225,"="&amp;$J22)</f>
        <v>0</v>
      </c>
      <c r="N22">
        <f>COUNTIFS('Audit Worksheet'!$L$18:$L$1225,"="&amp;N$3,'Audit Worksheet'!$B$18:$B$1225,"="&amp;$J22)</f>
        <v>0</v>
      </c>
      <c r="O22">
        <f>COUNTIFS('Audit Worksheet'!$L$18:$L$1225,"="&amp;O$3,'Audit Worksheet'!$B$18:$B$1225,"="&amp;$J22)</f>
        <v>0</v>
      </c>
      <c r="P22" s="18">
        <f t="shared" si="2"/>
        <v>0</v>
      </c>
    </row>
    <row r="23" spans="1:16" x14ac:dyDescent="0.25">
      <c r="A23" s="18" t="s">
        <v>86</v>
      </c>
      <c r="B23" s="19">
        <f t="shared" ref="B23:G23" si="3">SUM(B4:B22)</f>
        <v>1086</v>
      </c>
      <c r="C23" s="19">
        <f t="shared" si="3"/>
        <v>0</v>
      </c>
      <c r="D23" s="19">
        <f t="shared" si="3"/>
        <v>0</v>
      </c>
      <c r="E23" s="19">
        <f t="shared" si="3"/>
        <v>47</v>
      </c>
      <c r="F23" s="19">
        <f t="shared" si="3"/>
        <v>0</v>
      </c>
      <c r="G23" s="19">
        <f t="shared" si="3"/>
        <v>1133</v>
      </c>
      <c r="J23" s="18" t="s">
        <v>86</v>
      </c>
      <c r="K23" s="18">
        <f t="shared" ref="K23:P23" si="4">SUM(K4:K22)</f>
        <v>0</v>
      </c>
      <c r="L23" s="18">
        <f t="shared" si="4"/>
        <v>0</v>
      </c>
      <c r="M23" s="18">
        <f t="shared" si="4"/>
        <v>0</v>
      </c>
      <c r="N23" s="18">
        <f t="shared" si="4"/>
        <v>0</v>
      </c>
      <c r="O23" s="18">
        <f t="shared" si="4"/>
        <v>0</v>
      </c>
      <c r="P23" s="18">
        <f t="shared" si="4"/>
        <v>0</v>
      </c>
    </row>
    <row r="25" spans="1:16" ht="21" x14ac:dyDescent="0.35">
      <c r="A25" s="37" t="s">
        <v>87</v>
      </c>
      <c r="B25" s="37"/>
      <c r="C25" s="37"/>
      <c r="D25" s="37"/>
      <c r="E25" s="37"/>
      <c r="F25" s="37"/>
      <c r="G25" s="37"/>
    </row>
    <row r="26" spans="1:16" ht="21" x14ac:dyDescent="0.35">
      <c r="A26" s="4" t="s">
        <v>0</v>
      </c>
      <c r="B26" s="4" t="s">
        <v>66</v>
      </c>
      <c r="C26" s="4" t="s">
        <v>82</v>
      </c>
      <c r="D26" s="4" t="s">
        <v>83</v>
      </c>
      <c r="E26" s="4" t="s">
        <v>67</v>
      </c>
      <c r="F26" s="4" t="s">
        <v>68</v>
      </c>
      <c r="G26" s="4" t="s">
        <v>86</v>
      </c>
      <c r="J26" s="37" t="s">
        <v>112</v>
      </c>
      <c r="K26" s="37"/>
      <c r="L26" s="37"/>
      <c r="M26" s="37"/>
      <c r="N26" s="37"/>
      <c r="O26" s="37"/>
      <c r="P26" s="37"/>
    </row>
    <row r="27" spans="1:16" x14ac:dyDescent="0.25">
      <c r="A27" t="s">
        <v>7</v>
      </c>
      <c r="B27" s="9">
        <f>COUNTIFS('Control Worksheet'!$I$18:$I$1225,"="&amp;B$26,'Control Worksheet'!$B$18:$B$1225,"="&amp;$A27)</f>
        <v>0</v>
      </c>
      <c r="C27" s="9">
        <f>COUNTIFS('Control Worksheet'!$I$18:$I$1225,"="&amp;C$26,'Control Worksheet'!$B$18:$B$1225,"="&amp;$A27)</f>
        <v>4</v>
      </c>
      <c r="D27" s="9">
        <f>COUNTIFS('Control Worksheet'!$I$18:$I$1225,"="&amp;D$26,'Control Worksheet'!$B$18:$B$1225,"="&amp;$A27)</f>
        <v>0</v>
      </c>
      <c r="E27" s="9">
        <f>COUNTIFS('Control Worksheet'!$I$18:$I$1225,"="&amp;E$26,'Control Worksheet'!$B$18:$B$1225,"="&amp;$A27)</f>
        <v>53</v>
      </c>
      <c r="F27" s="9">
        <f>COUNTIFS('Control Worksheet'!$I$18:$I$1225,"="&amp;F$26,'Control Worksheet'!$B$18:$B$1225,"="&amp;$A27)</f>
        <v>0</v>
      </c>
      <c r="G27" s="19">
        <f>SUM(B27:F27)</f>
        <v>57</v>
      </c>
    </row>
    <row r="28" spans="1:16"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29</v>
      </c>
      <c r="F28" s="9">
        <f>COUNTIFS('Control Worksheet'!$I$18:$I$1225,"="&amp;F$26,'Control Worksheet'!$B$18:$B$1225,"="&amp;$A28)</f>
        <v>0</v>
      </c>
      <c r="G28" s="19">
        <f t="shared" ref="G28:G45" si="5">SUM(B28:F28)</f>
        <v>29</v>
      </c>
      <c r="J28" t="s">
        <v>113</v>
      </c>
      <c r="K28">
        <f>COUNTIF(POAMRegister[Status],"="&amp;xValues!H2)</f>
        <v>0</v>
      </c>
    </row>
    <row r="29" spans="1:16"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8</v>
      </c>
      <c r="F29" s="9">
        <f>COUNTIFS('Control Worksheet'!$I$18:$I$1225,"="&amp;F$26,'Control Worksheet'!$B$18:$B$1225,"="&amp;$A29)</f>
        <v>0</v>
      </c>
      <c r="G29" s="19">
        <f t="shared" si="5"/>
        <v>8</v>
      </c>
      <c r="J29" t="s">
        <v>116</v>
      </c>
      <c r="K29">
        <f ca="1">COUNTIFS(POAMRegister[Status],"="&amp;xValues!H2,POAMRegister[Completion Date],"&lt;"&amp;TODAY() + 30)</f>
        <v>0</v>
      </c>
    </row>
    <row r="30" spans="1:16"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34</v>
      </c>
      <c r="F30" s="9">
        <f>COUNTIFS('Control Worksheet'!$I$18:$I$1225,"="&amp;F$26,'Control Worksheet'!$B$18:$B$1225,"="&amp;$A30)</f>
        <v>0</v>
      </c>
      <c r="G30" s="19">
        <f t="shared" si="5"/>
        <v>34</v>
      </c>
      <c r="J30" t="s">
        <v>114</v>
      </c>
      <c r="K30">
        <f>COUNTIF(POAMRegister[Status],"="&amp;xValues!H3)</f>
        <v>0</v>
      </c>
    </row>
    <row r="31" spans="1:16"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30</v>
      </c>
      <c r="F31" s="9">
        <f>COUNTIFS('Control Worksheet'!$I$18:$I$1225,"="&amp;F$26,'Control Worksheet'!$B$18:$B$1225,"="&amp;$A31)</f>
        <v>0</v>
      </c>
      <c r="G31" s="19">
        <f t="shared" si="5"/>
        <v>30</v>
      </c>
      <c r="J31" t="s">
        <v>115</v>
      </c>
      <c r="K31">
        <f ca="1">COUNTIFS(POAMRegister[Status],"="&amp;xValues!H2,POAMRegister[Completion Date],"&lt;"&amp;TODAY())</f>
        <v>0</v>
      </c>
    </row>
    <row r="32" spans="1:16"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26</v>
      </c>
      <c r="F32" s="9">
        <f>COUNTIFS('Control Worksheet'!$I$18:$I$1225,"="&amp;F$26,'Control Worksheet'!$B$18:$B$1225,"="&amp;$A32)</f>
        <v>0</v>
      </c>
      <c r="G32" s="19">
        <f t="shared" si="5"/>
        <v>26</v>
      </c>
    </row>
    <row r="33" spans="1:7" x14ac:dyDescent="0.25">
      <c r="A33" t="s">
        <v>3463</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5"/>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15</v>
      </c>
      <c r="F34" s="9">
        <f>COUNTIFS('Control Worksheet'!$I$18:$I$1225,"="&amp;F$26,'Control Worksheet'!$B$18:$B$1225,"="&amp;$A34)</f>
        <v>0</v>
      </c>
      <c r="G34" s="19">
        <f t="shared" si="5"/>
        <v>15</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12</v>
      </c>
      <c r="F35" s="9">
        <f>COUNTIFS('Control Worksheet'!$I$18:$I$1225,"="&amp;F$26,'Control Worksheet'!$B$18:$B$1225,"="&amp;$A35)</f>
        <v>0</v>
      </c>
      <c r="G35" s="19">
        <f t="shared" si="5"/>
        <v>12</v>
      </c>
    </row>
    <row r="36" spans="1:7" x14ac:dyDescent="0.25">
      <c r="A36" t="s">
        <v>2078</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5"/>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10</v>
      </c>
      <c r="F37" s="9">
        <f>COUNTIFS('Control Worksheet'!$I$18:$I$1225,"="&amp;F$26,'Control Worksheet'!$B$18:$B$1225,"="&amp;$A37)</f>
        <v>0</v>
      </c>
      <c r="G37" s="19">
        <f t="shared" si="5"/>
        <v>10</v>
      </c>
    </row>
    <row r="38" spans="1:7" x14ac:dyDescent="0.25">
      <c r="A38" t="s">
        <v>1702</v>
      </c>
      <c r="B38" s="9">
        <f>COUNTIFS('Control Worksheet'!$I$18:$I$1225,"="&amp;B$26,'Control Worksheet'!$B$18:$B$1225,"="&amp;$A38)</f>
        <v>0</v>
      </c>
      <c r="C38" s="9">
        <f>COUNTIFS('Control Worksheet'!$I$18:$I$1225,"="&amp;C$26,'Control Worksheet'!$B$18:$B$1225,"="&amp;$A38)</f>
        <v>29</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5"/>
        <v>29</v>
      </c>
    </row>
    <row r="39" spans="1:7" x14ac:dyDescent="0.25">
      <c r="A39" t="s">
        <v>1872</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6</v>
      </c>
      <c r="F39" s="9">
        <f>COUNTIFS('Control Worksheet'!$I$18:$I$1225,"="&amp;F$26,'Control Worksheet'!$B$18:$B$1225,"="&amp;$A39)</f>
        <v>0</v>
      </c>
      <c r="G39" s="19">
        <f t="shared" si="5"/>
        <v>6</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12</v>
      </c>
      <c r="F40" s="9">
        <f>COUNTIFS('Control Worksheet'!$I$18:$I$1225,"="&amp;F$26,'Control Worksheet'!$B$18:$B$1225,"="&amp;$A40)</f>
        <v>0</v>
      </c>
      <c r="G40" s="19">
        <f t="shared" si="5"/>
        <v>12</v>
      </c>
    </row>
    <row r="41" spans="1:7" x14ac:dyDescent="0.25">
      <c r="A41" t="s">
        <v>789</v>
      </c>
      <c r="B41" s="9">
        <f>COUNTIFS('Control Worksheet'!$I$18:$I$1225,"="&amp;B$26,'Control Worksheet'!$B$18:$B$1225,"="&amp;$A41)</f>
        <v>0</v>
      </c>
      <c r="C41" s="9">
        <f>COUNTIFS('Control Worksheet'!$I$18:$I$1225,"="&amp;C$26,'Control Worksheet'!$B$18:$B$1225,"="&amp;$A41)</f>
        <v>13</v>
      </c>
      <c r="D41" s="9">
        <f>COUNTIFS('Control Worksheet'!$I$18:$I$1225,"="&amp;D$26,'Control Worksheet'!$B$18:$B$1225,"="&amp;$A41)</f>
        <v>0</v>
      </c>
      <c r="E41" s="9">
        <f>COUNTIFS('Control Worksheet'!$I$18:$I$1225,"="&amp;E$26,'Control Worksheet'!$B$18:$B$1225,"="&amp;$A41)</f>
        <v>3</v>
      </c>
      <c r="F41" s="9">
        <f>COUNTIFS('Control Worksheet'!$I$18:$I$1225,"="&amp;F$26,'Control Worksheet'!$B$18:$B$1225,"="&amp;$A41)</f>
        <v>0</v>
      </c>
      <c r="G41" s="19">
        <f t="shared" si="5"/>
        <v>16</v>
      </c>
    </row>
    <row r="42" spans="1:7" x14ac:dyDescent="0.25">
      <c r="A42" t="s">
        <v>3383</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5"/>
        <v>0</v>
      </c>
    </row>
    <row r="43" spans="1:7" x14ac:dyDescent="0.25">
      <c r="A43" t="s">
        <v>2607</v>
      </c>
      <c r="B43" s="9">
        <f>COUNTIFS('Control Worksheet'!$I$18:$I$1225,"="&amp;B$26,'Control Worksheet'!$B$18:$B$1225,"="&amp;$A43)</f>
        <v>0</v>
      </c>
      <c r="C43" s="9">
        <f>COUNTIFS('Control Worksheet'!$I$18:$I$1225,"="&amp;C$26,'Control Worksheet'!$B$18:$B$1225,"="&amp;$A43)</f>
        <v>2</v>
      </c>
      <c r="D43" s="9">
        <f>COUNTIFS('Control Worksheet'!$I$18:$I$1225,"="&amp;D$26,'Control Worksheet'!$B$18:$B$1225,"="&amp;$A43)</f>
        <v>0</v>
      </c>
      <c r="E43" s="9">
        <f>COUNTIFS('Control Worksheet'!$I$18:$I$1225,"="&amp;E$26,'Control Worksheet'!$B$18:$B$1225,"="&amp;$A43)</f>
        <v>36</v>
      </c>
      <c r="F43" s="9">
        <f>COUNTIFS('Control Worksheet'!$I$18:$I$1225,"="&amp;F$26,'Control Worksheet'!$B$18:$B$1225,"="&amp;$A43)</f>
        <v>0</v>
      </c>
      <c r="G43" s="19">
        <f t="shared" si="5"/>
        <v>38</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39</v>
      </c>
      <c r="F44" s="9">
        <f>COUNTIFS('Control Worksheet'!$I$18:$I$1225,"="&amp;F$26,'Control Worksheet'!$B$18:$B$1225,"="&amp;$A44)</f>
        <v>0</v>
      </c>
      <c r="G44" s="19">
        <f t="shared" si="5"/>
        <v>39</v>
      </c>
    </row>
    <row r="45" spans="1:7" x14ac:dyDescent="0.25">
      <c r="A45" t="s">
        <v>2214</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22</v>
      </c>
      <c r="F45" s="9">
        <f>COUNTIFS('Control Worksheet'!$I$18:$I$1225,"="&amp;F$26,'Control Worksheet'!$B$18:$B$1225,"="&amp;$A45)</f>
        <v>0</v>
      </c>
      <c r="G45" s="19">
        <f t="shared" si="5"/>
        <v>22</v>
      </c>
    </row>
    <row r="46" spans="1:7" x14ac:dyDescent="0.25">
      <c r="A46" s="18" t="s">
        <v>86</v>
      </c>
      <c r="B46" s="19">
        <f t="shared" ref="B46:G46" si="6">SUM(B27:B45)</f>
        <v>0</v>
      </c>
      <c r="C46" s="19">
        <f t="shared" si="6"/>
        <v>48</v>
      </c>
      <c r="D46" s="19">
        <f t="shared" si="6"/>
        <v>0</v>
      </c>
      <c r="E46" s="19">
        <f t="shared" si="6"/>
        <v>335</v>
      </c>
      <c r="F46" s="19">
        <f t="shared" si="6"/>
        <v>0</v>
      </c>
      <c r="G46" s="19">
        <f t="shared" si="6"/>
        <v>383</v>
      </c>
    </row>
  </sheetData>
  <mergeCells count="4">
    <mergeCell ref="A25:G25"/>
    <mergeCell ref="J2:O2"/>
    <mergeCell ref="A2:G2"/>
    <mergeCell ref="J26:P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F1" workbookViewId="0">
      <selection activeCell="G1224" sqref="G1224"/>
    </sheetView>
  </sheetViews>
  <sheetFormatPr defaultRowHeight="15" x14ac:dyDescent="0.25"/>
  <cols>
    <col min="1" max="1" width="22.5703125" hidden="1" customWidth="1"/>
    <col min="2" max="2" width="13.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42" t="str">
        <f>CONCATENATE("NIST 800-53B Assessment Interview: ",E11," for ", E10)</f>
        <v xml:space="preserve">NIST 800-53B Assessment Interview:  for </v>
      </c>
      <c r="D1" s="43"/>
      <c r="E1" s="43"/>
      <c r="F1" s="43"/>
      <c r="G1" s="43"/>
      <c r="H1" s="43"/>
      <c r="I1" s="43"/>
      <c r="J1" s="43"/>
      <c r="K1" s="43"/>
      <c r="L1" s="2"/>
    </row>
    <row r="3" spans="3:12" x14ac:dyDescent="0.25">
      <c r="C3" s="40" t="s">
        <v>20</v>
      </c>
      <c r="D3" s="41"/>
      <c r="E3" s="41"/>
      <c r="F3" s="41"/>
      <c r="G3" s="41"/>
      <c r="H3" s="41"/>
      <c r="I3" s="41"/>
      <c r="J3" s="41"/>
      <c r="K3" s="41"/>
      <c r="L3" s="3"/>
    </row>
    <row r="4" spans="3:12" x14ac:dyDescent="0.25">
      <c r="C4" s="38" t="s">
        <v>3464</v>
      </c>
      <c r="D4" s="39"/>
      <c r="E4" s="39"/>
      <c r="F4" s="39"/>
      <c r="G4" s="39"/>
      <c r="H4" s="39"/>
      <c r="I4" s="39"/>
      <c r="J4" s="39"/>
      <c r="K4" s="39"/>
    </row>
    <row r="5" spans="3:12" x14ac:dyDescent="0.25">
      <c r="C5" s="39"/>
      <c r="D5" s="39"/>
      <c r="E5" s="39"/>
      <c r="F5" s="39"/>
      <c r="G5" s="39"/>
      <c r="H5" s="39"/>
      <c r="I5" s="39"/>
      <c r="J5" s="39"/>
      <c r="K5" s="39"/>
    </row>
    <row r="6" spans="3:12" x14ac:dyDescent="0.25">
      <c r="C6" s="39"/>
      <c r="D6" s="39"/>
      <c r="E6" s="39"/>
      <c r="F6" s="39"/>
      <c r="G6" s="39"/>
      <c r="H6" s="39"/>
      <c r="I6" s="39"/>
      <c r="J6" s="39"/>
      <c r="K6" s="39"/>
    </row>
    <row r="7" spans="3:12" x14ac:dyDescent="0.25">
      <c r="C7" s="39"/>
      <c r="D7" s="39"/>
      <c r="E7" s="39"/>
      <c r="F7" s="39"/>
      <c r="G7" s="39"/>
      <c r="H7" s="39"/>
      <c r="I7" s="39"/>
      <c r="J7" s="39"/>
      <c r="K7" s="39"/>
    </row>
    <row r="8" spans="3:12" x14ac:dyDescent="0.25">
      <c r="C8" s="39"/>
      <c r="D8" s="39"/>
      <c r="E8" s="39"/>
      <c r="F8" s="39"/>
      <c r="G8" s="39"/>
      <c r="H8" s="39"/>
      <c r="I8" s="39"/>
      <c r="J8" s="39"/>
      <c r="K8" s="39"/>
    </row>
    <row r="10" spans="3:12" x14ac:dyDescent="0.25">
      <c r="C10" s="44" t="s">
        <v>33</v>
      </c>
      <c r="D10" s="45"/>
      <c r="E10" s="46"/>
      <c r="F10" s="47"/>
      <c r="G10" s="47"/>
      <c r="H10" s="47"/>
      <c r="I10" s="47"/>
      <c r="J10" s="47"/>
      <c r="K10" s="48"/>
    </row>
    <row r="11" spans="3:12" x14ac:dyDescent="0.25">
      <c r="C11" s="55" t="s">
        <v>29</v>
      </c>
      <c r="D11" s="56"/>
      <c r="E11" s="49"/>
      <c r="F11" s="50"/>
      <c r="G11" s="50"/>
      <c r="H11" s="50"/>
      <c r="I11" s="50"/>
      <c r="J11" s="50"/>
      <c r="K11" s="51"/>
    </row>
    <row r="12" spans="3:12" x14ac:dyDescent="0.25">
      <c r="C12" s="55" t="s">
        <v>31</v>
      </c>
      <c r="D12" s="56"/>
      <c r="E12" s="49"/>
      <c r="F12" s="50"/>
      <c r="G12" s="50"/>
      <c r="H12" s="50"/>
      <c r="I12" s="50"/>
      <c r="J12" s="50"/>
      <c r="K12" s="51"/>
    </row>
    <row r="13" spans="3:12" x14ac:dyDescent="0.25">
      <c r="C13" s="55" t="s">
        <v>30</v>
      </c>
      <c r="D13" s="56"/>
      <c r="E13" s="49"/>
      <c r="F13" s="50"/>
      <c r="G13" s="50"/>
      <c r="H13" s="50"/>
      <c r="I13" s="50"/>
      <c r="J13" s="50"/>
      <c r="K13" s="51"/>
    </row>
    <row r="14" spans="3:12" x14ac:dyDescent="0.25">
      <c r="C14" s="57" t="s">
        <v>32</v>
      </c>
      <c r="D14" s="58"/>
      <c r="E14" s="52"/>
      <c r="F14" s="53"/>
      <c r="G14" s="53"/>
      <c r="H14" s="53"/>
      <c r="I14" s="53"/>
      <c r="J14" s="53"/>
      <c r="K14" s="54"/>
    </row>
    <row r="16" spans="3:12" x14ac:dyDescent="0.25">
      <c r="C16" s="41" t="s">
        <v>35</v>
      </c>
      <c r="D16" s="41"/>
      <c r="E16" s="41"/>
      <c r="F16" s="41"/>
      <c r="G16" s="41"/>
      <c r="H16" s="41"/>
      <c r="I16" s="41"/>
      <c r="J16" s="41"/>
      <c r="K16" s="41"/>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t="s">
        <v>3467</v>
      </c>
      <c r="H18" s="13" t="s">
        <v>70</v>
      </c>
      <c r="I18" s="13" t="s">
        <v>67</v>
      </c>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t="s">
        <v>3467</v>
      </c>
      <c r="H19" s="13" t="s">
        <v>70</v>
      </c>
      <c r="I19" s="13" t="s">
        <v>67</v>
      </c>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t="s">
        <v>3467</v>
      </c>
      <c r="H20" s="13" t="s">
        <v>70</v>
      </c>
      <c r="I20" s="13" t="s">
        <v>67</v>
      </c>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t="s">
        <v>3467</v>
      </c>
      <c r="H21" s="13" t="s">
        <v>70</v>
      </c>
      <c r="I21" s="13" t="s">
        <v>67</v>
      </c>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t="s">
        <v>3467</v>
      </c>
      <c r="H22" s="13" t="s">
        <v>70</v>
      </c>
      <c r="I22" s="13" t="s">
        <v>67</v>
      </c>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t="s">
        <v>3467</v>
      </c>
      <c r="H23" s="13" t="s">
        <v>70</v>
      </c>
      <c r="I23" s="13" t="s">
        <v>67</v>
      </c>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t="s">
        <v>3467</v>
      </c>
      <c r="H24" s="13" t="s">
        <v>70</v>
      </c>
      <c r="I24" s="13" t="s">
        <v>67</v>
      </c>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t="s">
        <v>3467</v>
      </c>
      <c r="H26" s="13" t="s">
        <v>70</v>
      </c>
      <c r="I26" s="13" t="s">
        <v>67</v>
      </c>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t="s">
        <v>3467</v>
      </c>
      <c r="H28" s="13" t="s">
        <v>70</v>
      </c>
      <c r="I28" s="13" t="s">
        <v>67</v>
      </c>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t="s">
        <v>3467</v>
      </c>
      <c r="H29" s="13" t="s">
        <v>70</v>
      </c>
      <c r="I29" s="13" t="s">
        <v>67</v>
      </c>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t="s">
        <v>3467</v>
      </c>
      <c r="H30" s="13" t="s">
        <v>70</v>
      </c>
      <c r="I30" s="13" t="s">
        <v>67</v>
      </c>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t="s">
        <v>3467</v>
      </c>
      <c r="H31" s="13" t="s">
        <v>70</v>
      </c>
      <c r="I31" s="13" t="s">
        <v>67</v>
      </c>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t="s">
        <v>3467</v>
      </c>
      <c r="H32" s="13" t="s">
        <v>70</v>
      </c>
      <c r="I32" s="13" t="s">
        <v>67</v>
      </c>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t="s">
        <v>3467</v>
      </c>
      <c r="H33" s="13" t="s">
        <v>70</v>
      </c>
      <c r="I33" s="13" t="s">
        <v>67</v>
      </c>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t="s">
        <v>3467</v>
      </c>
      <c r="H35" s="13" t="s">
        <v>70</v>
      </c>
      <c r="I35" s="13" t="s">
        <v>67</v>
      </c>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t="s">
        <v>3467</v>
      </c>
      <c r="H36" s="13" t="s">
        <v>70</v>
      </c>
      <c r="I36" s="13" t="s">
        <v>67</v>
      </c>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t="s">
        <v>3467</v>
      </c>
      <c r="H37" s="13" t="s">
        <v>70</v>
      </c>
      <c r="I37" s="13" t="s">
        <v>67</v>
      </c>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t="s">
        <v>3467</v>
      </c>
      <c r="H38" s="13" t="s">
        <v>70</v>
      </c>
      <c r="I38" s="13" t="s">
        <v>67</v>
      </c>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t="s">
        <v>3467</v>
      </c>
      <c r="H49" s="13" t="s">
        <v>70</v>
      </c>
      <c r="I49" s="13" t="s">
        <v>67</v>
      </c>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t="s">
        <v>3467</v>
      </c>
      <c r="H57" s="13" t="s">
        <v>70</v>
      </c>
      <c r="I57" s="13" t="s">
        <v>67</v>
      </c>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t="s">
        <v>3467</v>
      </c>
      <c r="H70" s="13" t="s">
        <v>70</v>
      </c>
      <c r="I70" s="13" t="s">
        <v>67</v>
      </c>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t="s">
        <v>3467</v>
      </c>
      <c r="H82" s="13" t="s">
        <v>70</v>
      </c>
      <c r="I82" s="13" t="s">
        <v>67</v>
      </c>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t="s">
        <v>3467</v>
      </c>
      <c r="H83" s="13" t="s">
        <v>70</v>
      </c>
      <c r="I83" s="13" t="s">
        <v>67</v>
      </c>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t="s">
        <v>3467</v>
      </c>
      <c r="H84" s="13" t="s">
        <v>70</v>
      </c>
      <c r="I84" s="13" t="s">
        <v>67</v>
      </c>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t="s">
        <v>3467</v>
      </c>
      <c r="H85" s="13" t="s">
        <v>70</v>
      </c>
      <c r="I85" s="13" t="s">
        <v>67</v>
      </c>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t="s">
        <v>3467</v>
      </c>
      <c r="H86" s="13" t="s">
        <v>70</v>
      </c>
      <c r="I86" s="13" t="s">
        <v>67</v>
      </c>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t="s">
        <v>3467</v>
      </c>
      <c r="H88" s="13" t="s">
        <v>70</v>
      </c>
      <c r="I88" s="13" t="s">
        <v>67</v>
      </c>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t="s">
        <v>3467</v>
      </c>
      <c r="H90" s="13" t="s">
        <v>70</v>
      </c>
      <c r="I90" s="13" t="s">
        <v>67</v>
      </c>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t="s">
        <v>3467</v>
      </c>
      <c r="H91" s="13" t="s">
        <v>70</v>
      </c>
      <c r="I91" s="13" t="s">
        <v>67</v>
      </c>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t="s">
        <v>3467</v>
      </c>
      <c r="H94" s="13" t="s">
        <v>70</v>
      </c>
      <c r="I94" s="13" t="s">
        <v>67</v>
      </c>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t="s">
        <v>3467</v>
      </c>
      <c r="H96" s="13" t="s">
        <v>70</v>
      </c>
      <c r="I96" s="13" t="s">
        <v>67</v>
      </c>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t="s">
        <v>3467</v>
      </c>
      <c r="H99" s="13" t="s">
        <v>70</v>
      </c>
      <c r="I99" s="13" t="s">
        <v>67</v>
      </c>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t="s">
        <v>3467</v>
      </c>
      <c r="H105" s="13" t="s">
        <v>70</v>
      </c>
      <c r="I105" s="13" t="s">
        <v>82</v>
      </c>
      <c r="J105" s="13" t="s">
        <v>47</v>
      </c>
      <c r="K105" s="20" t="s">
        <v>42</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t="s">
        <v>3467</v>
      </c>
      <c r="H106" s="13" t="s">
        <v>70</v>
      </c>
      <c r="I106" s="13" t="s">
        <v>67</v>
      </c>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t="s">
        <v>3467</v>
      </c>
      <c r="H107" s="13" t="s">
        <v>70</v>
      </c>
      <c r="I107" s="13" t="s">
        <v>67</v>
      </c>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t="s">
        <v>3467</v>
      </c>
      <c r="H108" s="13" t="s">
        <v>70</v>
      </c>
      <c r="I108" s="13" t="s">
        <v>82</v>
      </c>
      <c r="J108" s="13" t="s">
        <v>47</v>
      </c>
      <c r="K108" s="20" t="s">
        <v>42</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t="s">
        <v>3467</v>
      </c>
      <c r="H109" s="13" t="s">
        <v>70</v>
      </c>
      <c r="I109" s="13" t="s">
        <v>67</v>
      </c>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t="s">
        <v>3467</v>
      </c>
      <c r="H110" s="13" t="s">
        <v>70</v>
      </c>
      <c r="I110" s="13" t="s">
        <v>67</v>
      </c>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t="s">
        <v>3467</v>
      </c>
      <c r="H128" s="13" t="s">
        <v>70</v>
      </c>
      <c r="I128" s="13" t="s">
        <v>67</v>
      </c>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t="s">
        <v>3467</v>
      </c>
      <c r="H129" s="13" t="s">
        <v>70</v>
      </c>
      <c r="I129" s="13" t="s">
        <v>67</v>
      </c>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t="s">
        <v>3467</v>
      </c>
      <c r="H130" s="13" t="s">
        <v>70</v>
      </c>
      <c r="I130" s="13" t="s">
        <v>67</v>
      </c>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t="s">
        <v>3467</v>
      </c>
      <c r="H131" s="13" t="s">
        <v>70</v>
      </c>
      <c r="I131" s="13" t="s">
        <v>82</v>
      </c>
      <c r="J131" s="13" t="s">
        <v>47</v>
      </c>
      <c r="K131" s="20" t="s">
        <v>42</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t="s">
        <v>3467</v>
      </c>
      <c r="H136" s="13" t="s">
        <v>70</v>
      </c>
      <c r="I136" s="13" t="s">
        <v>67</v>
      </c>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t="s">
        <v>3467</v>
      </c>
      <c r="H138" s="13" t="s">
        <v>70</v>
      </c>
      <c r="I138" s="13" t="s">
        <v>67</v>
      </c>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t="s">
        <v>3467</v>
      </c>
      <c r="H139" s="13" t="s">
        <v>70</v>
      </c>
      <c r="I139" s="13" t="s">
        <v>67</v>
      </c>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t="s">
        <v>3467</v>
      </c>
      <c r="H141" s="13" t="s">
        <v>70</v>
      </c>
      <c r="I141" s="13" t="s">
        <v>67</v>
      </c>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t="s">
        <v>3467</v>
      </c>
      <c r="H142" s="13" t="s">
        <v>70</v>
      </c>
      <c r="I142" s="13" t="s">
        <v>67</v>
      </c>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t="s">
        <v>3467</v>
      </c>
      <c r="H143" s="13" t="s">
        <v>70</v>
      </c>
      <c r="I143" s="13" t="s">
        <v>67</v>
      </c>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t="s">
        <v>3467</v>
      </c>
      <c r="H144" s="13" t="s">
        <v>70</v>
      </c>
      <c r="I144" s="13" t="s">
        <v>67</v>
      </c>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t="s">
        <v>3467</v>
      </c>
      <c r="H149" s="13" t="s">
        <v>70</v>
      </c>
      <c r="I149" s="13" t="s">
        <v>67</v>
      </c>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t="s">
        <v>3467</v>
      </c>
      <c r="H150" s="13" t="s">
        <v>70</v>
      </c>
      <c r="I150" s="13" t="s">
        <v>67</v>
      </c>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t="s">
        <v>3467</v>
      </c>
      <c r="H151" s="13" t="s">
        <v>70</v>
      </c>
      <c r="I151" s="13" t="s">
        <v>67</v>
      </c>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t="s">
        <v>3467</v>
      </c>
      <c r="H152" s="13" t="s">
        <v>70</v>
      </c>
      <c r="I152" s="13" t="s">
        <v>67</v>
      </c>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t="s">
        <v>3467</v>
      </c>
      <c r="H153" s="13" t="s">
        <v>70</v>
      </c>
      <c r="I153" s="13" t="s">
        <v>67</v>
      </c>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t="s">
        <v>3467</v>
      </c>
      <c r="H157" s="13" t="s">
        <v>70</v>
      </c>
      <c r="I157" s="13" t="s">
        <v>67</v>
      </c>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t="s">
        <v>3467</v>
      </c>
      <c r="H158" s="13" t="s">
        <v>70</v>
      </c>
      <c r="I158" s="13" t="s">
        <v>67</v>
      </c>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t="s">
        <v>3467</v>
      </c>
      <c r="H159" s="13" t="s">
        <v>70</v>
      </c>
      <c r="I159" s="13" t="s">
        <v>82</v>
      </c>
      <c r="J159" s="13" t="s">
        <v>47</v>
      </c>
      <c r="K159" s="20" t="s">
        <v>42</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t="s">
        <v>3467</v>
      </c>
      <c r="H165" s="13" t="s">
        <v>70</v>
      </c>
      <c r="I165" s="13" t="s">
        <v>67</v>
      </c>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t="s">
        <v>3467</v>
      </c>
      <c r="H166" s="13" t="s">
        <v>70</v>
      </c>
      <c r="I166" s="13" t="s">
        <v>67</v>
      </c>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t="s">
        <v>3467</v>
      </c>
      <c r="H168" s="13" t="s">
        <v>70</v>
      </c>
      <c r="I168" s="13" t="s">
        <v>67</v>
      </c>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t="s">
        <v>3467</v>
      </c>
      <c r="H170" s="13" t="s">
        <v>70</v>
      </c>
      <c r="I170" s="13" t="s">
        <v>67</v>
      </c>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t="s">
        <v>3467</v>
      </c>
      <c r="H173" s="13" t="s">
        <v>70</v>
      </c>
      <c r="I173" s="13" t="s">
        <v>67</v>
      </c>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t="s">
        <v>3467</v>
      </c>
      <c r="H176" s="13" t="s">
        <v>70</v>
      </c>
      <c r="I176" s="13" t="s">
        <v>67</v>
      </c>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t="s">
        <v>3467</v>
      </c>
      <c r="H177" s="13" t="s">
        <v>70</v>
      </c>
      <c r="I177" s="13" t="s">
        <v>67</v>
      </c>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t="s">
        <v>3467</v>
      </c>
      <c r="H179" s="13" t="s">
        <v>70</v>
      </c>
      <c r="I179" s="13" t="s">
        <v>67</v>
      </c>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t="s">
        <v>3467</v>
      </c>
      <c r="H182" s="13" t="s">
        <v>70</v>
      </c>
      <c r="I182" s="13" t="s">
        <v>67</v>
      </c>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t="s">
        <v>3467</v>
      </c>
      <c r="H183" s="13" t="s">
        <v>70</v>
      </c>
      <c r="I183" s="13" t="s">
        <v>67</v>
      </c>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t="s">
        <v>3467</v>
      </c>
      <c r="H188" s="13" t="s">
        <v>70</v>
      </c>
      <c r="I188" s="13" t="s">
        <v>67</v>
      </c>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t="s">
        <v>3467</v>
      </c>
      <c r="H189" s="13" t="s">
        <v>70</v>
      </c>
      <c r="I189" s="13" t="s">
        <v>67</v>
      </c>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t="s">
        <v>3467</v>
      </c>
      <c r="H190" s="13" t="s">
        <v>70</v>
      </c>
      <c r="I190" s="13" t="s">
        <v>67</v>
      </c>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t="s">
        <v>3467</v>
      </c>
      <c r="H192" s="13" t="s">
        <v>70</v>
      </c>
      <c r="I192" s="13" t="s">
        <v>67</v>
      </c>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t="s">
        <v>3467</v>
      </c>
      <c r="H194" s="13" t="s">
        <v>70</v>
      </c>
      <c r="I194" s="13" t="s">
        <v>67</v>
      </c>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t="s">
        <v>3467</v>
      </c>
      <c r="H195" s="13" t="s">
        <v>70</v>
      </c>
      <c r="I195" s="13" t="s">
        <v>67</v>
      </c>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t="s">
        <v>3467</v>
      </c>
      <c r="H196" s="13" t="s">
        <v>70</v>
      </c>
      <c r="I196" s="13" t="s">
        <v>67</v>
      </c>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t="s">
        <v>3467</v>
      </c>
      <c r="H200" s="13" t="s">
        <v>70</v>
      </c>
      <c r="I200" s="13" t="s">
        <v>67</v>
      </c>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t="s">
        <v>3467</v>
      </c>
      <c r="H201" s="13" t="s">
        <v>70</v>
      </c>
      <c r="I201" s="13" t="s">
        <v>67</v>
      </c>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t="s">
        <v>3467</v>
      </c>
      <c r="H203" s="13" t="s">
        <v>70</v>
      </c>
      <c r="I203" s="13" t="s">
        <v>67</v>
      </c>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t="s">
        <v>3467</v>
      </c>
      <c r="H204" s="13" t="s">
        <v>70</v>
      </c>
      <c r="I204" s="13" t="s">
        <v>67</v>
      </c>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t="s">
        <v>3467</v>
      </c>
      <c r="H205" s="13" t="s">
        <v>70</v>
      </c>
      <c r="I205" s="13" t="s">
        <v>67</v>
      </c>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t="s">
        <v>3467</v>
      </c>
      <c r="H206" s="13" t="s">
        <v>70</v>
      </c>
      <c r="I206" s="13" t="s">
        <v>67</v>
      </c>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t="s">
        <v>3467</v>
      </c>
      <c r="H207" s="13" t="s">
        <v>70</v>
      </c>
      <c r="I207" s="13" t="s">
        <v>67</v>
      </c>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t="s">
        <v>3467</v>
      </c>
      <c r="H210" s="13" t="s">
        <v>70</v>
      </c>
      <c r="I210" s="13" t="s">
        <v>67</v>
      </c>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t="s">
        <v>3467</v>
      </c>
      <c r="H211" s="13" t="s">
        <v>70</v>
      </c>
      <c r="I211" s="13" t="s">
        <v>67</v>
      </c>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t="s">
        <v>3467</v>
      </c>
      <c r="H212" s="13" t="s">
        <v>70</v>
      </c>
      <c r="I212" s="13" t="s">
        <v>67</v>
      </c>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t="s">
        <v>3467</v>
      </c>
      <c r="H214" s="13" t="s">
        <v>70</v>
      </c>
      <c r="I214" s="13" t="s">
        <v>67</v>
      </c>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t="s">
        <v>3467</v>
      </c>
      <c r="H217" s="13" t="s">
        <v>70</v>
      </c>
      <c r="I217" s="13" t="s">
        <v>67</v>
      </c>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t="s">
        <v>3467</v>
      </c>
      <c r="H219" s="13" t="s">
        <v>70</v>
      </c>
      <c r="I219" s="13" t="s">
        <v>67</v>
      </c>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t="s">
        <v>3467</v>
      </c>
      <c r="H220" s="13" t="s">
        <v>70</v>
      </c>
      <c r="I220" s="13" t="s">
        <v>67</v>
      </c>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t="s">
        <v>3467</v>
      </c>
      <c r="H221" s="13" t="s">
        <v>70</v>
      </c>
      <c r="I221" s="13" t="s">
        <v>67</v>
      </c>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t="s">
        <v>3467</v>
      </c>
      <c r="H225" s="13" t="s">
        <v>70</v>
      </c>
      <c r="I225" s="13" t="s">
        <v>67</v>
      </c>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t="s">
        <v>3467</v>
      </c>
      <c r="H231" s="13" t="s">
        <v>70</v>
      </c>
      <c r="I231" s="13" t="s">
        <v>67</v>
      </c>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t="s">
        <v>3467</v>
      </c>
      <c r="H233" s="13" t="s">
        <v>70</v>
      </c>
      <c r="I233" s="13" t="s">
        <v>67</v>
      </c>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t="s">
        <v>3467</v>
      </c>
      <c r="H234" s="13" t="s">
        <v>70</v>
      </c>
      <c r="I234" s="13" t="s">
        <v>67</v>
      </c>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t="s">
        <v>3467</v>
      </c>
      <c r="H236" s="13" t="s">
        <v>70</v>
      </c>
      <c r="I236" s="13" t="s">
        <v>67</v>
      </c>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t="s">
        <v>3467</v>
      </c>
      <c r="H251" s="13" t="s">
        <v>70</v>
      </c>
      <c r="I251" s="13" t="s">
        <v>82</v>
      </c>
      <c r="J251" s="13" t="s">
        <v>47</v>
      </c>
      <c r="K251" s="20" t="s">
        <v>42</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t="s">
        <v>3467</v>
      </c>
      <c r="H252" s="13" t="s">
        <v>70</v>
      </c>
      <c r="I252" s="13" t="s">
        <v>82</v>
      </c>
      <c r="J252" s="13" t="s">
        <v>47</v>
      </c>
      <c r="K252" s="20" t="s">
        <v>42</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t="s">
        <v>3467</v>
      </c>
      <c r="H253" s="13" t="s">
        <v>70</v>
      </c>
      <c r="I253" s="13" t="s">
        <v>82</v>
      </c>
      <c r="J253" s="13" t="s">
        <v>47</v>
      </c>
      <c r="K253" s="20" t="s">
        <v>42</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t="s">
        <v>3467</v>
      </c>
      <c r="H254" s="13" t="s">
        <v>70</v>
      </c>
      <c r="I254" s="13" t="s">
        <v>82</v>
      </c>
      <c r="J254" s="13" t="s">
        <v>47</v>
      </c>
      <c r="K254" s="20" t="s">
        <v>42</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t="s">
        <v>3467</v>
      </c>
      <c r="H255" s="13" t="s">
        <v>70</v>
      </c>
      <c r="I255" s="13" t="s">
        <v>82</v>
      </c>
      <c r="J255" s="13" t="s">
        <v>47</v>
      </c>
      <c r="K255" s="20" t="s">
        <v>42</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t="s">
        <v>3467</v>
      </c>
      <c r="H256" s="13" t="s">
        <v>70</v>
      </c>
      <c r="I256" s="13" t="s">
        <v>67</v>
      </c>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t="s">
        <v>3467</v>
      </c>
      <c r="H259" s="13" t="s">
        <v>70</v>
      </c>
      <c r="I259" s="13" t="s">
        <v>67</v>
      </c>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t="s">
        <v>3467</v>
      </c>
      <c r="H261" s="13" t="s">
        <v>70</v>
      </c>
      <c r="I261" s="13" t="s">
        <v>67</v>
      </c>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t="s">
        <v>3467</v>
      </c>
      <c r="H265" s="13" t="s">
        <v>70</v>
      </c>
      <c r="I265" s="13" t="s">
        <v>82</v>
      </c>
      <c r="J265" s="13" t="s">
        <v>47</v>
      </c>
      <c r="K265" s="20" t="s">
        <v>42</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t="s">
        <v>3467</v>
      </c>
      <c r="H266" s="13" t="s">
        <v>70</v>
      </c>
      <c r="I266" s="13" t="s">
        <v>82</v>
      </c>
      <c r="J266" s="13" t="s">
        <v>47</v>
      </c>
      <c r="K266" s="20" t="s">
        <v>42</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t="s">
        <v>3467</v>
      </c>
      <c r="H267" s="13" t="s">
        <v>70</v>
      </c>
      <c r="I267" s="13" t="s">
        <v>82</v>
      </c>
      <c r="J267" s="13" t="s">
        <v>47</v>
      </c>
      <c r="K267" s="20" t="s">
        <v>42</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t="s">
        <v>3467</v>
      </c>
      <c r="H270" s="13" t="s">
        <v>70</v>
      </c>
      <c r="I270" s="13" t="s">
        <v>82</v>
      </c>
      <c r="J270" s="13" t="s">
        <v>47</v>
      </c>
      <c r="K270" s="20" t="s">
        <v>42</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t="s">
        <v>3467</v>
      </c>
      <c r="H273" s="13" t="s">
        <v>70</v>
      </c>
      <c r="I273" s="13" t="s">
        <v>82</v>
      </c>
      <c r="J273" s="13" t="s">
        <v>47</v>
      </c>
      <c r="K273" s="20" t="s">
        <v>42</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t="s">
        <v>3467</v>
      </c>
      <c r="H277" s="13" t="s">
        <v>70</v>
      </c>
      <c r="I277" s="13" t="s">
        <v>82</v>
      </c>
      <c r="J277" s="13" t="s">
        <v>47</v>
      </c>
      <c r="K277" s="20" t="s">
        <v>42</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t="s">
        <v>3467</v>
      </c>
      <c r="H278" s="13" t="s">
        <v>70</v>
      </c>
      <c r="I278" s="13" t="s">
        <v>82</v>
      </c>
      <c r="J278" s="13" t="s">
        <v>47</v>
      </c>
      <c r="K278" s="20" t="s">
        <v>42</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t="s">
        <v>3467</v>
      </c>
      <c r="H281" s="13" t="s">
        <v>70</v>
      </c>
      <c r="I281" s="13" t="s">
        <v>82</v>
      </c>
      <c r="J281" s="13" t="s">
        <v>47</v>
      </c>
      <c r="K281" s="20" t="s">
        <v>42</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t="s">
        <v>3467</v>
      </c>
      <c r="H283" s="13" t="s">
        <v>70</v>
      </c>
      <c r="I283" s="13" t="s">
        <v>67</v>
      </c>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t="s">
        <v>3467</v>
      </c>
      <c r="H284" s="13" t="s">
        <v>70</v>
      </c>
      <c r="I284" s="13" t="s">
        <v>67</v>
      </c>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t="s">
        <v>3467</v>
      </c>
      <c r="H286" s="13" t="s">
        <v>70</v>
      </c>
      <c r="I286" s="13" t="s">
        <v>67</v>
      </c>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t="s">
        <v>67</v>
      </c>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t="s">
        <v>3467</v>
      </c>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t="s">
        <v>3467</v>
      </c>
      <c r="H291" s="13" t="s">
        <v>70</v>
      </c>
      <c r="I291" s="13" t="s">
        <v>67</v>
      </c>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t="s">
        <v>3467</v>
      </c>
      <c r="H292" s="13" t="s">
        <v>70</v>
      </c>
      <c r="I292" s="13" t="s">
        <v>67</v>
      </c>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t="s">
        <v>3467</v>
      </c>
      <c r="H293" s="13" t="s">
        <v>70</v>
      </c>
      <c r="I293" s="13" t="s">
        <v>67</v>
      </c>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t="s">
        <v>3467</v>
      </c>
      <c r="H294" s="13" t="s">
        <v>70</v>
      </c>
      <c r="I294" s="13" t="s">
        <v>67</v>
      </c>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t="s">
        <v>3467</v>
      </c>
      <c r="H296" s="13" t="s">
        <v>70</v>
      </c>
      <c r="I296" s="13" t="s">
        <v>67</v>
      </c>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t="s">
        <v>3467</v>
      </c>
      <c r="H298" s="13" t="s">
        <v>70</v>
      </c>
      <c r="I298" s="13" t="s">
        <v>67</v>
      </c>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t="s">
        <v>3467</v>
      </c>
      <c r="H301" s="13" t="s">
        <v>70</v>
      </c>
      <c r="I301" s="13" t="s">
        <v>67</v>
      </c>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t="s">
        <v>3467</v>
      </c>
      <c r="H302" s="13" t="s">
        <v>70</v>
      </c>
      <c r="I302" s="13" t="s">
        <v>67</v>
      </c>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t="s">
        <v>3467</v>
      </c>
      <c r="H304" s="13" t="s">
        <v>70</v>
      </c>
      <c r="I304" s="13" t="s">
        <v>67</v>
      </c>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t="s">
        <v>3467</v>
      </c>
      <c r="H305" s="13" t="s">
        <v>70</v>
      </c>
      <c r="I305" s="13" t="s">
        <v>67</v>
      </c>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t="s">
        <v>3467</v>
      </c>
      <c r="H306" s="13" t="s">
        <v>70</v>
      </c>
      <c r="I306" s="13" t="s">
        <v>67</v>
      </c>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t="s">
        <v>3467</v>
      </c>
      <c r="H307" s="13" t="s">
        <v>70</v>
      </c>
      <c r="I307" s="13" t="s">
        <v>67</v>
      </c>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t="s">
        <v>3467</v>
      </c>
      <c r="H312" s="13" t="s">
        <v>70</v>
      </c>
      <c r="I312" s="13" t="s">
        <v>67</v>
      </c>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t="s">
        <v>3467</v>
      </c>
      <c r="H313" s="13" t="s">
        <v>70</v>
      </c>
      <c r="I313" s="13" t="s">
        <v>67</v>
      </c>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t="s">
        <v>3467</v>
      </c>
      <c r="H314" s="13" t="s">
        <v>70</v>
      </c>
      <c r="I314" s="13" t="s">
        <v>67</v>
      </c>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t="s">
        <v>3467</v>
      </c>
      <c r="H317" s="13" t="s">
        <v>70</v>
      </c>
      <c r="I317" s="13" t="s">
        <v>67</v>
      </c>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t="s">
        <v>3467</v>
      </c>
      <c r="H318" s="13" t="s">
        <v>70</v>
      </c>
      <c r="I318" s="13" t="s">
        <v>67</v>
      </c>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t="s">
        <v>3467</v>
      </c>
      <c r="H319" s="13" t="s">
        <v>70</v>
      </c>
      <c r="I319" s="13" t="s">
        <v>67</v>
      </c>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t="s">
        <v>3467</v>
      </c>
      <c r="H322" s="13" t="s">
        <v>70</v>
      </c>
      <c r="I322" s="13" t="s">
        <v>67</v>
      </c>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t="s">
        <v>3467</v>
      </c>
      <c r="H327" s="13" t="s">
        <v>70</v>
      </c>
      <c r="I327" s="13" t="s">
        <v>67</v>
      </c>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t="s">
        <v>3467</v>
      </c>
      <c r="H328" s="13" t="s">
        <v>70</v>
      </c>
      <c r="I328" s="13" t="s">
        <v>67</v>
      </c>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t="s">
        <v>3467</v>
      </c>
      <c r="H329" s="13" t="s">
        <v>70</v>
      </c>
      <c r="I329" s="13" t="s">
        <v>67</v>
      </c>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t="s">
        <v>3467</v>
      </c>
      <c r="H330" s="13" t="s">
        <v>70</v>
      </c>
      <c r="I330" s="13" t="s">
        <v>67</v>
      </c>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t="s">
        <v>3467</v>
      </c>
      <c r="H331" s="13" t="s">
        <v>70</v>
      </c>
      <c r="I331" s="13" t="s">
        <v>67</v>
      </c>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t="s">
        <v>3467</v>
      </c>
      <c r="H332" s="13" t="s">
        <v>70</v>
      </c>
      <c r="I332" s="13" t="s">
        <v>67</v>
      </c>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t="s">
        <v>3467</v>
      </c>
      <c r="H337" s="13" t="s">
        <v>70</v>
      </c>
      <c r="I337" s="13" t="s">
        <v>67</v>
      </c>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t="s">
        <v>3467</v>
      </c>
      <c r="H339" s="13" t="s">
        <v>70</v>
      </c>
      <c r="I339" s="13" t="s">
        <v>67</v>
      </c>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t="s">
        <v>3467</v>
      </c>
      <c r="H340" s="13" t="s">
        <v>70</v>
      </c>
      <c r="I340" s="13" t="s">
        <v>67</v>
      </c>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t="s">
        <v>3467</v>
      </c>
      <c r="H341" s="13" t="s">
        <v>70</v>
      </c>
      <c r="I341" s="13" t="s">
        <v>67</v>
      </c>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t="s">
        <v>3467</v>
      </c>
      <c r="H342" s="13" t="s">
        <v>70</v>
      </c>
      <c r="I342" s="13" t="s">
        <v>67</v>
      </c>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t="s">
        <v>3467</v>
      </c>
      <c r="H349" s="13" t="s">
        <v>70</v>
      </c>
      <c r="I349" s="13" t="s">
        <v>67</v>
      </c>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t="s">
        <v>3467</v>
      </c>
      <c r="H350" s="13" t="s">
        <v>70</v>
      </c>
      <c r="I350" s="13" t="s">
        <v>67</v>
      </c>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t="s">
        <v>3467</v>
      </c>
      <c r="H351" s="13" t="s">
        <v>70</v>
      </c>
      <c r="I351" s="13" t="s">
        <v>67</v>
      </c>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t="s">
        <v>3467</v>
      </c>
      <c r="H352" s="13" t="s">
        <v>70</v>
      </c>
      <c r="I352" s="13" t="s">
        <v>67</v>
      </c>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t="s">
        <v>3467</v>
      </c>
      <c r="H353" s="13" t="s">
        <v>70</v>
      </c>
      <c r="I353" s="13" t="s">
        <v>67</v>
      </c>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t="s">
        <v>3467</v>
      </c>
      <c r="H354" s="13" t="s">
        <v>70</v>
      </c>
      <c r="I354" s="13" t="s">
        <v>67</v>
      </c>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t="s">
        <v>3467</v>
      </c>
      <c r="H355" s="13" t="s">
        <v>70</v>
      </c>
      <c r="I355" s="13" t="s">
        <v>67</v>
      </c>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t="s">
        <v>3467</v>
      </c>
      <c r="H358" s="13" t="s">
        <v>70</v>
      </c>
      <c r="I358" s="13" t="s">
        <v>67</v>
      </c>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t="s">
        <v>3467</v>
      </c>
      <c r="H359" s="13" t="s">
        <v>70</v>
      </c>
      <c r="I359" s="13" t="s">
        <v>67</v>
      </c>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t="s">
        <v>3467</v>
      </c>
      <c r="H360" s="13" t="s">
        <v>70</v>
      </c>
      <c r="I360" s="13" t="s">
        <v>67</v>
      </c>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t="s">
        <v>3467</v>
      </c>
      <c r="H362" s="13" t="s">
        <v>70</v>
      </c>
      <c r="I362" s="13" t="s">
        <v>67</v>
      </c>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t="s">
        <v>3467</v>
      </c>
      <c r="H363" s="13" t="s">
        <v>70</v>
      </c>
      <c r="I363" s="13" t="s">
        <v>67</v>
      </c>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t="s">
        <v>3467</v>
      </c>
      <c r="H364" s="13" t="s">
        <v>70</v>
      </c>
      <c r="I364" s="13" t="s">
        <v>67</v>
      </c>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t="s">
        <v>3467</v>
      </c>
      <c r="H369" s="13" t="s">
        <v>70</v>
      </c>
      <c r="I369" s="13" t="s">
        <v>67</v>
      </c>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t="s">
        <v>3467</v>
      </c>
      <c r="H370" s="13" t="s">
        <v>70</v>
      </c>
      <c r="I370" s="13" t="s">
        <v>67</v>
      </c>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t="s">
        <v>3467</v>
      </c>
      <c r="H371" s="13" t="s">
        <v>70</v>
      </c>
      <c r="I371" s="13" t="s">
        <v>67</v>
      </c>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t="s">
        <v>3467</v>
      </c>
      <c r="H372" s="13" t="s">
        <v>70</v>
      </c>
      <c r="I372" s="13" t="s">
        <v>67</v>
      </c>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t="s">
        <v>3467</v>
      </c>
      <c r="H373" s="13" t="s">
        <v>70</v>
      </c>
      <c r="I373" s="13" t="s">
        <v>67</v>
      </c>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t="s">
        <v>3467</v>
      </c>
      <c r="H374" s="13" t="s">
        <v>70</v>
      </c>
      <c r="I374" s="13" t="s">
        <v>67</v>
      </c>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t="s">
        <v>3467</v>
      </c>
      <c r="H375" s="13" t="s">
        <v>70</v>
      </c>
      <c r="I375" s="13" t="s">
        <v>67</v>
      </c>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t="s">
        <v>3467</v>
      </c>
      <c r="H376" s="13" t="s">
        <v>70</v>
      </c>
      <c r="I376" s="13" t="s">
        <v>67</v>
      </c>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t="s">
        <v>3467</v>
      </c>
      <c r="H377" s="13" t="s">
        <v>70</v>
      </c>
      <c r="I377" s="13" t="s">
        <v>67</v>
      </c>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t="s">
        <v>3467</v>
      </c>
      <c r="H380" s="13" t="s">
        <v>70</v>
      </c>
      <c r="I380" s="13" t="s">
        <v>67</v>
      </c>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t="s">
        <v>3467</v>
      </c>
      <c r="H381" s="13" t="s">
        <v>70</v>
      </c>
      <c r="I381" s="13" t="s">
        <v>67</v>
      </c>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t="s">
        <v>3467</v>
      </c>
      <c r="H382" s="13" t="s">
        <v>70</v>
      </c>
      <c r="I382" s="13" t="s">
        <v>67</v>
      </c>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t="s">
        <v>3467</v>
      </c>
      <c r="H383" s="13" t="s">
        <v>70</v>
      </c>
      <c r="I383" s="13" t="s">
        <v>67</v>
      </c>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t="s">
        <v>3467</v>
      </c>
      <c r="H384" s="13" t="s">
        <v>70</v>
      </c>
      <c r="I384" s="13" t="s">
        <v>67</v>
      </c>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t="s">
        <v>3467</v>
      </c>
      <c r="H386" s="13" t="s">
        <v>70</v>
      </c>
      <c r="I386" s="13" t="s">
        <v>67</v>
      </c>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t="s">
        <v>3467</v>
      </c>
      <c r="H387" s="13" t="s">
        <v>70</v>
      </c>
      <c r="I387" s="13" t="s">
        <v>67</v>
      </c>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t="s">
        <v>3467</v>
      </c>
      <c r="H388" s="13" t="s">
        <v>70</v>
      </c>
      <c r="I388" s="13" t="s">
        <v>67</v>
      </c>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t="s">
        <v>3467</v>
      </c>
      <c r="H389" s="13" t="s">
        <v>70</v>
      </c>
      <c r="I389" s="13" t="s">
        <v>67</v>
      </c>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t="s">
        <v>3467</v>
      </c>
      <c r="H391" s="13" t="s">
        <v>70</v>
      </c>
      <c r="I391" s="13" t="s">
        <v>67</v>
      </c>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t="s">
        <v>3467</v>
      </c>
      <c r="H395" s="13" t="s">
        <v>70</v>
      </c>
      <c r="I395" s="13" t="s">
        <v>67</v>
      </c>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t="s">
        <v>3467</v>
      </c>
      <c r="H397" s="13" t="s">
        <v>70</v>
      </c>
      <c r="I397" s="13" t="s">
        <v>67</v>
      </c>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t="s">
        <v>3467</v>
      </c>
      <c r="H399" s="13" t="s">
        <v>70</v>
      </c>
      <c r="I399" s="13" t="s">
        <v>67</v>
      </c>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t="s">
        <v>3467</v>
      </c>
      <c r="H405" s="13" t="s">
        <v>70</v>
      </c>
      <c r="I405" s="13" t="s">
        <v>67</v>
      </c>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t="s">
        <v>3467</v>
      </c>
      <c r="H406" s="13" t="s">
        <v>70</v>
      </c>
      <c r="I406" s="13" t="s">
        <v>67</v>
      </c>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t="s">
        <v>3467</v>
      </c>
      <c r="H407" s="13" t="s">
        <v>70</v>
      </c>
      <c r="I407" s="13" t="s">
        <v>67</v>
      </c>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t="s">
        <v>3467</v>
      </c>
      <c r="H408" s="13" t="s">
        <v>70</v>
      </c>
      <c r="I408" s="13" t="s">
        <v>67</v>
      </c>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t="s">
        <v>3467</v>
      </c>
      <c r="H409" s="13" t="s">
        <v>70</v>
      </c>
      <c r="I409" s="13" t="s">
        <v>67</v>
      </c>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t="s">
        <v>3467</v>
      </c>
      <c r="H410" s="13" t="s">
        <v>70</v>
      </c>
      <c r="I410" s="13" t="s">
        <v>67</v>
      </c>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t="s">
        <v>3467</v>
      </c>
      <c r="H414" s="13" t="s">
        <v>70</v>
      </c>
      <c r="I414" s="13" t="s">
        <v>67</v>
      </c>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t="s">
        <v>3467</v>
      </c>
      <c r="H415" s="13" t="s">
        <v>70</v>
      </c>
      <c r="I415" s="13" t="s">
        <v>67</v>
      </c>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t="s">
        <v>3467</v>
      </c>
      <c r="H417" s="13" t="s">
        <v>70</v>
      </c>
      <c r="I417" s="13" t="s">
        <v>67</v>
      </c>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t="s">
        <v>3467</v>
      </c>
      <c r="H418" s="13" t="s">
        <v>70</v>
      </c>
      <c r="I418" s="13" t="s">
        <v>67</v>
      </c>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t="s">
        <v>3467</v>
      </c>
      <c r="H420" s="13" t="s">
        <v>70</v>
      </c>
      <c r="I420" s="13" t="s">
        <v>67</v>
      </c>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t="s">
        <v>3467</v>
      </c>
      <c r="H425" s="13" t="s">
        <v>70</v>
      </c>
      <c r="I425" s="13" t="s">
        <v>67</v>
      </c>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t="s">
        <v>3467</v>
      </c>
      <c r="H429" s="13" t="s">
        <v>70</v>
      </c>
      <c r="I429" s="13" t="s">
        <v>67</v>
      </c>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t="s">
        <v>3467</v>
      </c>
      <c r="H435" s="13" t="s">
        <v>70</v>
      </c>
      <c r="I435" s="13" t="s">
        <v>67</v>
      </c>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t="s">
        <v>3467</v>
      </c>
      <c r="H436" s="13" t="s">
        <v>70</v>
      </c>
      <c r="I436" s="13" t="s">
        <v>67</v>
      </c>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t="s">
        <v>3467</v>
      </c>
      <c r="H437" s="13" t="s">
        <v>70</v>
      </c>
      <c r="I437" s="13" t="s">
        <v>67</v>
      </c>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t="s">
        <v>3467</v>
      </c>
      <c r="H438" s="13" t="s">
        <v>70</v>
      </c>
      <c r="I438" s="13" t="s">
        <v>67</v>
      </c>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t="s">
        <v>3467</v>
      </c>
      <c r="H439" s="13" t="s">
        <v>70</v>
      </c>
      <c r="I439" s="13" t="s">
        <v>67</v>
      </c>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t="s">
        <v>3467</v>
      </c>
      <c r="H441" s="13" t="s">
        <v>70</v>
      </c>
      <c r="I441" s="13" t="s">
        <v>67</v>
      </c>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t="s">
        <v>3467</v>
      </c>
      <c r="H442" s="13" t="s">
        <v>70</v>
      </c>
      <c r="I442" s="13" t="s">
        <v>67</v>
      </c>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t="s">
        <v>3467</v>
      </c>
      <c r="H443" s="13" t="s">
        <v>70</v>
      </c>
      <c r="I443" s="13" t="s">
        <v>67</v>
      </c>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t="s">
        <v>3467</v>
      </c>
      <c r="H446" s="13" t="s">
        <v>70</v>
      </c>
      <c r="I446" s="13" t="s">
        <v>67</v>
      </c>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t="s">
        <v>3467</v>
      </c>
      <c r="H448" s="13" t="s">
        <v>70</v>
      </c>
      <c r="I448" s="13" t="s">
        <v>67</v>
      </c>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t="s">
        <v>3467</v>
      </c>
      <c r="H454" s="13" t="s">
        <v>70</v>
      </c>
      <c r="I454" s="13" t="s">
        <v>67</v>
      </c>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t="s">
        <v>3467</v>
      </c>
      <c r="H455" s="13" t="s">
        <v>70</v>
      </c>
      <c r="I455" s="13" t="s">
        <v>67</v>
      </c>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t="s">
        <v>3467</v>
      </c>
      <c r="H456" s="13" t="s">
        <v>70</v>
      </c>
      <c r="I456" s="13" t="s">
        <v>67</v>
      </c>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t="s">
        <v>3467</v>
      </c>
      <c r="H457" s="13" t="s">
        <v>70</v>
      </c>
      <c r="I457" s="13" t="s">
        <v>67</v>
      </c>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t="s">
        <v>3467</v>
      </c>
      <c r="H458" s="13" t="s">
        <v>70</v>
      </c>
      <c r="I458" s="13" t="s">
        <v>67</v>
      </c>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t="s">
        <v>3467</v>
      </c>
      <c r="H459" s="13" t="s">
        <v>70</v>
      </c>
      <c r="I459" s="13" t="s">
        <v>67</v>
      </c>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t="s">
        <v>3467</v>
      </c>
      <c r="H460" s="13" t="s">
        <v>70</v>
      </c>
      <c r="I460" s="13" t="s">
        <v>67</v>
      </c>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t="s">
        <v>3467</v>
      </c>
      <c r="H475" s="13" t="s">
        <v>70</v>
      </c>
      <c r="I475" s="13" t="s">
        <v>67</v>
      </c>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t="s">
        <v>3467</v>
      </c>
      <c r="H476" s="13" t="s">
        <v>70</v>
      </c>
      <c r="I476" s="13" t="s">
        <v>67</v>
      </c>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t="s">
        <v>3467</v>
      </c>
      <c r="H477" s="13" t="s">
        <v>70</v>
      </c>
      <c r="I477" s="13" t="s">
        <v>67</v>
      </c>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t="s">
        <v>3467</v>
      </c>
      <c r="H478" s="13" t="s">
        <v>70</v>
      </c>
      <c r="I478" s="13" t="s">
        <v>67</v>
      </c>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t="s">
        <v>3467</v>
      </c>
      <c r="H480" s="13" t="s">
        <v>70</v>
      </c>
      <c r="I480" s="13" t="s">
        <v>67</v>
      </c>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t="s">
        <v>3467</v>
      </c>
      <c r="H482" s="13" t="s">
        <v>70</v>
      </c>
      <c r="I482" s="13" t="s">
        <v>67</v>
      </c>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t="s">
        <v>3467</v>
      </c>
      <c r="H484" s="13" t="s">
        <v>70</v>
      </c>
      <c r="I484" s="13" t="s">
        <v>67</v>
      </c>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t="s">
        <v>3467</v>
      </c>
      <c r="H485" s="13" t="s">
        <v>70</v>
      </c>
      <c r="I485" s="13" t="s">
        <v>67</v>
      </c>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t="s">
        <v>3467</v>
      </c>
      <c r="H486" s="13" t="s">
        <v>70</v>
      </c>
      <c r="I486" s="13" t="s">
        <v>67</v>
      </c>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t="s">
        <v>3467</v>
      </c>
      <c r="H487" s="13" t="s">
        <v>70</v>
      </c>
      <c r="I487" s="13" t="s">
        <v>67</v>
      </c>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t="s">
        <v>3467</v>
      </c>
      <c r="H488" s="13" t="s">
        <v>70</v>
      </c>
      <c r="I488" s="13" t="s">
        <v>67</v>
      </c>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t="s">
        <v>3467</v>
      </c>
      <c r="H490" s="13" t="s">
        <v>70</v>
      </c>
      <c r="I490" s="13" t="s">
        <v>67</v>
      </c>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t="s">
        <v>3467</v>
      </c>
      <c r="H492" s="13" t="s">
        <v>70</v>
      </c>
      <c r="I492" s="13" t="s">
        <v>67</v>
      </c>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t="s">
        <v>3467</v>
      </c>
      <c r="H500" s="13" t="s">
        <v>70</v>
      </c>
      <c r="I500" s="13" t="s">
        <v>67</v>
      </c>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t="s">
        <v>3467</v>
      </c>
      <c r="H501" s="13" t="s">
        <v>70</v>
      </c>
      <c r="I501" s="13" t="s">
        <v>67</v>
      </c>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t="s">
        <v>3467</v>
      </c>
      <c r="H502" s="13" t="s">
        <v>70</v>
      </c>
      <c r="I502" s="13" t="s">
        <v>67</v>
      </c>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t="s">
        <v>3467</v>
      </c>
      <c r="H503" s="13" t="s">
        <v>70</v>
      </c>
      <c r="I503" s="13" t="s">
        <v>67</v>
      </c>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t="s">
        <v>3467</v>
      </c>
      <c r="H506" s="13" t="s">
        <v>70</v>
      </c>
      <c r="I506" s="13" t="s">
        <v>67</v>
      </c>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t="s">
        <v>3467</v>
      </c>
      <c r="H507" s="13" t="s">
        <v>70</v>
      </c>
      <c r="I507" s="13" t="s">
        <v>67</v>
      </c>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t="s">
        <v>3467</v>
      </c>
      <c r="H508" s="13" t="s">
        <v>70</v>
      </c>
      <c r="I508" s="13" t="s">
        <v>67</v>
      </c>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t="s">
        <v>3467</v>
      </c>
      <c r="H509" s="13" t="s">
        <v>70</v>
      </c>
      <c r="I509" s="13" t="s">
        <v>67</v>
      </c>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t="s">
        <v>3467</v>
      </c>
      <c r="H511" s="13" t="s">
        <v>70</v>
      </c>
      <c r="I511" s="13" t="s">
        <v>67</v>
      </c>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t="s">
        <v>3467</v>
      </c>
      <c r="H512" s="13" t="s">
        <v>70</v>
      </c>
      <c r="I512" s="13" t="s">
        <v>67</v>
      </c>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t="s">
        <v>3467</v>
      </c>
      <c r="H513" s="13" t="s">
        <v>70</v>
      </c>
      <c r="I513" s="13" t="s">
        <v>67</v>
      </c>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t="s">
        <v>3467</v>
      </c>
      <c r="H514" s="13" t="s">
        <v>70</v>
      </c>
      <c r="I514" s="13" t="s">
        <v>67</v>
      </c>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t="s">
        <v>3467</v>
      </c>
      <c r="H515" s="13" t="s">
        <v>70</v>
      </c>
      <c r="I515" s="13" t="s">
        <v>67</v>
      </c>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t="s">
        <v>3467</v>
      </c>
      <c r="H517" s="13" t="s">
        <v>70</v>
      </c>
      <c r="I517" s="13" t="s">
        <v>67</v>
      </c>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t="s">
        <v>3467</v>
      </c>
      <c r="H518" s="13" t="s">
        <v>70</v>
      </c>
      <c r="I518" s="13" t="s">
        <v>67</v>
      </c>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t="s">
        <v>3467</v>
      </c>
      <c r="H520" s="13" t="s">
        <v>70</v>
      </c>
      <c r="I520" s="13" t="s">
        <v>67</v>
      </c>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t="s">
        <v>3467</v>
      </c>
      <c r="H521" s="13" t="s">
        <v>70</v>
      </c>
      <c r="I521" s="13" t="s">
        <v>67</v>
      </c>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t="s">
        <v>3467</v>
      </c>
      <c r="H522" s="13" t="s">
        <v>70</v>
      </c>
      <c r="I522" s="13" t="s">
        <v>67</v>
      </c>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t="s">
        <v>3467</v>
      </c>
      <c r="H523" s="13" t="s">
        <v>70</v>
      </c>
      <c r="I523" s="13" t="s">
        <v>67</v>
      </c>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t="s">
        <v>3467</v>
      </c>
      <c r="H524" s="13" t="s">
        <v>70</v>
      </c>
      <c r="I524" s="13" t="s">
        <v>67</v>
      </c>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t="s">
        <v>3467</v>
      </c>
      <c r="H525" s="13" t="s">
        <v>70</v>
      </c>
      <c r="I525" s="13" t="s">
        <v>67</v>
      </c>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t="s">
        <v>3467</v>
      </c>
      <c r="H528" s="13" t="s">
        <v>70</v>
      </c>
      <c r="I528" s="13" t="s">
        <v>67</v>
      </c>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t="s">
        <v>3467</v>
      </c>
      <c r="H530" s="13" t="s">
        <v>70</v>
      </c>
      <c r="I530" s="13" t="s">
        <v>67</v>
      </c>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t="s">
        <v>3467</v>
      </c>
      <c r="H531" s="13" t="s">
        <v>70</v>
      </c>
      <c r="I531" s="13" t="s">
        <v>67</v>
      </c>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t="s">
        <v>3467</v>
      </c>
      <c r="H534" s="13" t="s">
        <v>70</v>
      </c>
      <c r="I534" s="13" t="s">
        <v>67</v>
      </c>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t="s">
        <v>3467</v>
      </c>
      <c r="H536" s="13" t="s">
        <v>70</v>
      </c>
      <c r="I536" s="13" t="s">
        <v>67</v>
      </c>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t="s">
        <v>3467</v>
      </c>
      <c r="H537" s="13" t="s">
        <v>70</v>
      </c>
      <c r="I537" s="13" t="s">
        <v>67</v>
      </c>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t="s">
        <v>3467</v>
      </c>
      <c r="H542" s="13" t="s">
        <v>70</v>
      </c>
      <c r="I542" s="13" t="s">
        <v>67</v>
      </c>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t="s">
        <v>3467</v>
      </c>
      <c r="H547" s="13" t="s">
        <v>70</v>
      </c>
      <c r="I547" s="13" t="s">
        <v>67</v>
      </c>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t="s">
        <v>3467</v>
      </c>
      <c r="H548" s="13" t="s">
        <v>70</v>
      </c>
      <c r="I548" s="13" t="s">
        <v>67</v>
      </c>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t="s">
        <v>3467</v>
      </c>
      <c r="H551" s="13" t="s">
        <v>70</v>
      </c>
      <c r="I551" s="13" t="s">
        <v>67</v>
      </c>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t="s">
        <v>3467</v>
      </c>
      <c r="H552" s="13" t="s">
        <v>70</v>
      </c>
      <c r="I552" s="13" t="s">
        <v>67</v>
      </c>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t="s">
        <v>3467</v>
      </c>
      <c r="H555" s="13" t="s">
        <v>70</v>
      </c>
      <c r="I555" s="13" t="s">
        <v>67</v>
      </c>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t="s">
        <v>3467</v>
      </c>
      <c r="H559" s="13" t="s">
        <v>70</v>
      </c>
      <c r="I559" s="13" t="s">
        <v>67</v>
      </c>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t="s">
        <v>3467</v>
      </c>
      <c r="H560" s="13" t="s">
        <v>70</v>
      </c>
      <c r="I560" s="13" t="s">
        <v>67</v>
      </c>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t="s">
        <v>3467</v>
      </c>
      <c r="H561" s="13" t="s">
        <v>70</v>
      </c>
      <c r="I561" s="13" t="s">
        <v>67</v>
      </c>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t="s">
        <v>3467</v>
      </c>
      <c r="H562" s="13" t="s">
        <v>70</v>
      </c>
      <c r="I562" s="13" t="s">
        <v>67</v>
      </c>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t="s">
        <v>3467</v>
      </c>
      <c r="H563" s="13" t="s">
        <v>70</v>
      </c>
      <c r="I563" s="13" t="s">
        <v>67</v>
      </c>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t="s">
        <v>3467</v>
      </c>
      <c r="H569" s="13" t="s">
        <v>70</v>
      </c>
      <c r="I569" s="13" t="s">
        <v>67</v>
      </c>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t="s">
        <v>3467</v>
      </c>
      <c r="H570" s="13" t="s">
        <v>70</v>
      </c>
      <c r="I570" s="13" t="s">
        <v>67</v>
      </c>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t="s">
        <v>3467</v>
      </c>
      <c r="H577" s="13" t="s">
        <v>70</v>
      </c>
      <c r="I577" s="13" t="s">
        <v>82</v>
      </c>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t="s">
        <v>3467</v>
      </c>
      <c r="H578" s="13" t="s">
        <v>70</v>
      </c>
      <c r="I578" s="13" t="s">
        <v>82</v>
      </c>
      <c r="J578" s="13" t="s">
        <v>47</v>
      </c>
      <c r="K578" s="20" t="s">
        <v>42</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t="s">
        <v>3467</v>
      </c>
      <c r="H579" s="13" t="s">
        <v>70</v>
      </c>
      <c r="I579" s="13" t="s">
        <v>82</v>
      </c>
      <c r="J579" s="13" t="s">
        <v>47</v>
      </c>
      <c r="K579" s="20" t="s">
        <v>42</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t="s">
        <v>3467</v>
      </c>
      <c r="H580" s="13" t="s">
        <v>70</v>
      </c>
      <c r="I580" s="13" t="s">
        <v>82</v>
      </c>
      <c r="J580" s="13" t="s">
        <v>47</v>
      </c>
      <c r="K580" s="20" t="s">
        <v>42</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t="s">
        <v>3467</v>
      </c>
      <c r="H581" s="13" t="s">
        <v>70</v>
      </c>
      <c r="I581" s="13" t="s">
        <v>82</v>
      </c>
      <c r="J581" s="13" t="s">
        <v>47</v>
      </c>
      <c r="K581" s="20" t="s">
        <v>42</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t="s">
        <v>3467</v>
      </c>
      <c r="H582" s="13" t="s">
        <v>70</v>
      </c>
      <c r="I582" s="13" t="s">
        <v>82</v>
      </c>
      <c r="J582" s="13" t="s">
        <v>47</v>
      </c>
      <c r="K582" s="20" t="s">
        <v>42</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t="s">
        <v>3467</v>
      </c>
      <c r="H583" s="13" t="s">
        <v>70</v>
      </c>
      <c r="I583" s="13" t="s">
        <v>82</v>
      </c>
      <c r="J583" s="13" t="s">
        <v>47</v>
      </c>
      <c r="K583" s="20" t="s">
        <v>42</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t="s">
        <v>3467</v>
      </c>
      <c r="H591" s="13" t="s">
        <v>70</v>
      </c>
      <c r="I591" s="13" t="s">
        <v>82</v>
      </c>
      <c r="J591" s="13" t="s">
        <v>47</v>
      </c>
      <c r="K591" s="20" t="s">
        <v>42</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t="s">
        <v>3467</v>
      </c>
      <c r="H592" s="13" t="s">
        <v>70</v>
      </c>
      <c r="I592" s="13" t="s">
        <v>82</v>
      </c>
      <c r="J592" s="13" t="s">
        <v>47</v>
      </c>
      <c r="K592" s="20" t="s">
        <v>42</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t="s">
        <v>3467</v>
      </c>
      <c r="H596" s="13" t="s">
        <v>70</v>
      </c>
      <c r="I596" s="13" t="s">
        <v>82</v>
      </c>
      <c r="J596" s="13" t="s">
        <v>47</v>
      </c>
      <c r="K596" s="20" t="s">
        <v>42</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t="s">
        <v>3467</v>
      </c>
      <c r="H597" s="13" t="s">
        <v>70</v>
      </c>
      <c r="I597" s="13" t="s">
        <v>82</v>
      </c>
      <c r="J597" s="13" t="s">
        <v>47</v>
      </c>
      <c r="K597" s="20" t="s">
        <v>42</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t="s">
        <v>3467</v>
      </c>
      <c r="H600" s="13" t="s">
        <v>70</v>
      </c>
      <c r="I600" s="13" t="s">
        <v>82</v>
      </c>
      <c r="J600" s="13" t="s">
        <v>47</v>
      </c>
      <c r="K600" s="20" t="s">
        <v>42</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t="s">
        <v>3467</v>
      </c>
      <c r="H602" s="13" t="s">
        <v>70</v>
      </c>
      <c r="I602" s="13" t="s">
        <v>82</v>
      </c>
      <c r="J602" s="13" t="s">
        <v>47</v>
      </c>
      <c r="K602" s="20" t="s">
        <v>42</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t="s">
        <v>3467</v>
      </c>
      <c r="H603" s="13" t="s">
        <v>70</v>
      </c>
      <c r="I603" s="13" t="s">
        <v>82</v>
      </c>
      <c r="J603" s="13" t="s">
        <v>47</v>
      </c>
      <c r="K603" s="20" t="s">
        <v>42</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t="s">
        <v>3467</v>
      </c>
      <c r="H606" s="13" t="s">
        <v>70</v>
      </c>
      <c r="I606" s="13" t="s">
        <v>82</v>
      </c>
      <c r="J606" s="13" t="s">
        <v>47</v>
      </c>
      <c r="K606" s="20" t="s">
        <v>42</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t="s">
        <v>3467</v>
      </c>
      <c r="H609" s="13" t="s">
        <v>70</v>
      </c>
      <c r="I609" s="13" t="s">
        <v>82</v>
      </c>
      <c r="J609" s="13" t="s">
        <v>47</v>
      </c>
      <c r="K609" s="20" t="s">
        <v>42</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t="s">
        <v>3467</v>
      </c>
      <c r="H611" s="13" t="s">
        <v>70</v>
      </c>
      <c r="I611" s="13" t="s">
        <v>82</v>
      </c>
      <c r="J611" s="13" t="s">
        <v>47</v>
      </c>
      <c r="K611" s="20" t="s">
        <v>42</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t="s">
        <v>3467</v>
      </c>
      <c r="H612" s="13" t="s">
        <v>70</v>
      </c>
      <c r="I612" s="13" t="s">
        <v>82</v>
      </c>
      <c r="J612" s="13" t="s">
        <v>47</v>
      </c>
      <c r="K612" s="20" t="s">
        <v>42</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t="s">
        <v>3467</v>
      </c>
      <c r="H614" s="13" t="s">
        <v>70</v>
      </c>
      <c r="I614" s="13" t="s">
        <v>82</v>
      </c>
      <c r="J614" s="13" t="s">
        <v>47</v>
      </c>
      <c r="K614" s="20" t="s">
        <v>42</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t="s">
        <v>3467</v>
      </c>
      <c r="H616" s="13" t="s">
        <v>70</v>
      </c>
      <c r="I616" s="13" t="s">
        <v>82</v>
      </c>
      <c r="J616" s="13" t="s">
        <v>47</v>
      </c>
      <c r="K616" s="20" t="s">
        <v>42</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t="s">
        <v>3467</v>
      </c>
      <c r="H617" s="13" t="s">
        <v>70</v>
      </c>
      <c r="I617" s="13" t="s">
        <v>82</v>
      </c>
      <c r="J617" s="13" t="s">
        <v>47</v>
      </c>
      <c r="K617" s="20" t="s">
        <v>42</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t="s">
        <v>3467</v>
      </c>
      <c r="H618" s="13" t="s">
        <v>70</v>
      </c>
      <c r="I618" s="13" t="s">
        <v>82</v>
      </c>
      <c r="J618" s="13" t="s">
        <v>47</v>
      </c>
      <c r="K618" s="20" t="s">
        <v>42</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t="s">
        <v>3467</v>
      </c>
      <c r="H619" s="13" t="s">
        <v>70</v>
      </c>
      <c r="I619" s="13" t="s">
        <v>82</v>
      </c>
      <c r="J619" s="13" t="s">
        <v>47</v>
      </c>
      <c r="K619" s="20" t="s">
        <v>42</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t="s">
        <v>3467</v>
      </c>
      <c r="H621" s="13" t="s">
        <v>70</v>
      </c>
      <c r="I621" s="13" t="s">
        <v>82</v>
      </c>
      <c r="J621" s="13" t="s">
        <v>47</v>
      </c>
      <c r="K621" s="20" t="s">
        <v>42</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t="s">
        <v>3467</v>
      </c>
      <c r="H623" s="13" t="s">
        <v>70</v>
      </c>
      <c r="I623" s="13" t="s">
        <v>82</v>
      </c>
      <c r="J623" s="13" t="s">
        <v>47</v>
      </c>
      <c r="K623" s="20" t="s">
        <v>42</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t="s">
        <v>3467</v>
      </c>
      <c r="H624" s="13" t="s">
        <v>70</v>
      </c>
      <c r="I624" s="13" t="s">
        <v>82</v>
      </c>
      <c r="J624" s="13" t="s">
        <v>47</v>
      </c>
      <c r="K624" s="20" t="s">
        <v>42</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t="s">
        <v>3467</v>
      </c>
      <c r="H626" s="13" t="s">
        <v>70</v>
      </c>
      <c r="I626" s="13" t="s">
        <v>82</v>
      </c>
      <c r="J626" s="13" t="s">
        <v>47</v>
      </c>
      <c r="K626" s="20" t="s">
        <v>42</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t="s">
        <v>3467</v>
      </c>
      <c r="H627" s="13" t="s">
        <v>70</v>
      </c>
      <c r="I627" s="13" t="s">
        <v>82</v>
      </c>
      <c r="J627" s="13" t="s">
        <v>47</v>
      </c>
      <c r="K627" s="20" t="s">
        <v>42</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t="s">
        <v>3467</v>
      </c>
      <c r="H628" s="13" t="s">
        <v>70</v>
      </c>
      <c r="I628" s="13" t="s">
        <v>82</v>
      </c>
      <c r="J628" s="13" t="s">
        <v>47</v>
      </c>
      <c r="K628" s="20" t="s">
        <v>42</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t="s">
        <v>3467</v>
      </c>
      <c r="H636" s="13" t="s">
        <v>70</v>
      </c>
      <c r="I636" s="13" t="s">
        <v>67</v>
      </c>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t="s">
        <v>3467</v>
      </c>
      <c r="H637" s="13" t="s">
        <v>70</v>
      </c>
      <c r="I637" s="13" t="s">
        <v>67</v>
      </c>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t="s">
        <v>3467</v>
      </c>
      <c r="H640" s="13" t="s">
        <v>70</v>
      </c>
      <c r="I640" s="13" t="s">
        <v>67</v>
      </c>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t="s">
        <v>3467</v>
      </c>
      <c r="H642" s="13" t="s">
        <v>70</v>
      </c>
      <c r="I642" s="13" t="s">
        <v>67</v>
      </c>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t="s">
        <v>3467</v>
      </c>
      <c r="H643" s="13" t="s">
        <v>70</v>
      </c>
      <c r="I643" s="13" t="s">
        <v>67</v>
      </c>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t="s">
        <v>3467</v>
      </c>
      <c r="H647" s="13" t="s">
        <v>70</v>
      </c>
      <c r="I647" s="13" t="s">
        <v>67</v>
      </c>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t="s">
        <v>3467</v>
      </c>
      <c r="H690" s="13" t="s">
        <v>70</v>
      </c>
      <c r="I690" s="13" t="s">
        <v>67</v>
      </c>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t="s">
        <v>3467</v>
      </c>
      <c r="H691" s="13" t="s">
        <v>70</v>
      </c>
      <c r="I691" s="13" t="s">
        <v>67</v>
      </c>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t="s">
        <v>3467</v>
      </c>
      <c r="H692" s="13" t="s">
        <v>70</v>
      </c>
      <c r="I692" s="13" t="s">
        <v>67</v>
      </c>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t="s">
        <v>3467</v>
      </c>
      <c r="H695" s="13" t="s">
        <v>70</v>
      </c>
      <c r="I695" s="13" t="s">
        <v>67</v>
      </c>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t="s">
        <v>3467</v>
      </c>
      <c r="H697" s="13" t="s">
        <v>70</v>
      </c>
      <c r="I697" s="13" t="s">
        <v>67</v>
      </c>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t="s">
        <v>3467</v>
      </c>
      <c r="H699" s="13" t="s">
        <v>70</v>
      </c>
      <c r="I699" s="13" t="s">
        <v>67</v>
      </c>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t="s">
        <v>3467</v>
      </c>
      <c r="H700" s="13" t="s">
        <v>70</v>
      </c>
      <c r="I700" s="13" t="s">
        <v>67</v>
      </c>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t="s">
        <v>3467</v>
      </c>
      <c r="H701" s="13" t="s">
        <v>70</v>
      </c>
      <c r="I701" s="13" t="s">
        <v>67</v>
      </c>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t="s">
        <v>3467</v>
      </c>
      <c r="H705" s="13" t="s">
        <v>70</v>
      </c>
      <c r="I705" s="13" t="s">
        <v>67</v>
      </c>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t="s">
        <v>3467</v>
      </c>
      <c r="H706" s="13" t="s">
        <v>70</v>
      </c>
      <c r="I706" s="13" t="s">
        <v>67</v>
      </c>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t="s">
        <v>3467</v>
      </c>
      <c r="H729" s="13" t="s">
        <v>70</v>
      </c>
      <c r="I729" s="13" t="s">
        <v>67</v>
      </c>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t="s">
        <v>3467</v>
      </c>
      <c r="H730" s="13" t="s">
        <v>70</v>
      </c>
      <c r="I730" s="13" t="s">
        <v>67</v>
      </c>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t="s">
        <v>3467</v>
      </c>
      <c r="H732" s="13" t="s">
        <v>70</v>
      </c>
      <c r="I732" s="13" t="s">
        <v>67</v>
      </c>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t="s">
        <v>3467</v>
      </c>
      <c r="H738" s="13" t="s">
        <v>70</v>
      </c>
      <c r="I738" s="13" t="s">
        <v>67</v>
      </c>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t="s">
        <v>3467</v>
      </c>
      <c r="H739" s="13" t="s">
        <v>70</v>
      </c>
      <c r="I739" s="13" t="s">
        <v>67</v>
      </c>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t="s">
        <v>3467</v>
      </c>
      <c r="H740" s="13" t="s">
        <v>70</v>
      </c>
      <c r="I740" s="13" t="s">
        <v>67</v>
      </c>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t="s">
        <v>3467</v>
      </c>
      <c r="H741" s="13" t="s">
        <v>70</v>
      </c>
      <c r="I741" s="13" t="s">
        <v>67</v>
      </c>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t="s">
        <v>3467</v>
      </c>
      <c r="H742" s="13" t="s">
        <v>70</v>
      </c>
      <c r="I742" s="13" t="s">
        <v>67</v>
      </c>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t="s">
        <v>3467</v>
      </c>
      <c r="H743" s="13" t="s">
        <v>70</v>
      </c>
      <c r="I743" s="13" t="s">
        <v>67</v>
      </c>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t="s">
        <v>3467</v>
      </c>
      <c r="H744" s="13" t="s">
        <v>70</v>
      </c>
      <c r="I744" s="13" t="s">
        <v>67</v>
      </c>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t="s">
        <v>3467</v>
      </c>
      <c r="H746" s="13" t="s">
        <v>70</v>
      </c>
      <c r="I746" s="13" t="s">
        <v>67</v>
      </c>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t="s">
        <v>3467</v>
      </c>
      <c r="H748" s="13" t="s">
        <v>70</v>
      </c>
      <c r="I748" s="13" t="s">
        <v>67</v>
      </c>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t="s">
        <v>3467</v>
      </c>
      <c r="H755" s="13" t="s">
        <v>70</v>
      </c>
      <c r="I755" s="13" t="s">
        <v>67</v>
      </c>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t="s">
        <v>3467</v>
      </c>
      <c r="H756" s="13" t="s">
        <v>70</v>
      </c>
      <c r="I756" s="13" t="s">
        <v>67</v>
      </c>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t="s">
        <v>3467</v>
      </c>
      <c r="H757" s="13" t="s">
        <v>70</v>
      </c>
      <c r="I757" s="13" t="s">
        <v>67</v>
      </c>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t="s">
        <v>3467</v>
      </c>
      <c r="H761" s="13" t="s">
        <v>70</v>
      </c>
      <c r="I761" s="13" t="s">
        <v>67</v>
      </c>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t="s">
        <v>3467</v>
      </c>
      <c r="H762" s="13" t="s">
        <v>70</v>
      </c>
      <c r="I762" s="13" t="s">
        <v>67</v>
      </c>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t="s">
        <v>3467</v>
      </c>
      <c r="H763" s="13" t="s">
        <v>70</v>
      </c>
      <c r="I763" s="13" t="s">
        <v>67</v>
      </c>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t="s">
        <v>3467</v>
      </c>
      <c r="H782" s="13" t="s">
        <v>70</v>
      </c>
      <c r="I782" s="13" t="s">
        <v>67</v>
      </c>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t="s">
        <v>3467</v>
      </c>
      <c r="H816" s="13" t="s">
        <v>70</v>
      </c>
      <c r="I816" s="13" t="s">
        <v>67</v>
      </c>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t="s">
        <v>3467</v>
      </c>
      <c r="H817" s="13" t="s">
        <v>70</v>
      </c>
      <c r="I817" s="13" t="s">
        <v>67</v>
      </c>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t="s">
        <v>3467</v>
      </c>
      <c r="H818" s="13" t="s">
        <v>70</v>
      </c>
      <c r="I818" s="13" t="s">
        <v>67</v>
      </c>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t="s">
        <v>3467</v>
      </c>
      <c r="H820" s="13" t="s">
        <v>70</v>
      </c>
      <c r="I820" s="13" t="s">
        <v>67</v>
      </c>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t="s">
        <v>3467</v>
      </c>
      <c r="H821" s="13" t="s">
        <v>70</v>
      </c>
      <c r="I821" s="13" t="s">
        <v>67</v>
      </c>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t="s">
        <v>3467</v>
      </c>
      <c r="H825" s="13" t="s">
        <v>70</v>
      </c>
      <c r="I825" s="13" t="s">
        <v>67</v>
      </c>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t="s">
        <v>3467</v>
      </c>
      <c r="H826" s="13" t="s">
        <v>70</v>
      </c>
      <c r="I826" s="13" t="s">
        <v>67</v>
      </c>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t="s">
        <v>3467</v>
      </c>
      <c r="H833" s="13" t="s">
        <v>70</v>
      </c>
      <c r="I833" s="13" t="s">
        <v>67</v>
      </c>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t="s">
        <v>3467</v>
      </c>
      <c r="H834" s="13" t="s">
        <v>70</v>
      </c>
      <c r="I834" s="13" t="s">
        <v>67</v>
      </c>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t="s">
        <v>3467</v>
      </c>
      <c r="H835" s="13" t="s">
        <v>70</v>
      </c>
      <c r="I835" s="13" t="s">
        <v>67</v>
      </c>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t="s">
        <v>3467</v>
      </c>
      <c r="H841" s="13" t="s">
        <v>70</v>
      </c>
      <c r="I841" s="13" t="s">
        <v>67</v>
      </c>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t="s">
        <v>3467</v>
      </c>
      <c r="H843" s="13" t="s">
        <v>70</v>
      </c>
      <c r="I843" s="13" t="s">
        <v>67</v>
      </c>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t="s">
        <v>3467</v>
      </c>
      <c r="H862" s="13" t="s">
        <v>70</v>
      </c>
      <c r="I862" s="13" t="s">
        <v>67</v>
      </c>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t="s">
        <v>3467</v>
      </c>
      <c r="H875" s="13" t="s">
        <v>70</v>
      </c>
      <c r="I875" s="13" t="s">
        <v>67</v>
      </c>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t="s">
        <v>3467</v>
      </c>
      <c r="H876" s="13" t="s">
        <v>70</v>
      </c>
      <c r="I876" s="13" t="s">
        <v>67</v>
      </c>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t="s">
        <v>3467</v>
      </c>
      <c r="H900" s="13" t="s">
        <v>70</v>
      </c>
      <c r="I900" s="13" t="s">
        <v>67</v>
      </c>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t="s">
        <v>3467</v>
      </c>
      <c r="H901" s="13" t="s">
        <v>70</v>
      </c>
      <c r="I901" s="13" t="s">
        <v>67</v>
      </c>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t="s">
        <v>3467</v>
      </c>
      <c r="H904" s="13" t="s">
        <v>70</v>
      </c>
      <c r="I904" s="13" t="s">
        <v>67</v>
      </c>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t="s">
        <v>3467</v>
      </c>
      <c r="H910" s="13" t="s">
        <v>70</v>
      </c>
      <c r="I910" s="13" t="s">
        <v>67</v>
      </c>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t="s">
        <v>3467</v>
      </c>
      <c r="H913" s="13" t="s">
        <v>70</v>
      </c>
      <c r="I913" s="13" t="s">
        <v>67</v>
      </c>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t="s">
        <v>3467</v>
      </c>
      <c r="H917" s="13" t="s">
        <v>70</v>
      </c>
      <c r="I917" s="13" t="s">
        <v>67</v>
      </c>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t="s">
        <v>3467</v>
      </c>
      <c r="H918" s="13" t="s">
        <v>70</v>
      </c>
      <c r="I918" s="13" t="s">
        <v>67</v>
      </c>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t="s">
        <v>3467</v>
      </c>
      <c r="H921" s="13" t="s">
        <v>70</v>
      </c>
      <c r="I921" s="13" t="s">
        <v>67</v>
      </c>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t="s">
        <v>3467</v>
      </c>
      <c r="H922" s="13" t="s">
        <v>70</v>
      </c>
      <c r="I922" s="13" t="s">
        <v>67</v>
      </c>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t="s">
        <v>3467</v>
      </c>
      <c r="H923" s="13" t="s">
        <v>70</v>
      </c>
      <c r="I923" s="13" t="s">
        <v>67</v>
      </c>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t="s">
        <v>3467</v>
      </c>
      <c r="H925" s="13" t="s">
        <v>70</v>
      </c>
      <c r="I925" s="13" t="s">
        <v>67</v>
      </c>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t="s">
        <v>3467</v>
      </c>
      <c r="H926" s="13" t="s">
        <v>70</v>
      </c>
      <c r="I926" s="13" t="s">
        <v>67</v>
      </c>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t="s">
        <v>3467</v>
      </c>
      <c r="H928" s="13" t="s">
        <v>70</v>
      </c>
      <c r="I928" s="13" t="s">
        <v>67</v>
      </c>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t="s">
        <v>3467</v>
      </c>
      <c r="H930" s="13" t="s">
        <v>70</v>
      </c>
      <c r="I930" s="13" t="s">
        <v>67</v>
      </c>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t="s">
        <v>3467</v>
      </c>
      <c r="H931" s="13" t="s">
        <v>70</v>
      </c>
      <c r="I931" s="13" t="s">
        <v>67</v>
      </c>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t="s">
        <v>3467</v>
      </c>
      <c r="H936" s="13" t="s">
        <v>70</v>
      </c>
      <c r="I936" s="13" t="s">
        <v>67</v>
      </c>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t="s">
        <v>3467</v>
      </c>
      <c r="H938" s="13" t="s">
        <v>70</v>
      </c>
      <c r="I938" s="13" t="s">
        <v>67</v>
      </c>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t="s">
        <v>3467</v>
      </c>
      <c r="H939" s="13" t="s">
        <v>70</v>
      </c>
      <c r="I939" s="13" t="s">
        <v>67</v>
      </c>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t="s">
        <v>3467</v>
      </c>
      <c r="H948" s="13" t="s">
        <v>70</v>
      </c>
      <c r="I948" s="13" t="s">
        <v>67</v>
      </c>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t="s">
        <v>3467</v>
      </c>
      <c r="H949" s="13" t="s">
        <v>70</v>
      </c>
      <c r="I949" s="13" t="s">
        <v>67</v>
      </c>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t="s">
        <v>3467</v>
      </c>
      <c r="H955" s="13" t="s">
        <v>70</v>
      </c>
      <c r="I955" s="13" t="s">
        <v>67</v>
      </c>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t="s">
        <v>3467</v>
      </c>
      <c r="H958" s="13" t="s">
        <v>70</v>
      </c>
      <c r="I958" s="13" t="s">
        <v>67</v>
      </c>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t="s">
        <v>3467</v>
      </c>
      <c r="H959" s="13" t="s">
        <v>70</v>
      </c>
      <c r="I959" s="13" t="s">
        <v>67</v>
      </c>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t="s">
        <v>3467</v>
      </c>
      <c r="H960" s="13" t="s">
        <v>70</v>
      </c>
      <c r="I960" s="13" t="s">
        <v>67</v>
      </c>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t="s">
        <v>3467</v>
      </c>
      <c r="H961" s="13" t="s">
        <v>70</v>
      </c>
      <c r="I961" s="13" t="s">
        <v>67</v>
      </c>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t="s">
        <v>3467</v>
      </c>
      <c r="H965" s="13" t="s">
        <v>70</v>
      </c>
      <c r="I965" s="13" t="s">
        <v>67</v>
      </c>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t="s">
        <v>3467</v>
      </c>
      <c r="H971" s="13" t="s">
        <v>70</v>
      </c>
      <c r="I971" s="13" t="s">
        <v>67</v>
      </c>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t="s">
        <v>3467</v>
      </c>
      <c r="H980" s="13" t="s">
        <v>70</v>
      </c>
      <c r="I980" s="13" t="s">
        <v>67</v>
      </c>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t="s">
        <v>3467</v>
      </c>
      <c r="H981" s="13" t="s">
        <v>70</v>
      </c>
      <c r="I981" s="13" t="s">
        <v>67</v>
      </c>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t="s">
        <v>3467</v>
      </c>
      <c r="H987" s="13" t="s">
        <v>70</v>
      </c>
      <c r="I987" s="13" t="s">
        <v>67</v>
      </c>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t="s">
        <v>3467</v>
      </c>
      <c r="H988" s="13" t="s">
        <v>70</v>
      </c>
      <c r="I988" s="13" t="s">
        <v>67</v>
      </c>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t="s">
        <v>3467</v>
      </c>
      <c r="H991" s="13" t="s">
        <v>70</v>
      </c>
      <c r="I991" s="13" t="s">
        <v>67</v>
      </c>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t="s">
        <v>3467</v>
      </c>
      <c r="H993" s="13" t="s">
        <v>70</v>
      </c>
      <c r="I993" s="13" t="s">
        <v>67</v>
      </c>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t="s">
        <v>3467</v>
      </c>
      <c r="H994" s="13" t="s">
        <v>70</v>
      </c>
      <c r="I994" s="13" t="s">
        <v>67</v>
      </c>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t="s">
        <v>3467</v>
      </c>
      <c r="H995" s="13" t="s">
        <v>70</v>
      </c>
      <c r="I995" s="13" t="s">
        <v>67</v>
      </c>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t="s">
        <v>3467</v>
      </c>
      <c r="H1000" s="13" t="s">
        <v>70</v>
      </c>
      <c r="I1000" s="13" t="s">
        <v>67</v>
      </c>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t="s">
        <v>3467</v>
      </c>
      <c r="H1005" s="13" t="s">
        <v>70</v>
      </c>
      <c r="I1005" s="13" t="s">
        <v>82</v>
      </c>
      <c r="J1005" s="13" t="s">
        <v>47</v>
      </c>
      <c r="K1005" s="20" t="s">
        <v>42</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t="s">
        <v>3467</v>
      </c>
      <c r="H1006" s="13" t="s">
        <v>70</v>
      </c>
      <c r="I1006" s="13" t="s">
        <v>82</v>
      </c>
      <c r="J1006" s="13" t="s">
        <v>47</v>
      </c>
      <c r="K1006" s="20" t="s">
        <v>42</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t="s">
        <v>3467</v>
      </c>
      <c r="H1062" s="13" t="s">
        <v>70</v>
      </c>
      <c r="I1062" s="13" t="s">
        <v>67</v>
      </c>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t="s">
        <v>3467</v>
      </c>
      <c r="H1063" s="13" t="s">
        <v>70</v>
      </c>
      <c r="I1063" s="13" t="s">
        <v>67</v>
      </c>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t="s">
        <v>3467</v>
      </c>
      <c r="H1064" s="13" t="s">
        <v>70</v>
      </c>
      <c r="I1064" s="13" t="s">
        <v>67</v>
      </c>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t="s">
        <v>3467</v>
      </c>
      <c r="H1065" s="13" t="s">
        <v>70</v>
      </c>
      <c r="I1065" s="13" t="s">
        <v>67</v>
      </c>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t="s">
        <v>3467</v>
      </c>
      <c r="H1066" s="13" t="s">
        <v>70</v>
      </c>
      <c r="I1066" s="13" t="s">
        <v>67</v>
      </c>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t="s">
        <v>3467</v>
      </c>
      <c r="H1070" s="13" t="s">
        <v>70</v>
      </c>
      <c r="I1070" s="13" t="s">
        <v>67</v>
      </c>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t="s">
        <v>3467</v>
      </c>
      <c r="H1071" s="13" t="s">
        <v>70</v>
      </c>
      <c r="I1071" s="13" t="s">
        <v>67</v>
      </c>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t="s">
        <v>3467</v>
      </c>
      <c r="H1072" s="13" t="s">
        <v>70</v>
      </c>
      <c r="I1072" s="13" t="s">
        <v>67</v>
      </c>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t="s">
        <v>3467</v>
      </c>
      <c r="H1077" s="13" t="s">
        <v>70</v>
      </c>
      <c r="I1077" s="13" t="s">
        <v>67</v>
      </c>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t="s">
        <v>3467</v>
      </c>
      <c r="H1081" s="13" t="s">
        <v>70</v>
      </c>
      <c r="I1081" s="13" t="s">
        <v>67</v>
      </c>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t="s">
        <v>3467</v>
      </c>
      <c r="H1082" s="13" t="s">
        <v>70</v>
      </c>
      <c r="I1082" s="13" t="s">
        <v>67</v>
      </c>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t="s">
        <v>3467</v>
      </c>
      <c r="H1083" s="13" t="s">
        <v>70</v>
      </c>
      <c r="I1083" s="13" t="s">
        <v>67</v>
      </c>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t="s">
        <v>3467</v>
      </c>
      <c r="H1085" s="13" t="s">
        <v>70</v>
      </c>
      <c r="I1085" s="13" t="s">
        <v>67</v>
      </c>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t="s">
        <v>3467</v>
      </c>
      <c r="H1086" s="13" t="s">
        <v>70</v>
      </c>
      <c r="I1086" s="13" t="s">
        <v>67</v>
      </c>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t="s">
        <v>3467</v>
      </c>
      <c r="H1092" s="13" t="s">
        <v>70</v>
      </c>
      <c r="I1092" s="13" t="s">
        <v>67</v>
      </c>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t="s">
        <v>3467</v>
      </c>
      <c r="H1095" s="13" t="s">
        <v>70</v>
      </c>
      <c r="I1095" s="13" t="s">
        <v>67</v>
      </c>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t="s">
        <v>3467</v>
      </c>
      <c r="H1097" s="13" t="s">
        <v>70</v>
      </c>
      <c r="I1097" s="13" t="s">
        <v>67</v>
      </c>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t="s">
        <v>3467</v>
      </c>
      <c r="H1099" s="13" t="s">
        <v>70</v>
      </c>
      <c r="I1099" s="13" t="s">
        <v>67</v>
      </c>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t="s">
        <v>3467</v>
      </c>
      <c r="H1100" s="13" t="s">
        <v>70</v>
      </c>
      <c r="I1100" s="13" t="s">
        <v>67</v>
      </c>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t="s">
        <v>3467</v>
      </c>
      <c r="H1101" s="13" t="s">
        <v>70</v>
      </c>
      <c r="I1101" s="13" t="s">
        <v>67</v>
      </c>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t="s">
        <v>3467</v>
      </c>
      <c r="H1103" s="13" t="s">
        <v>70</v>
      </c>
      <c r="I1103" s="13" t="s">
        <v>67</v>
      </c>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t="s">
        <v>3467</v>
      </c>
      <c r="H1104" s="13" t="s">
        <v>70</v>
      </c>
      <c r="I1104" s="13" t="s">
        <v>67</v>
      </c>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t="s">
        <v>3467</v>
      </c>
      <c r="H1105" s="13" t="s">
        <v>70</v>
      </c>
      <c r="I1105" s="13" t="s">
        <v>67</v>
      </c>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t="s">
        <v>3467</v>
      </c>
      <c r="H1107" s="13" t="s">
        <v>70</v>
      </c>
      <c r="I1107" s="13" t="s">
        <v>67</v>
      </c>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t="s">
        <v>3467</v>
      </c>
      <c r="H1108" s="13" t="s">
        <v>70</v>
      </c>
      <c r="I1108" s="13" t="s">
        <v>67</v>
      </c>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t="s">
        <v>3467</v>
      </c>
      <c r="H1109" s="13" t="s">
        <v>70</v>
      </c>
      <c r="I1109" s="13" t="s">
        <v>67</v>
      </c>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t="s">
        <v>3467</v>
      </c>
      <c r="H1113" s="13" t="s">
        <v>70</v>
      </c>
      <c r="I1113" s="13" t="s">
        <v>67</v>
      </c>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t="s">
        <v>3467</v>
      </c>
      <c r="H1114" s="13" t="s">
        <v>70</v>
      </c>
      <c r="I1114" s="13" t="s">
        <v>67</v>
      </c>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t="s">
        <v>3467</v>
      </c>
      <c r="H1115" s="13" t="s">
        <v>70</v>
      </c>
      <c r="I1115" s="13" t="s">
        <v>67</v>
      </c>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t="s">
        <v>3467</v>
      </c>
      <c r="H1118" s="13" t="s">
        <v>70</v>
      </c>
      <c r="I1118" s="13" t="s">
        <v>67</v>
      </c>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t="s">
        <v>3467</v>
      </c>
      <c r="H1120" s="13" t="s">
        <v>70</v>
      </c>
      <c r="I1120" s="13" t="s">
        <v>67</v>
      </c>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t="s">
        <v>3467</v>
      </c>
      <c r="H1127" s="13" t="s">
        <v>70</v>
      </c>
      <c r="I1127" s="13" t="s">
        <v>67</v>
      </c>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t="s">
        <v>3467</v>
      </c>
      <c r="H1131" s="13" t="s">
        <v>70</v>
      </c>
      <c r="I1131" s="13" t="s">
        <v>67</v>
      </c>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t="s">
        <v>3467</v>
      </c>
      <c r="H1132" s="13" t="s">
        <v>70</v>
      </c>
      <c r="I1132" s="13" t="s">
        <v>67</v>
      </c>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t="s">
        <v>3467</v>
      </c>
      <c r="H1133" s="13" t="s">
        <v>70</v>
      </c>
      <c r="I1133" s="13" t="s">
        <v>67</v>
      </c>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t="s">
        <v>3467</v>
      </c>
      <c r="H1136" s="13" t="s">
        <v>70</v>
      </c>
      <c r="I1136" s="13" t="s">
        <v>67</v>
      </c>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t="s">
        <v>3467</v>
      </c>
      <c r="H1143" s="13" t="s">
        <v>70</v>
      </c>
      <c r="I1143" s="13" t="s">
        <v>67</v>
      </c>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t="s">
        <v>3467</v>
      </c>
      <c r="H1144" s="13" t="s">
        <v>70</v>
      </c>
      <c r="I1144" s="13" t="s">
        <v>67</v>
      </c>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t="s">
        <v>3467</v>
      </c>
      <c r="H1159" s="13" t="s">
        <v>70</v>
      </c>
      <c r="I1159" s="13" t="s">
        <v>67</v>
      </c>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1226"/>
  <sheetViews>
    <sheetView topLeftCell="C1" workbookViewId="0">
      <selection activeCell="Q16" sqref="Q16:S16"/>
    </sheetView>
  </sheetViews>
  <sheetFormatPr defaultRowHeight="15" x14ac:dyDescent="0.25"/>
  <cols>
    <col min="1" max="1" width="10.85546875" hidden="1" customWidth="1"/>
    <col min="2" max="2" width="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7.7109375" hidden="1" customWidth="1"/>
    <col min="12" max="14" width="32" customWidth="1"/>
    <col min="15" max="16" width="47.42578125" customWidth="1"/>
    <col min="17" max="17" width="39.140625" customWidth="1"/>
  </cols>
  <sheetData>
    <row r="1" spans="3:17" ht="21" x14ac:dyDescent="0.35">
      <c r="C1" s="42" t="str">
        <f>CONCATENATE("NIST 800-53B Assessment Interview: ",E11," for ", E10)</f>
        <v>NIST 800-53B Assessment Interview: 0 for 0</v>
      </c>
      <c r="D1" s="43"/>
      <c r="E1" s="43"/>
      <c r="F1" s="43"/>
      <c r="G1" s="43"/>
      <c r="H1" s="43"/>
      <c r="I1" s="43"/>
      <c r="J1" s="43"/>
      <c r="K1" s="43"/>
      <c r="L1" s="43"/>
      <c r="M1" s="43"/>
      <c r="N1" s="43"/>
      <c r="O1" s="43"/>
      <c r="P1" s="9"/>
      <c r="Q1" s="2"/>
    </row>
    <row r="3" spans="3:17" x14ac:dyDescent="0.25">
      <c r="C3" s="40" t="s">
        <v>20</v>
      </c>
      <c r="D3" s="41"/>
      <c r="E3" s="41"/>
      <c r="F3" s="41"/>
      <c r="G3" s="41"/>
      <c r="H3" s="41"/>
      <c r="I3" s="41"/>
      <c r="J3" s="41"/>
      <c r="K3" s="41"/>
      <c r="L3" s="41"/>
      <c r="M3" s="41"/>
      <c r="N3" s="41"/>
      <c r="O3" s="41"/>
      <c r="P3" s="41"/>
      <c r="Q3" s="43"/>
    </row>
    <row r="4" spans="3:17" ht="15" customHeight="1" x14ac:dyDescent="0.25">
      <c r="C4" s="59" t="s">
        <v>38</v>
      </c>
      <c r="D4" s="59"/>
      <c r="E4" s="59"/>
      <c r="F4" s="59"/>
      <c r="G4" s="59"/>
      <c r="H4" s="59"/>
      <c r="I4" s="59"/>
      <c r="J4" s="59"/>
      <c r="K4" s="59"/>
      <c r="L4" s="59"/>
      <c r="M4" s="59"/>
      <c r="N4" s="59"/>
      <c r="O4" s="59"/>
      <c r="P4" s="59"/>
      <c r="Q4" s="59"/>
    </row>
    <row r="5" spans="3:17" x14ac:dyDescent="0.25">
      <c r="C5" s="59"/>
      <c r="D5" s="59"/>
      <c r="E5" s="59"/>
      <c r="F5" s="59"/>
      <c r="G5" s="59"/>
      <c r="H5" s="59"/>
      <c r="I5" s="59"/>
      <c r="J5" s="59"/>
      <c r="K5" s="59"/>
      <c r="L5" s="59"/>
      <c r="M5" s="59"/>
      <c r="N5" s="59"/>
      <c r="O5" s="59"/>
      <c r="P5" s="59"/>
      <c r="Q5" s="59"/>
    </row>
    <row r="6" spans="3:17" x14ac:dyDescent="0.25">
      <c r="C6" s="59"/>
      <c r="D6" s="59"/>
      <c r="E6" s="59"/>
      <c r="F6" s="59"/>
      <c r="G6" s="59"/>
      <c r="H6" s="59"/>
      <c r="I6" s="59"/>
      <c r="J6" s="59"/>
      <c r="K6" s="59"/>
      <c r="L6" s="59"/>
      <c r="M6" s="59"/>
      <c r="N6" s="59"/>
      <c r="O6" s="59"/>
      <c r="P6" s="59"/>
      <c r="Q6" s="59"/>
    </row>
    <row r="7" spans="3:17" x14ac:dyDescent="0.25">
      <c r="C7" s="59"/>
      <c r="D7" s="59"/>
      <c r="E7" s="59"/>
      <c r="F7" s="59"/>
      <c r="G7" s="59"/>
      <c r="H7" s="59"/>
      <c r="I7" s="59"/>
      <c r="J7" s="59"/>
      <c r="K7" s="59"/>
      <c r="L7" s="59"/>
      <c r="M7" s="59"/>
      <c r="N7" s="59"/>
      <c r="O7" s="59"/>
      <c r="P7" s="59"/>
      <c r="Q7" s="59"/>
    </row>
    <row r="8" spans="3:17" x14ac:dyDescent="0.25">
      <c r="C8" s="59"/>
      <c r="D8" s="59"/>
      <c r="E8" s="59"/>
      <c r="F8" s="59"/>
      <c r="G8" s="59"/>
      <c r="H8" s="59"/>
      <c r="I8" s="59"/>
      <c r="J8" s="59"/>
      <c r="K8" s="59"/>
      <c r="L8" s="59"/>
      <c r="M8" s="59"/>
      <c r="N8" s="59"/>
      <c r="O8" s="59"/>
      <c r="P8" s="59"/>
      <c r="Q8" s="59"/>
    </row>
    <row r="10" spans="3:17" x14ac:dyDescent="0.25">
      <c r="C10" s="44" t="s">
        <v>33</v>
      </c>
      <c r="D10" s="45"/>
      <c r="E10" s="60">
        <f>'Control Worksheet'!E10</f>
        <v>0</v>
      </c>
      <c r="F10" s="61"/>
      <c r="G10" s="61"/>
      <c r="H10" s="61"/>
      <c r="I10" s="61"/>
      <c r="J10" s="61"/>
      <c r="K10" s="61"/>
      <c r="L10" s="61"/>
      <c r="M10" s="61"/>
      <c r="N10" s="61"/>
      <c r="O10" s="61"/>
      <c r="P10" s="61"/>
      <c r="Q10" s="62"/>
    </row>
    <row r="11" spans="3:17" x14ac:dyDescent="0.25">
      <c r="C11" s="55" t="s">
        <v>29</v>
      </c>
      <c r="D11" s="56"/>
      <c r="E11" s="60">
        <f>'Control Worksheet'!E11</f>
        <v>0</v>
      </c>
      <c r="F11" s="61"/>
      <c r="G11" s="61"/>
      <c r="H11" s="61"/>
      <c r="I11" s="61"/>
      <c r="J11" s="61"/>
      <c r="K11" s="61"/>
      <c r="L11" s="61"/>
      <c r="M11" s="61"/>
      <c r="N11" s="61"/>
      <c r="O11" s="61"/>
      <c r="P11" s="61"/>
      <c r="Q11" s="62"/>
    </row>
    <row r="12" spans="3:17" x14ac:dyDescent="0.25">
      <c r="C12" s="55" t="s">
        <v>31</v>
      </c>
      <c r="D12" s="56"/>
      <c r="E12" s="60">
        <f>'Control Worksheet'!E12</f>
        <v>0</v>
      </c>
      <c r="F12" s="61"/>
      <c r="G12" s="61"/>
      <c r="H12" s="61"/>
      <c r="I12" s="61"/>
      <c r="J12" s="61"/>
      <c r="K12" s="61"/>
      <c r="L12" s="61"/>
      <c r="M12" s="61"/>
      <c r="N12" s="61"/>
      <c r="O12" s="61"/>
      <c r="P12" s="61"/>
      <c r="Q12" s="62"/>
    </row>
    <row r="13" spans="3:17" x14ac:dyDescent="0.25">
      <c r="C13" s="55" t="s">
        <v>30</v>
      </c>
      <c r="D13" s="56"/>
      <c r="E13" s="60">
        <f>'Control Worksheet'!E13</f>
        <v>0</v>
      </c>
      <c r="F13" s="61"/>
      <c r="G13" s="61"/>
      <c r="H13" s="61"/>
      <c r="I13" s="61"/>
      <c r="J13" s="61"/>
      <c r="K13" s="61"/>
      <c r="L13" s="61"/>
      <c r="M13" s="61"/>
      <c r="N13" s="61"/>
      <c r="O13" s="61"/>
      <c r="P13" s="61"/>
      <c r="Q13" s="62"/>
    </row>
    <row r="14" spans="3:17" x14ac:dyDescent="0.25">
      <c r="C14" s="57" t="s">
        <v>32</v>
      </c>
      <c r="D14" s="58"/>
      <c r="E14" s="60">
        <f>'Control Worksheet'!E14</f>
        <v>0</v>
      </c>
      <c r="F14" s="61"/>
      <c r="G14" s="61"/>
      <c r="H14" s="61"/>
      <c r="I14" s="61"/>
      <c r="J14" s="61"/>
      <c r="K14" s="61"/>
      <c r="L14" s="61"/>
      <c r="M14" s="61"/>
      <c r="N14" s="61"/>
      <c r="O14" s="61"/>
      <c r="P14" s="61"/>
      <c r="Q14" s="62"/>
    </row>
    <row r="16" spans="3:17" x14ac:dyDescent="0.25">
      <c r="C16" s="7"/>
      <c r="D16" s="7"/>
      <c r="E16" s="7"/>
      <c r="F16" s="7"/>
      <c r="G16" s="7"/>
      <c r="H16" s="7"/>
      <c r="I16" s="7"/>
      <c r="J16" s="7"/>
      <c r="K16" s="7"/>
      <c r="L16" s="7"/>
      <c r="M16" s="7"/>
      <c r="N16" s="7"/>
      <c r="O16" s="7"/>
      <c r="P16" s="7"/>
      <c r="Q16" s="7"/>
    </row>
    <row r="17" spans="1:17"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3472</v>
      </c>
      <c r="Q17" s="6" t="s">
        <v>50</v>
      </c>
    </row>
    <row r="18" spans="1:17" x14ac:dyDescent="0.25">
      <c r="A18" t="str">
        <f>xControls!D2</f>
        <v>AC.01</v>
      </c>
      <c r="B18" t="str">
        <f>xControls!A2</f>
        <v>Access Control</v>
      </c>
      <c r="C18" s="5" t="str">
        <f>xControls!A2</f>
        <v>Access Control</v>
      </c>
      <c r="D18">
        <f>xControls!B2</f>
        <v>0</v>
      </c>
      <c r="E18" t="str">
        <f>xControls!C2</f>
        <v>AC-1</v>
      </c>
      <c r="F18" s="8" t="str">
        <f>ControlImplementation[[#This Row],[Implementation Text]]</f>
        <v>Implemented by Azure SSP</v>
      </c>
      <c r="G18" s="8" t="s">
        <v>64</v>
      </c>
      <c r="I18" t="s">
        <v>59</v>
      </c>
      <c r="K18" t="s">
        <v>3468</v>
      </c>
      <c r="L18" t="s">
        <v>3469</v>
      </c>
      <c r="P18" s="1"/>
    </row>
    <row r="19" spans="1:17" x14ac:dyDescent="0.25">
      <c r="A19" t="str">
        <f>xControls!D3</f>
        <v>AC.02</v>
      </c>
      <c r="B19" t="str">
        <f>xControls!A3</f>
        <v>Access Control</v>
      </c>
      <c r="C19" s="5" t="str">
        <f>xControls!A3</f>
        <v>Access Control</v>
      </c>
      <c r="D19">
        <f>xControls!B3</f>
        <v>0</v>
      </c>
      <c r="E19" t="str">
        <f>xControls!C3</f>
        <v>AC-2</v>
      </c>
      <c r="F19" s="8" t="str">
        <f>ControlImplementation[[#This Row],[Implementation Text]]</f>
        <v>Implemented by Azure SSP</v>
      </c>
      <c r="G19" s="8" t="s">
        <v>64</v>
      </c>
      <c r="I19" t="s">
        <v>59</v>
      </c>
      <c r="K19" t="s">
        <v>3468</v>
      </c>
      <c r="L19" t="s">
        <v>3469</v>
      </c>
      <c r="P19" s="1"/>
    </row>
    <row r="20" spans="1:17" x14ac:dyDescent="0.25">
      <c r="A20" t="str">
        <f>xControls!D4</f>
        <v>AC.02.01</v>
      </c>
      <c r="B20" t="str">
        <f>xControls!A4</f>
        <v>Access Control</v>
      </c>
      <c r="C20" s="5" t="str">
        <f>xControls!A4</f>
        <v>Access Control</v>
      </c>
      <c r="D20">
        <f>xControls!B4</f>
        <v>0</v>
      </c>
      <c r="E20" t="str">
        <f>xControls!C4</f>
        <v>AC-2(1)</v>
      </c>
      <c r="F20" s="8" t="str">
        <f>ControlImplementation[[#This Row],[Implementation Text]]</f>
        <v>Implemented by Azure SSP</v>
      </c>
      <c r="G20" s="8" t="s">
        <v>64</v>
      </c>
      <c r="I20" t="s">
        <v>59</v>
      </c>
      <c r="K20" t="s">
        <v>3468</v>
      </c>
      <c r="L20" t="s">
        <v>3469</v>
      </c>
      <c r="P20" s="1"/>
    </row>
    <row r="21" spans="1:17" x14ac:dyDescent="0.25">
      <c r="A21" t="str">
        <f>xControls!D5</f>
        <v>AC.02.02</v>
      </c>
      <c r="B21" t="str">
        <f>xControls!A5</f>
        <v>Access Control</v>
      </c>
      <c r="C21" s="5" t="str">
        <f>xControls!A5</f>
        <v>Access Control</v>
      </c>
      <c r="D21">
        <f>xControls!B5</f>
        <v>0</v>
      </c>
      <c r="E21" t="str">
        <f>xControls!C5</f>
        <v>AC-2(2)</v>
      </c>
      <c r="F21" s="8" t="str">
        <f>ControlImplementation[[#This Row],[Implementation Text]]</f>
        <v>Implemented by Azure SSP</v>
      </c>
      <c r="G21" s="8" t="s">
        <v>64</v>
      </c>
      <c r="I21" t="s">
        <v>59</v>
      </c>
      <c r="K21" t="s">
        <v>3468</v>
      </c>
      <c r="L21" t="s">
        <v>3469</v>
      </c>
      <c r="P21" s="1"/>
    </row>
    <row r="22" spans="1:17" x14ac:dyDescent="0.25">
      <c r="A22" t="str">
        <f>xControls!D6</f>
        <v>AC.02.03</v>
      </c>
      <c r="B22" t="str">
        <f>xControls!A6</f>
        <v>Access Control</v>
      </c>
      <c r="C22" s="5" t="str">
        <f>xControls!A6</f>
        <v>Access Control</v>
      </c>
      <c r="D22">
        <f>xControls!B6</f>
        <v>0</v>
      </c>
      <c r="E22" t="str">
        <f>xControls!C6</f>
        <v>AC-2(3)</v>
      </c>
      <c r="F22" s="8" t="str">
        <f>ControlImplementation[[#This Row],[Implementation Text]]</f>
        <v>Implemented by Azure SSP</v>
      </c>
      <c r="G22" s="8" t="s">
        <v>64</v>
      </c>
      <c r="I22" t="s">
        <v>59</v>
      </c>
      <c r="K22" t="s">
        <v>3468</v>
      </c>
      <c r="L22" t="s">
        <v>3469</v>
      </c>
      <c r="P22" s="1"/>
    </row>
    <row r="23" spans="1:17" x14ac:dyDescent="0.25">
      <c r="A23" t="str">
        <f>xControls!D7</f>
        <v>AC.02.04</v>
      </c>
      <c r="B23" t="str">
        <f>xControls!A7</f>
        <v>Access Control</v>
      </c>
      <c r="C23" s="5" t="str">
        <f>xControls!A7</f>
        <v>Access Control</v>
      </c>
      <c r="D23">
        <f>xControls!B7</f>
        <v>0</v>
      </c>
      <c r="E23" t="str">
        <f>xControls!C7</f>
        <v>AC-2(4)</v>
      </c>
      <c r="F23" s="8" t="str">
        <f>ControlImplementation[[#This Row],[Implementation Text]]</f>
        <v>Implemented by Azure SSP</v>
      </c>
      <c r="G23" s="8" t="s">
        <v>64</v>
      </c>
      <c r="I23" t="s">
        <v>59</v>
      </c>
      <c r="K23" t="s">
        <v>3468</v>
      </c>
      <c r="L23" t="s">
        <v>3469</v>
      </c>
      <c r="P23" s="1"/>
    </row>
    <row r="24" spans="1:17" x14ac:dyDescent="0.25">
      <c r="A24" t="str">
        <f>xControls!D8</f>
        <v>AC.02.05</v>
      </c>
      <c r="B24" t="str">
        <f>xControls!A8</f>
        <v>Access Control</v>
      </c>
      <c r="C24" s="5" t="str">
        <f>xControls!A8</f>
        <v>Access Control</v>
      </c>
      <c r="D24">
        <f>xControls!B8</f>
        <v>0</v>
      </c>
      <c r="E24" t="str">
        <f>xControls!C8</f>
        <v>AC-2(5)</v>
      </c>
      <c r="F24" s="8" t="str">
        <f>ControlImplementation[[#This Row],[Implementation Text]]</f>
        <v>Implemented by Azure SSP</v>
      </c>
      <c r="G24" s="8" t="s">
        <v>64</v>
      </c>
      <c r="I24" t="s">
        <v>59</v>
      </c>
      <c r="K24" t="s">
        <v>3468</v>
      </c>
      <c r="L24" t="s">
        <v>3469</v>
      </c>
      <c r="P24" s="1"/>
    </row>
    <row r="25" spans="1:17"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3468</v>
      </c>
      <c r="L25" t="s">
        <v>3469</v>
      </c>
      <c r="P25" s="1"/>
    </row>
    <row r="26" spans="1:17" x14ac:dyDescent="0.25">
      <c r="A26" t="str">
        <f>xControls!D10</f>
        <v>AC.02.07</v>
      </c>
      <c r="B26" t="str">
        <f>xControls!A10</f>
        <v>Access Control</v>
      </c>
      <c r="C26" s="5" t="str">
        <f>xControls!A10</f>
        <v>Access Control</v>
      </c>
      <c r="D26">
        <f>xControls!B10</f>
        <v>0</v>
      </c>
      <c r="E26" t="str">
        <f>xControls!C10</f>
        <v>AC-2(7)</v>
      </c>
      <c r="F26" s="8" t="str">
        <f>ControlImplementation[[#This Row],[Implementation Text]]</f>
        <v>Implemented by Azure SSP</v>
      </c>
      <c r="G26" s="8" t="s">
        <v>64</v>
      </c>
      <c r="I26" t="s">
        <v>59</v>
      </c>
      <c r="K26" t="s">
        <v>3468</v>
      </c>
      <c r="L26" t="s">
        <v>3469</v>
      </c>
      <c r="P26" s="1"/>
    </row>
    <row r="27" spans="1:17"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3468</v>
      </c>
      <c r="L27" t="s">
        <v>3469</v>
      </c>
      <c r="P27" s="1"/>
    </row>
    <row r="28" spans="1:17" x14ac:dyDescent="0.25">
      <c r="A28" t="str">
        <f>xControls!D12</f>
        <v>AC.02.09</v>
      </c>
      <c r="B28" t="str">
        <f>xControls!A12</f>
        <v>Access Control</v>
      </c>
      <c r="C28" s="5" t="str">
        <f>xControls!A12</f>
        <v>Access Control</v>
      </c>
      <c r="D28">
        <f>xControls!B12</f>
        <v>0</v>
      </c>
      <c r="E28" t="str">
        <f>xControls!C12</f>
        <v>AC-2(9)</v>
      </c>
      <c r="F28" s="8" t="str">
        <f>ControlImplementation[[#This Row],[Implementation Text]]</f>
        <v>Implemented by Azure SSP</v>
      </c>
      <c r="G28" s="8" t="s">
        <v>64</v>
      </c>
      <c r="I28" t="s">
        <v>59</v>
      </c>
      <c r="K28" t="s">
        <v>3468</v>
      </c>
      <c r="L28" t="s">
        <v>3469</v>
      </c>
      <c r="P28" s="1"/>
    </row>
    <row r="29" spans="1:17" x14ac:dyDescent="0.25">
      <c r="A29" t="str">
        <f>xControls!D118</f>
        <v>AC.02.10</v>
      </c>
      <c r="B29" t="str">
        <f>xControls!A118</f>
        <v>Access Control</v>
      </c>
      <c r="C29" s="5" t="str">
        <f>xControls!A118</f>
        <v>Access Control</v>
      </c>
      <c r="D29">
        <f>xControls!B118</f>
        <v>0</v>
      </c>
      <c r="E29" t="str">
        <f>xControls!C118</f>
        <v>AC-2(10)</v>
      </c>
      <c r="F29" s="8" t="str">
        <f>ControlImplementation[[#This Row],[Implementation Text]]</f>
        <v>Implemented by Azure SSP</v>
      </c>
      <c r="G29" s="8" t="s">
        <v>64</v>
      </c>
      <c r="I29" t="s">
        <v>59</v>
      </c>
      <c r="K29" t="s">
        <v>3468</v>
      </c>
      <c r="L29" t="s">
        <v>3469</v>
      </c>
      <c r="P29" s="1"/>
    </row>
    <row r="30" spans="1:17" x14ac:dyDescent="0.25">
      <c r="A30" t="str">
        <f>xControls!D14</f>
        <v>AC.02.11</v>
      </c>
      <c r="B30" t="str">
        <f>xControls!A14</f>
        <v>Access Control</v>
      </c>
      <c r="C30" s="5" t="str">
        <f>xControls!A14</f>
        <v>Access Control</v>
      </c>
      <c r="D30">
        <f>xControls!B14</f>
        <v>0</v>
      </c>
      <c r="E30" t="str">
        <f>xControls!C14</f>
        <v>AC-2(11)</v>
      </c>
      <c r="F30" s="8" t="str">
        <f>ControlImplementation[[#This Row],[Implementation Text]]</f>
        <v>Implemented by Azure SSP</v>
      </c>
      <c r="G30" s="8" t="s">
        <v>64</v>
      </c>
      <c r="I30" t="s">
        <v>59</v>
      </c>
      <c r="K30" t="s">
        <v>3468</v>
      </c>
      <c r="L30" t="s">
        <v>3469</v>
      </c>
      <c r="P30" s="1"/>
    </row>
    <row r="31" spans="1:17" x14ac:dyDescent="0.25">
      <c r="A31" t="str">
        <f>xControls!D15</f>
        <v>AC.02.12</v>
      </c>
      <c r="B31" t="str">
        <f>xControls!A15</f>
        <v>Access Control</v>
      </c>
      <c r="C31" s="5" t="str">
        <f>xControls!A15</f>
        <v>Access Control</v>
      </c>
      <c r="D31">
        <f>xControls!B15</f>
        <v>0</v>
      </c>
      <c r="E31" t="str">
        <f>xControls!C15</f>
        <v>AC-2(12)</v>
      </c>
      <c r="F31" s="8" t="str">
        <f>ControlImplementation[[#This Row],[Implementation Text]]</f>
        <v>Implemented by Azure SSP</v>
      </c>
      <c r="G31" s="8" t="s">
        <v>64</v>
      </c>
      <c r="I31" t="s">
        <v>59</v>
      </c>
      <c r="K31" t="s">
        <v>3468</v>
      </c>
      <c r="L31" t="s">
        <v>3469</v>
      </c>
      <c r="P31" s="1"/>
    </row>
    <row r="32" spans="1:17" x14ac:dyDescent="0.25">
      <c r="A32" t="str">
        <f>xControls!D16</f>
        <v>AC.02.13</v>
      </c>
      <c r="B32" t="str">
        <f>xControls!A16</f>
        <v>Access Control</v>
      </c>
      <c r="C32" s="5" t="str">
        <f>xControls!A16</f>
        <v>Access Control</v>
      </c>
      <c r="D32">
        <f>xControls!B16</f>
        <v>0</v>
      </c>
      <c r="E32" t="str">
        <f>xControls!C16</f>
        <v>AC-2(13)</v>
      </c>
      <c r="F32" s="8" t="str">
        <f>ControlImplementation[[#This Row],[Implementation Text]]</f>
        <v>Implemented by Azure SSP</v>
      </c>
      <c r="G32" s="8" t="s">
        <v>64</v>
      </c>
      <c r="I32" t="s">
        <v>59</v>
      </c>
      <c r="K32" t="s">
        <v>3468</v>
      </c>
      <c r="L32" t="s">
        <v>3469</v>
      </c>
      <c r="P32" s="1"/>
    </row>
    <row r="33" spans="1:16" x14ac:dyDescent="0.25">
      <c r="A33" t="str">
        <f>xControls!D17</f>
        <v>AC.03</v>
      </c>
      <c r="B33" t="str">
        <f>xControls!A17</f>
        <v>Access Control</v>
      </c>
      <c r="C33" s="5" t="str">
        <f>xControls!A17</f>
        <v>Access Control</v>
      </c>
      <c r="D33">
        <f>xControls!B17</f>
        <v>0</v>
      </c>
      <c r="E33" t="str">
        <f>xControls!C17</f>
        <v>AC-3</v>
      </c>
      <c r="F33" s="8" t="str">
        <f>ControlImplementation[[#This Row],[Implementation Text]]</f>
        <v>Implemented by Azure SSP</v>
      </c>
      <c r="G33" s="8" t="s">
        <v>64</v>
      </c>
      <c r="I33" t="s">
        <v>59</v>
      </c>
      <c r="K33" t="s">
        <v>3468</v>
      </c>
      <c r="L33" t="s">
        <v>3469</v>
      </c>
      <c r="P33" s="1"/>
    </row>
    <row r="34" spans="1:16"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3468</v>
      </c>
      <c r="L34" t="s">
        <v>3469</v>
      </c>
      <c r="P34" s="1"/>
    </row>
    <row r="35" spans="1:16" x14ac:dyDescent="0.25">
      <c r="A35" t="str">
        <f>xControls!D19</f>
        <v>AC.03.02</v>
      </c>
      <c r="B35" t="str">
        <f>xControls!A19</f>
        <v>Access Control</v>
      </c>
      <c r="C35" s="5" t="str">
        <f>xControls!A19</f>
        <v>Access Control</v>
      </c>
      <c r="D35">
        <f>xControls!B19</f>
        <v>0</v>
      </c>
      <c r="E35" t="str">
        <f>xControls!C19</f>
        <v>AC-3(2)</v>
      </c>
      <c r="F35" s="8" t="str">
        <f>ControlImplementation[[#This Row],[Implementation Text]]</f>
        <v>Implemented by Azure SSP</v>
      </c>
      <c r="G35" s="8" t="s">
        <v>64</v>
      </c>
      <c r="I35" t="s">
        <v>59</v>
      </c>
      <c r="K35" t="s">
        <v>3468</v>
      </c>
      <c r="L35" t="s">
        <v>3469</v>
      </c>
      <c r="P35" s="1"/>
    </row>
    <row r="36" spans="1:16" x14ac:dyDescent="0.25">
      <c r="A36" t="str">
        <f>xControls!D20</f>
        <v>AC.03.03</v>
      </c>
      <c r="B36" t="str">
        <f>xControls!A20</f>
        <v>Access Control</v>
      </c>
      <c r="C36" s="5" t="str">
        <f>xControls!A20</f>
        <v>Access Control</v>
      </c>
      <c r="D36">
        <f>xControls!B20</f>
        <v>0</v>
      </c>
      <c r="E36" t="str">
        <f>xControls!C20</f>
        <v>AC-3(3)</v>
      </c>
      <c r="F36" s="8" t="str">
        <f>ControlImplementation[[#This Row],[Implementation Text]]</f>
        <v>Implemented by Azure SSP</v>
      </c>
      <c r="G36" s="8" t="s">
        <v>64</v>
      </c>
      <c r="I36" t="s">
        <v>59</v>
      </c>
      <c r="K36" t="s">
        <v>3468</v>
      </c>
      <c r="L36" t="s">
        <v>3469</v>
      </c>
      <c r="P36" s="1"/>
    </row>
    <row r="37" spans="1:16" x14ac:dyDescent="0.25">
      <c r="A37" t="str">
        <f>xControls!D21</f>
        <v>AC.03.04</v>
      </c>
      <c r="B37" t="str">
        <f>xControls!A21</f>
        <v>Access Control</v>
      </c>
      <c r="C37" s="5" t="str">
        <f>xControls!A21</f>
        <v>Access Control</v>
      </c>
      <c r="D37">
        <f>xControls!B21</f>
        <v>0</v>
      </c>
      <c r="E37" t="str">
        <f>xControls!C21</f>
        <v>AC-3(4)</v>
      </c>
      <c r="F37" s="8" t="str">
        <f>ControlImplementation[[#This Row],[Implementation Text]]</f>
        <v>Implemented by Azure SSP</v>
      </c>
      <c r="G37" s="8" t="s">
        <v>64</v>
      </c>
      <c r="I37" t="s">
        <v>59</v>
      </c>
      <c r="K37" t="s">
        <v>3468</v>
      </c>
      <c r="L37" t="s">
        <v>3469</v>
      </c>
      <c r="P37" s="1"/>
    </row>
    <row r="38" spans="1:16" x14ac:dyDescent="0.25">
      <c r="A38" t="str">
        <f>xControls!D22</f>
        <v>AC.03.05</v>
      </c>
      <c r="B38" t="str">
        <f>xControls!A22</f>
        <v>Access Control</v>
      </c>
      <c r="C38" s="5" t="str">
        <f>xControls!A22</f>
        <v>Access Control</v>
      </c>
      <c r="D38">
        <f>xControls!B22</f>
        <v>0</v>
      </c>
      <c r="E38" t="str">
        <f>xControls!C22</f>
        <v>AC-3(5)</v>
      </c>
      <c r="F38" s="8" t="str">
        <f>ControlImplementation[[#This Row],[Implementation Text]]</f>
        <v>Implemented by Azure SSP</v>
      </c>
      <c r="G38" s="8" t="s">
        <v>64</v>
      </c>
      <c r="I38" t="s">
        <v>59</v>
      </c>
      <c r="K38" t="s">
        <v>3468</v>
      </c>
      <c r="L38" t="s">
        <v>3469</v>
      </c>
      <c r="P38" s="1"/>
    </row>
    <row r="39" spans="1:16"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3468</v>
      </c>
      <c r="L39" t="s">
        <v>3469</v>
      </c>
      <c r="P39" s="1"/>
    </row>
    <row r="40" spans="1:16"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3468</v>
      </c>
      <c r="L40" t="s">
        <v>3469</v>
      </c>
      <c r="P40" s="1"/>
    </row>
    <row r="41" spans="1:16"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3468</v>
      </c>
      <c r="L41" t="s">
        <v>3469</v>
      </c>
      <c r="P41" s="1"/>
    </row>
    <row r="42" spans="1:16"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3468</v>
      </c>
      <c r="L42" t="s">
        <v>3469</v>
      </c>
      <c r="P42" s="1"/>
    </row>
    <row r="43" spans="1:16"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3468</v>
      </c>
      <c r="L43" t="s">
        <v>3469</v>
      </c>
      <c r="P43" s="1"/>
    </row>
    <row r="44" spans="1:16"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3468</v>
      </c>
      <c r="L44" t="s">
        <v>3469</v>
      </c>
      <c r="P44" s="1"/>
    </row>
    <row r="45" spans="1:16"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3468</v>
      </c>
      <c r="L45" t="s">
        <v>3469</v>
      </c>
      <c r="P45" s="1"/>
    </row>
    <row r="46" spans="1:16"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3468</v>
      </c>
      <c r="L46" t="s">
        <v>3469</v>
      </c>
      <c r="P46" s="1"/>
    </row>
    <row r="47" spans="1:16"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3468</v>
      </c>
      <c r="L47" t="s">
        <v>3469</v>
      </c>
      <c r="P47" s="1"/>
    </row>
    <row r="48" spans="1:16"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3468</v>
      </c>
      <c r="L48" t="s">
        <v>3469</v>
      </c>
      <c r="P48" s="1"/>
    </row>
    <row r="49" spans="1:16" x14ac:dyDescent="0.25">
      <c r="A49" t="str">
        <f>xControls!D33</f>
        <v>AC.04</v>
      </c>
      <c r="B49" t="str">
        <f>xControls!A33</f>
        <v>Access Control</v>
      </c>
      <c r="C49" s="5" t="str">
        <f>xControls!A33</f>
        <v>Access Control</v>
      </c>
      <c r="D49">
        <f>xControls!B33</f>
        <v>0</v>
      </c>
      <c r="E49" t="str">
        <f>xControls!C33</f>
        <v>AC-4</v>
      </c>
      <c r="F49" s="8" t="str">
        <f>ControlImplementation[[#This Row],[Implementation Text]]</f>
        <v>Implemented by Azure SSP</v>
      </c>
      <c r="G49" s="8" t="s">
        <v>64</v>
      </c>
      <c r="I49" t="s">
        <v>59</v>
      </c>
      <c r="K49" t="s">
        <v>3468</v>
      </c>
      <c r="L49" t="s">
        <v>3469</v>
      </c>
      <c r="P49" s="1"/>
    </row>
    <row r="50" spans="1:16"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3468</v>
      </c>
      <c r="L50" t="s">
        <v>3469</v>
      </c>
      <c r="P50" s="1"/>
    </row>
    <row r="51" spans="1:16"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3468</v>
      </c>
      <c r="L51" t="s">
        <v>3469</v>
      </c>
      <c r="P51" s="1"/>
    </row>
    <row r="52" spans="1:16"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3468</v>
      </c>
      <c r="L52" t="s">
        <v>3469</v>
      </c>
      <c r="P52" s="1"/>
    </row>
    <row r="53" spans="1:16"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3468</v>
      </c>
      <c r="L53" t="s">
        <v>3469</v>
      </c>
      <c r="P53" s="1"/>
    </row>
    <row r="54" spans="1:16"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3468</v>
      </c>
      <c r="L54" t="s">
        <v>3469</v>
      </c>
      <c r="P54" s="1"/>
    </row>
    <row r="55" spans="1:16"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3468</v>
      </c>
      <c r="L55" t="s">
        <v>3469</v>
      </c>
      <c r="P55" s="1"/>
    </row>
    <row r="56" spans="1:16"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3468</v>
      </c>
      <c r="L56" t="s">
        <v>3469</v>
      </c>
      <c r="P56" s="1"/>
    </row>
    <row r="57" spans="1:16" x14ac:dyDescent="0.25">
      <c r="A57" t="str">
        <f>xControls!D41</f>
        <v>AC.04.08</v>
      </c>
      <c r="B57" t="str">
        <f>xControls!A41</f>
        <v>Access Control</v>
      </c>
      <c r="C57" s="5" t="str">
        <f>xControls!A41</f>
        <v>Access Control</v>
      </c>
      <c r="D57">
        <f>xControls!B41</f>
        <v>0</v>
      </c>
      <c r="E57" t="str">
        <f>xControls!C41</f>
        <v>AC-4(8)</v>
      </c>
      <c r="F57" s="8" t="str">
        <f>ControlImplementation[[#This Row],[Implementation Text]]</f>
        <v>Implemented by Azure SSP</v>
      </c>
      <c r="G57" s="8" t="s">
        <v>64</v>
      </c>
      <c r="I57" t="s">
        <v>59</v>
      </c>
      <c r="K57" t="s">
        <v>3468</v>
      </c>
      <c r="L57" t="s">
        <v>3469</v>
      </c>
      <c r="P57" s="1"/>
    </row>
    <row r="58" spans="1:16"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3468</v>
      </c>
      <c r="L58" t="s">
        <v>3469</v>
      </c>
      <c r="P58" s="1"/>
    </row>
    <row r="59" spans="1:16"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3468</v>
      </c>
      <c r="L59" t="s">
        <v>3469</v>
      </c>
      <c r="P59" s="1"/>
    </row>
    <row r="60" spans="1:16"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3468</v>
      </c>
      <c r="L60" t="s">
        <v>3469</v>
      </c>
      <c r="P60" s="1"/>
    </row>
    <row r="61" spans="1:16"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3468</v>
      </c>
      <c r="L61" t="s">
        <v>3469</v>
      </c>
      <c r="P61" s="1"/>
    </row>
    <row r="62" spans="1:16"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3468</v>
      </c>
      <c r="L62" t="s">
        <v>3469</v>
      </c>
      <c r="P62" s="1"/>
    </row>
    <row r="63" spans="1:16"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3468</v>
      </c>
      <c r="L63" t="s">
        <v>3469</v>
      </c>
      <c r="P63" s="1"/>
    </row>
    <row r="64" spans="1:16"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3468</v>
      </c>
      <c r="L64" t="s">
        <v>3469</v>
      </c>
      <c r="P64" s="1"/>
    </row>
    <row r="65" spans="1:16"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3468</v>
      </c>
      <c r="L65" t="s">
        <v>3469</v>
      </c>
      <c r="P65" s="1"/>
    </row>
    <row r="66" spans="1:16"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3468</v>
      </c>
      <c r="L66" t="s">
        <v>3469</v>
      </c>
      <c r="P66" s="1"/>
    </row>
    <row r="67" spans="1:16"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3468</v>
      </c>
      <c r="L67" t="s">
        <v>3469</v>
      </c>
      <c r="P67" s="1"/>
    </row>
    <row r="68" spans="1:16"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3468</v>
      </c>
      <c r="L68" t="s">
        <v>3469</v>
      </c>
      <c r="P68" s="1"/>
    </row>
    <row r="69" spans="1:16"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3468</v>
      </c>
      <c r="L69" t="s">
        <v>3469</v>
      </c>
      <c r="P69" s="1"/>
    </row>
    <row r="70" spans="1:16" x14ac:dyDescent="0.25">
      <c r="A70" t="str">
        <f>xControls!D54</f>
        <v>AC.04.21</v>
      </c>
      <c r="B70" t="str">
        <f>xControls!A54</f>
        <v>Access Control</v>
      </c>
      <c r="C70" s="5" t="str">
        <f>xControls!A54</f>
        <v>Access Control</v>
      </c>
      <c r="D70">
        <f>xControls!B54</f>
        <v>0</v>
      </c>
      <c r="E70" t="str">
        <f>xControls!C54</f>
        <v>AC-4(21)</v>
      </c>
      <c r="F70" s="8" t="str">
        <f>ControlImplementation[[#This Row],[Implementation Text]]</f>
        <v>Implemented by Azure SSP</v>
      </c>
      <c r="G70" s="8" t="s">
        <v>64</v>
      </c>
      <c r="I70" t="s">
        <v>59</v>
      </c>
      <c r="K70" t="s">
        <v>3468</v>
      </c>
      <c r="L70" t="s">
        <v>3469</v>
      </c>
      <c r="P70" s="1"/>
    </row>
    <row r="71" spans="1:16"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3468</v>
      </c>
      <c r="L71" t="s">
        <v>3469</v>
      </c>
      <c r="P71" s="1"/>
    </row>
    <row r="72" spans="1:16"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3468</v>
      </c>
      <c r="L72" t="s">
        <v>3469</v>
      </c>
      <c r="P72" s="1"/>
    </row>
    <row r="73" spans="1:16"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3468</v>
      </c>
      <c r="L73" t="s">
        <v>3469</v>
      </c>
      <c r="P73" s="1"/>
    </row>
    <row r="74" spans="1:16"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3468</v>
      </c>
      <c r="L74" t="s">
        <v>3469</v>
      </c>
      <c r="P74" s="1"/>
    </row>
    <row r="75" spans="1:16"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3468</v>
      </c>
      <c r="L75" t="s">
        <v>3469</v>
      </c>
      <c r="P75" s="1"/>
    </row>
    <row r="76" spans="1:16"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3468</v>
      </c>
      <c r="L76" t="s">
        <v>3469</v>
      </c>
      <c r="P76" s="1"/>
    </row>
    <row r="77" spans="1:16"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3468</v>
      </c>
      <c r="L77" t="s">
        <v>3469</v>
      </c>
      <c r="P77" s="1"/>
    </row>
    <row r="78" spans="1:16"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3468</v>
      </c>
      <c r="L78" t="s">
        <v>3469</v>
      </c>
      <c r="P78" s="1"/>
    </row>
    <row r="79" spans="1:16"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3468</v>
      </c>
      <c r="L79" t="s">
        <v>3469</v>
      </c>
      <c r="P79" s="1"/>
    </row>
    <row r="80" spans="1:16"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3468</v>
      </c>
      <c r="L80" t="s">
        <v>3469</v>
      </c>
      <c r="P80" s="1"/>
    </row>
    <row r="81" spans="1:16"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3468</v>
      </c>
      <c r="L81" t="s">
        <v>3469</v>
      </c>
      <c r="P81" s="1"/>
    </row>
    <row r="82" spans="1:16" x14ac:dyDescent="0.25">
      <c r="A82" t="str">
        <f>xControls!D66</f>
        <v>AC.05</v>
      </c>
      <c r="B82" t="str">
        <f>xControls!A66</f>
        <v>Access Control</v>
      </c>
      <c r="C82" s="5" t="str">
        <f>xControls!A66</f>
        <v>Access Control</v>
      </c>
      <c r="D82">
        <f>xControls!B66</f>
        <v>0</v>
      </c>
      <c r="E82" t="str">
        <f>xControls!C66</f>
        <v>AC-5</v>
      </c>
      <c r="F82" s="8" t="str">
        <f>ControlImplementation[[#This Row],[Implementation Text]]</f>
        <v>Implemented by Azure SSP</v>
      </c>
      <c r="G82" s="8" t="s">
        <v>64</v>
      </c>
      <c r="I82" t="s">
        <v>59</v>
      </c>
      <c r="K82" t="s">
        <v>3468</v>
      </c>
      <c r="L82" t="s">
        <v>3469</v>
      </c>
      <c r="P82" s="1"/>
    </row>
    <row r="83" spans="1:16" x14ac:dyDescent="0.25">
      <c r="A83" t="str">
        <f>xControls!D67</f>
        <v>AC.06</v>
      </c>
      <c r="B83" t="str">
        <f>xControls!A67</f>
        <v>Access Control</v>
      </c>
      <c r="C83" s="5" t="str">
        <f>xControls!A67</f>
        <v>Access Control</v>
      </c>
      <c r="D83">
        <f>xControls!B67</f>
        <v>0</v>
      </c>
      <c r="E83" t="str">
        <f>xControls!C67</f>
        <v>AC-6</v>
      </c>
      <c r="F83" s="8" t="str">
        <f>ControlImplementation[[#This Row],[Implementation Text]]</f>
        <v>Implemented by Azure SSP</v>
      </c>
      <c r="G83" s="8" t="s">
        <v>64</v>
      </c>
      <c r="I83" t="s">
        <v>59</v>
      </c>
      <c r="K83" t="s">
        <v>3468</v>
      </c>
      <c r="L83" t="s">
        <v>3469</v>
      </c>
      <c r="P83" s="1"/>
    </row>
    <row r="84" spans="1:16" x14ac:dyDescent="0.25">
      <c r="A84" t="str">
        <f>xControls!D68</f>
        <v>AC.06.01</v>
      </c>
      <c r="B84" t="str">
        <f>xControls!A68</f>
        <v>Access Control</v>
      </c>
      <c r="C84" s="5" t="str">
        <f>xControls!A68</f>
        <v>Access Control</v>
      </c>
      <c r="D84">
        <f>xControls!B68</f>
        <v>0</v>
      </c>
      <c r="E84" t="str">
        <f>xControls!C68</f>
        <v>AC-6(1)</v>
      </c>
      <c r="F84" s="8" t="str">
        <f>ControlImplementation[[#This Row],[Implementation Text]]</f>
        <v>Implemented by Azure SSP</v>
      </c>
      <c r="G84" s="8" t="s">
        <v>64</v>
      </c>
      <c r="I84" t="s">
        <v>59</v>
      </c>
      <c r="K84" t="s">
        <v>3468</v>
      </c>
      <c r="L84" t="s">
        <v>3469</v>
      </c>
      <c r="P84" s="1"/>
    </row>
    <row r="85" spans="1:16" x14ac:dyDescent="0.25">
      <c r="A85" t="str">
        <f>xControls!D69</f>
        <v>AC.06.02</v>
      </c>
      <c r="B85" t="str">
        <f>xControls!A69</f>
        <v>Access Control</v>
      </c>
      <c r="C85" s="5" t="str">
        <f>xControls!A69</f>
        <v>Access Control</v>
      </c>
      <c r="D85">
        <f>xControls!B69</f>
        <v>0</v>
      </c>
      <c r="E85" t="str">
        <f>xControls!C69</f>
        <v>AC-6(2)</v>
      </c>
      <c r="F85" s="8" t="str">
        <f>ControlImplementation[[#This Row],[Implementation Text]]</f>
        <v>Implemented by Azure SSP</v>
      </c>
      <c r="G85" s="8" t="s">
        <v>64</v>
      </c>
      <c r="I85" t="s">
        <v>59</v>
      </c>
      <c r="K85" t="s">
        <v>3468</v>
      </c>
      <c r="L85" t="s">
        <v>3469</v>
      </c>
      <c r="P85" s="1"/>
    </row>
    <row r="86" spans="1:16" x14ac:dyDescent="0.25">
      <c r="A86" t="str">
        <f>xControls!D70</f>
        <v>AC.06.03</v>
      </c>
      <c r="B86" t="str">
        <f>xControls!A70</f>
        <v>Access Control</v>
      </c>
      <c r="C86" s="5" t="str">
        <f>xControls!A70</f>
        <v>Access Control</v>
      </c>
      <c r="D86">
        <f>xControls!B70</f>
        <v>0</v>
      </c>
      <c r="E86" t="str">
        <f>xControls!C70</f>
        <v>AC-6(3)</v>
      </c>
      <c r="F86" s="8" t="str">
        <f>ControlImplementation[[#This Row],[Implementation Text]]</f>
        <v>Implemented by Azure SSP</v>
      </c>
      <c r="G86" s="8" t="s">
        <v>64</v>
      </c>
      <c r="I86" t="s">
        <v>59</v>
      </c>
      <c r="K86" t="s">
        <v>3468</v>
      </c>
      <c r="L86" t="s">
        <v>3469</v>
      </c>
      <c r="P86" s="1"/>
    </row>
    <row r="87" spans="1:16"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3468</v>
      </c>
      <c r="L87" t="s">
        <v>3469</v>
      </c>
      <c r="P87" s="1"/>
    </row>
    <row r="88" spans="1:16" x14ac:dyDescent="0.25">
      <c r="A88" t="str">
        <f>xControls!D72</f>
        <v>AC.06.05</v>
      </c>
      <c r="B88" t="str">
        <f>xControls!A72</f>
        <v>Access Control</v>
      </c>
      <c r="C88" s="5" t="str">
        <f>xControls!A72</f>
        <v>Access Control</v>
      </c>
      <c r="D88">
        <f>xControls!B72</f>
        <v>0</v>
      </c>
      <c r="E88" t="str">
        <f>xControls!C72</f>
        <v>AC-6(5)</v>
      </c>
      <c r="F88" s="8" t="str">
        <f>ControlImplementation[[#This Row],[Implementation Text]]</f>
        <v>Implemented by Azure SSP</v>
      </c>
      <c r="G88" s="8" t="s">
        <v>64</v>
      </c>
      <c r="I88" t="s">
        <v>59</v>
      </c>
      <c r="K88" t="s">
        <v>3468</v>
      </c>
      <c r="L88" t="s">
        <v>3469</v>
      </c>
      <c r="P88" s="1"/>
    </row>
    <row r="89" spans="1:16"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3468</v>
      </c>
      <c r="L89" t="s">
        <v>3469</v>
      </c>
      <c r="P89" s="1"/>
    </row>
    <row r="90" spans="1:16" x14ac:dyDescent="0.25">
      <c r="A90" t="str">
        <f>xControls!D74</f>
        <v>AC.06.07</v>
      </c>
      <c r="B90" t="str">
        <f>xControls!A74</f>
        <v>Access Control</v>
      </c>
      <c r="C90" s="5" t="str">
        <f>xControls!A74</f>
        <v>Access Control</v>
      </c>
      <c r="D90">
        <f>xControls!B74</f>
        <v>0</v>
      </c>
      <c r="E90" t="str">
        <f>xControls!C74</f>
        <v>AC-6(7)</v>
      </c>
      <c r="F90" s="8" t="str">
        <f>ControlImplementation[[#This Row],[Implementation Text]]</f>
        <v>Implemented by Azure SSP</v>
      </c>
      <c r="G90" s="8" t="s">
        <v>64</v>
      </c>
      <c r="I90" t="s">
        <v>59</v>
      </c>
      <c r="K90" t="s">
        <v>3468</v>
      </c>
      <c r="L90" t="s">
        <v>3469</v>
      </c>
      <c r="P90" s="1"/>
    </row>
    <row r="91" spans="1:16" x14ac:dyDescent="0.25">
      <c r="A91" t="str">
        <f>xControls!D75</f>
        <v>AC.06.08</v>
      </c>
      <c r="B91" t="str">
        <f>xControls!A75</f>
        <v>Access Control</v>
      </c>
      <c r="C91" s="5" t="str">
        <f>xControls!A75</f>
        <v>Access Control</v>
      </c>
      <c r="D91">
        <f>xControls!B75</f>
        <v>0</v>
      </c>
      <c r="E91" t="str">
        <f>xControls!C75</f>
        <v>AC-6(8)</v>
      </c>
      <c r="F91" s="8" t="str">
        <f>ControlImplementation[[#This Row],[Implementation Text]]</f>
        <v>Implemented by Azure SSP</v>
      </c>
      <c r="G91" s="8" t="s">
        <v>64</v>
      </c>
      <c r="I91" t="s">
        <v>59</v>
      </c>
      <c r="K91" t="s">
        <v>3468</v>
      </c>
      <c r="L91" t="s">
        <v>3469</v>
      </c>
      <c r="P91" s="1"/>
    </row>
    <row r="92" spans="1:16"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3468</v>
      </c>
      <c r="L92" t="s">
        <v>3469</v>
      </c>
      <c r="P92" s="1"/>
    </row>
    <row r="93" spans="1:16"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3468</v>
      </c>
      <c r="L93" t="s">
        <v>3469</v>
      </c>
      <c r="P93" s="1"/>
    </row>
    <row r="94" spans="1:16" x14ac:dyDescent="0.25">
      <c r="A94" t="str">
        <f>xControls!D78</f>
        <v>AC.07</v>
      </c>
      <c r="B94" t="str">
        <f>xControls!A78</f>
        <v>Access Control</v>
      </c>
      <c r="C94" s="5" t="str">
        <f>xControls!A78</f>
        <v>Access Control</v>
      </c>
      <c r="D94">
        <f>xControls!B78</f>
        <v>0</v>
      </c>
      <c r="E94" t="str">
        <f>xControls!C78</f>
        <v>AC-7</v>
      </c>
      <c r="F94" s="8" t="str">
        <f>ControlImplementation[[#This Row],[Implementation Text]]</f>
        <v>Implemented by Azure SSP</v>
      </c>
      <c r="G94" s="8" t="s">
        <v>64</v>
      </c>
      <c r="I94" t="s">
        <v>59</v>
      </c>
      <c r="K94" t="s">
        <v>3468</v>
      </c>
      <c r="L94" t="s">
        <v>3469</v>
      </c>
      <c r="P94" s="1"/>
    </row>
    <row r="95" spans="1:16"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3468</v>
      </c>
      <c r="L95" t="s">
        <v>3469</v>
      </c>
      <c r="P95" s="1"/>
    </row>
    <row r="96" spans="1:16" x14ac:dyDescent="0.25">
      <c r="A96" t="str">
        <f>xControls!D80</f>
        <v>AC.07.02</v>
      </c>
      <c r="B96" t="str">
        <f>xControls!A80</f>
        <v>Access Control</v>
      </c>
      <c r="C96" s="5" t="str">
        <f>xControls!A80</f>
        <v>Access Control</v>
      </c>
      <c r="D96">
        <f>xControls!B80</f>
        <v>0</v>
      </c>
      <c r="E96" t="str">
        <f>xControls!C80</f>
        <v>AC-7(2)</v>
      </c>
      <c r="F96" s="8" t="str">
        <f>ControlImplementation[[#This Row],[Implementation Text]]</f>
        <v>Implemented by Azure SSP</v>
      </c>
      <c r="G96" s="8" t="s">
        <v>64</v>
      </c>
      <c r="I96" t="s">
        <v>59</v>
      </c>
      <c r="K96" t="s">
        <v>3468</v>
      </c>
      <c r="L96" t="s">
        <v>3469</v>
      </c>
      <c r="P96" s="1"/>
    </row>
    <row r="97" spans="1:16"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3468</v>
      </c>
      <c r="L97" t="s">
        <v>3469</v>
      </c>
      <c r="P97" s="1"/>
    </row>
    <row r="98" spans="1:16"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3468</v>
      </c>
      <c r="L98" t="s">
        <v>3469</v>
      </c>
      <c r="P98" s="1"/>
    </row>
    <row r="99" spans="1:16" x14ac:dyDescent="0.25">
      <c r="A99" t="str">
        <f>xControls!D83</f>
        <v>AC.08</v>
      </c>
      <c r="B99" t="str">
        <f>xControls!A83</f>
        <v>Access Control</v>
      </c>
      <c r="C99" s="5" t="str">
        <f>xControls!A83</f>
        <v>Access Control</v>
      </c>
      <c r="D99">
        <f>xControls!B83</f>
        <v>0</v>
      </c>
      <c r="E99" t="str">
        <f>xControls!C83</f>
        <v>AC-8</v>
      </c>
      <c r="F99" s="8" t="str">
        <f>ControlImplementation[[#This Row],[Implementation Text]]</f>
        <v>Implemented by Azure SSP</v>
      </c>
      <c r="G99" s="8" t="s">
        <v>64</v>
      </c>
      <c r="I99" t="s">
        <v>59</v>
      </c>
      <c r="K99" t="s">
        <v>3468</v>
      </c>
      <c r="L99" t="s">
        <v>3469</v>
      </c>
      <c r="P99" s="1"/>
    </row>
    <row r="100" spans="1:16"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3468</v>
      </c>
      <c r="L100" t="s">
        <v>3469</v>
      </c>
      <c r="P100" s="1"/>
    </row>
    <row r="101" spans="1:16"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3468</v>
      </c>
      <c r="L101" t="s">
        <v>3469</v>
      </c>
      <c r="P101" s="1"/>
    </row>
    <row r="102" spans="1:16"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3468</v>
      </c>
      <c r="L102" t="s">
        <v>3469</v>
      </c>
      <c r="P102" s="1"/>
    </row>
    <row r="103" spans="1:16"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3468</v>
      </c>
      <c r="L103" t="s">
        <v>3469</v>
      </c>
      <c r="P103" s="1"/>
    </row>
    <row r="104" spans="1:16"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3468</v>
      </c>
      <c r="L104" t="s">
        <v>3469</v>
      </c>
      <c r="P104" s="1"/>
    </row>
    <row r="105" spans="1:16" x14ac:dyDescent="0.25">
      <c r="A105" t="str">
        <f>xControls!D89</f>
        <v>AC.10</v>
      </c>
      <c r="B105" t="str">
        <f>xControls!A89</f>
        <v>Access Control</v>
      </c>
      <c r="C105" s="5" t="str">
        <f>xControls!A89</f>
        <v>Access Control</v>
      </c>
      <c r="D105">
        <f>xControls!B89</f>
        <v>0</v>
      </c>
      <c r="E105" t="str">
        <f>xControls!C89</f>
        <v>AC-10</v>
      </c>
      <c r="F105" s="8" t="str">
        <f>ControlImplementation[[#This Row],[Implementation Text]]</f>
        <v>Implemented by Azure SSP</v>
      </c>
      <c r="G105" s="8" t="s">
        <v>64</v>
      </c>
      <c r="I105" t="s">
        <v>59</v>
      </c>
      <c r="K105" t="s">
        <v>3468</v>
      </c>
      <c r="L105" t="s">
        <v>3469</v>
      </c>
      <c r="P105" s="1"/>
    </row>
    <row r="106" spans="1:16" x14ac:dyDescent="0.25">
      <c r="A106" t="str">
        <f>xControls!D90</f>
        <v>AC.11</v>
      </c>
      <c r="B106" t="str">
        <f>xControls!A90</f>
        <v>Access Control</v>
      </c>
      <c r="C106" s="5" t="str">
        <f>xControls!A90</f>
        <v>Access Control</v>
      </c>
      <c r="D106">
        <f>xControls!B90</f>
        <v>0</v>
      </c>
      <c r="E106" t="str">
        <f>xControls!C90</f>
        <v>AC-11</v>
      </c>
      <c r="F106" s="8" t="str">
        <f>ControlImplementation[[#This Row],[Implementation Text]]</f>
        <v>Implemented by Azure SSP</v>
      </c>
      <c r="G106" s="8" t="s">
        <v>64</v>
      </c>
      <c r="I106" t="s">
        <v>59</v>
      </c>
      <c r="K106" t="s">
        <v>3468</v>
      </c>
      <c r="L106" t="s">
        <v>3469</v>
      </c>
      <c r="P106" s="1"/>
    </row>
    <row r="107" spans="1:16" x14ac:dyDescent="0.25">
      <c r="A107" t="str">
        <f>xControls!D91</f>
        <v>AC.11.01</v>
      </c>
      <c r="B107" t="str">
        <f>xControls!A91</f>
        <v>Access Control</v>
      </c>
      <c r="C107" s="5" t="str">
        <f>xControls!A91</f>
        <v>Access Control</v>
      </c>
      <c r="D107">
        <f>xControls!B91</f>
        <v>0</v>
      </c>
      <c r="E107" t="str">
        <f>xControls!C91</f>
        <v>AC-11(1)</v>
      </c>
      <c r="F107" s="8" t="str">
        <f>ControlImplementation[[#This Row],[Implementation Text]]</f>
        <v>Implemented by Azure SSP</v>
      </c>
      <c r="G107" s="8" t="s">
        <v>64</v>
      </c>
      <c r="I107" t="s">
        <v>59</v>
      </c>
      <c r="K107" t="s">
        <v>3468</v>
      </c>
      <c r="L107" t="s">
        <v>3469</v>
      </c>
      <c r="P107" s="1"/>
    </row>
    <row r="108" spans="1:16" x14ac:dyDescent="0.25">
      <c r="A108" t="str">
        <f>xControls!D92</f>
        <v>AC.12</v>
      </c>
      <c r="B108" t="str">
        <f>xControls!A92</f>
        <v>Access Control</v>
      </c>
      <c r="C108" s="5" t="str">
        <f>xControls!A92</f>
        <v>Access Control</v>
      </c>
      <c r="D108">
        <f>xControls!B92</f>
        <v>0</v>
      </c>
      <c r="E108" t="str">
        <f>xControls!C92</f>
        <v>AC-12</v>
      </c>
      <c r="F108" s="8" t="str">
        <f>ControlImplementation[[#This Row],[Implementation Text]]</f>
        <v>Implemented by Azure SSP</v>
      </c>
      <c r="G108" s="8" t="s">
        <v>64</v>
      </c>
      <c r="I108" t="s">
        <v>59</v>
      </c>
      <c r="K108" t="s">
        <v>3468</v>
      </c>
      <c r="L108" t="s">
        <v>3469</v>
      </c>
      <c r="P108" s="1"/>
    </row>
    <row r="109" spans="1:16" x14ac:dyDescent="0.25">
      <c r="A109" t="str">
        <f>xControls!D93</f>
        <v>AC.12.01</v>
      </c>
      <c r="B109" t="str">
        <f>xControls!A93</f>
        <v>Access Control</v>
      </c>
      <c r="C109" s="5" t="str">
        <f>xControls!A93</f>
        <v>Access Control</v>
      </c>
      <c r="D109">
        <f>xControls!B93</f>
        <v>0</v>
      </c>
      <c r="E109" t="str">
        <f>xControls!C93</f>
        <v>AC-12(1)</v>
      </c>
      <c r="F109" s="8" t="str">
        <f>ControlImplementation[[#This Row],[Implementation Text]]</f>
        <v>Implemented by Azure SSP</v>
      </c>
      <c r="G109" s="8" t="s">
        <v>64</v>
      </c>
      <c r="I109" t="s">
        <v>59</v>
      </c>
      <c r="K109" t="s">
        <v>3468</v>
      </c>
      <c r="L109" t="s">
        <v>3469</v>
      </c>
      <c r="P109" s="1"/>
    </row>
    <row r="110" spans="1:16" x14ac:dyDescent="0.25">
      <c r="A110" t="str">
        <f>xControls!D94</f>
        <v>AC.12.02</v>
      </c>
      <c r="B110" t="str">
        <f>xControls!A94</f>
        <v>Access Control</v>
      </c>
      <c r="C110" s="5" t="str">
        <f>xControls!A94</f>
        <v>Access Control</v>
      </c>
      <c r="D110">
        <f>xControls!B94</f>
        <v>0</v>
      </c>
      <c r="E110" t="str">
        <f>xControls!C94</f>
        <v>AC-12(2)</v>
      </c>
      <c r="F110" s="8" t="str">
        <f>ControlImplementation[[#This Row],[Implementation Text]]</f>
        <v>Implemented by Azure SSP</v>
      </c>
      <c r="G110" s="8" t="s">
        <v>64</v>
      </c>
      <c r="I110" t="s">
        <v>59</v>
      </c>
      <c r="K110" t="s">
        <v>3468</v>
      </c>
      <c r="L110" t="s">
        <v>3469</v>
      </c>
      <c r="P110" s="1"/>
    </row>
    <row r="111" spans="1:16"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3468</v>
      </c>
      <c r="L111" t="s">
        <v>3469</v>
      </c>
      <c r="P111" s="1"/>
    </row>
    <row r="112" spans="1:16"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3468</v>
      </c>
      <c r="L112" t="s">
        <v>3469</v>
      </c>
      <c r="P112" s="1"/>
    </row>
    <row r="113" spans="1:16"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3468</v>
      </c>
      <c r="L113" t="s">
        <v>3469</v>
      </c>
      <c r="P113" s="1"/>
    </row>
    <row r="114" spans="1:16"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3468</v>
      </c>
      <c r="L114" t="s">
        <v>3469</v>
      </c>
      <c r="P114" s="1"/>
    </row>
    <row r="115" spans="1:16"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3468</v>
      </c>
      <c r="L115" t="s">
        <v>3469</v>
      </c>
      <c r="P115" s="1"/>
    </row>
    <row r="116" spans="1:16"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3468</v>
      </c>
      <c r="L116" t="s">
        <v>3469</v>
      </c>
      <c r="P116" s="1"/>
    </row>
    <row r="117" spans="1:16"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3468</v>
      </c>
      <c r="L117" t="s">
        <v>3469</v>
      </c>
      <c r="P117" s="1"/>
    </row>
    <row r="118" spans="1:16"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3468</v>
      </c>
      <c r="L118" t="s">
        <v>3469</v>
      </c>
      <c r="P118" s="1"/>
    </row>
    <row r="119" spans="1:16"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3468</v>
      </c>
      <c r="L119" t="s">
        <v>3469</v>
      </c>
      <c r="P119" s="1"/>
    </row>
    <row r="120" spans="1:16"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3468</v>
      </c>
      <c r="L120" t="s">
        <v>3469</v>
      </c>
      <c r="P120" s="1"/>
    </row>
    <row r="121" spans="1:16"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3468</v>
      </c>
      <c r="L121" t="s">
        <v>3469</v>
      </c>
      <c r="P121" s="1"/>
    </row>
    <row r="122" spans="1:16"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3468</v>
      </c>
      <c r="L122" t="s">
        <v>3469</v>
      </c>
      <c r="P122" s="1"/>
    </row>
    <row r="123" spans="1:16"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3468</v>
      </c>
      <c r="L123" t="s">
        <v>3469</v>
      </c>
      <c r="P123" s="1"/>
    </row>
    <row r="124" spans="1:16"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3468</v>
      </c>
      <c r="L124" t="s">
        <v>3469</v>
      </c>
      <c r="P124" s="1"/>
    </row>
    <row r="125" spans="1:16"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3468</v>
      </c>
      <c r="L125" t="s">
        <v>3469</v>
      </c>
      <c r="P125" s="1"/>
    </row>
    <row r="126" spans="1:16"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3468</v>
      </c>
      <c r="L126" t="s">
        <v>3469</v>
      </c>
      <c r="P126" s="1"/>
    </row>
    <row r="127" spans="1:16"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3468</v>
      </c>
      <c r="L127" t="s">
        <v>3469</v>
      </c>
      <c r="P127" s="1"/>
    </row>
    <row r="128" spans="1:16" x14ac:dyDescent="0.25">
      <c r="A128" t="str">
        <f>xControls!D112</f>
        <v>AC.17.01</v>
      </c>
      <c r="B128" t="str">
        <f>xControls!A112</f>
        <v>Access Control</v>
      </c>
      <c r="C128" s="5" t="str">
        <f>xControls!A112</f>
        <v>Access Control</v>
      </c>
      <c r="D128">
        <f>xControls!B112</f>
        <v>0</v>
      </c>
      <c r="E128" t="str">
        <f>xControls!C112</f>
        <v>AC-17(1)</v>
      </c>
      <c r="F128" s="8" t="str">
        <f>ControlImplementation[[#This Row],[Implementation Text]]</f>
        <v>Implemented by Azure SSP</v>
      </c>
      <c r="G128" s="8" t="s">
        <v>64</v>
      </c>
      <c r="I128" t="s">
        <v>59</v>
      </c>
      <c r="K128" t="s">
        <v>3468</v>
      </c>
      <c r="L128" t="s">
        <v>3469</v>
      </c>
      <c r="P128" s="1"/>
    </row>
    <row r="129" spans="1:16" x14ac:dyDescent="0.25">
      <c r="A129" t="str">
        <f>xControls!D113</f>
        <v>AC.17.02</v>
      </c>
      <c r="B129" t="str">
        <f>xControls!A113</f>
        <v>Access Control</v>
      </c>
      <c r="C129" s="5" t="str">
        <f>xControls!A113</f>
        <v>Access Control</v>
      </c>
      <c r="D129">
        <f>xControls!B113</f>
        <v>0</v>
      </c>
      <c r="E129" t="str">
        <f>xControls!C113</f>
        <v>AC-17(2)</v>
      </c>
      <c r="F129" s="8" t="str">
        <f>ControlImplementation[[#This Row],[Implementation Text]]</f>
        <v>Implemented by Azure SSP</v>
      </c>
      <c r="G129" s="8" t="s">
        <v>64</v>
      </c>
      <c r="I129" t="s">
        <v>59</v>
      </c>
      <c r="K129" t="s">
        <v>3468</v>
      </c>
      <c r="L129" t="s">
        <v>3469</v>
      </c>
      <c r="P129" s="1"/>
    </row>
    <row r="130" spans="1:16" x14ac:dyDescent="0.25">
      <c r="A130" t="str">
        <f>xControls!D114</f>
        <v>AC.17.03</v>
      </c>
      <c r="B130" t="str">
        <f>xControls!A114</f>
        <v>Access Control</v>
      </c>
      <c r="C130" s="5" t="str">
        <f>xControls!A114</f>
        <v>Access Control</v>
      </c>
      <c r="D130">
        <f>xControls!B114</f>
        <v>0</v>
      </c>
      <c r="E130" t="str">
        <f>xControls!C114</f>
        <v>AC-17(3)</v>
      </c>
      <c r="F130" s="8" t="str">
        <f>ControlImplementation[[#This Row],[Implementation Text]]</f>
        <v>Implemented by Azure SSP</v>
      </c>
      <c r="G130" s="8" t="s">
        <v>64</v>
      </c>
      <c r="I130" t="s">
        <v>59</v>
      </c>
      <c r="K130" t="s">
        <v>3468</v>
      </c>
      <c r="L130" t="s">
        <v>3469</v>
      </c>
      <c r="P130" s="1"/>
    </row>
    <row r="131" spans="1:16" x14ac:dyDescent="0.25">
      <c r="A131" t="str">
        <f>xControls!D115</f>
        <v>AC.17.04</v>
      </c>
      <c r="B131" t="str">
        <f>xControls!A115</f>
        <v>Access Control</v>
      </c>
      <c r="C131" s="5" t="str">
        <f>xControls!A115</f>
        <v>Access Control</v>
      </c>
      <c r="D131">
        <f>xControls!B115</f>
        <v>0</v>
      </c>
      <c r="E131" t="str">
        <f>xControls!C115</f>
        <v>AC-17(4)</v>
      </c>
      <c r="F131" s="8" t="str">
        <f>ControlImplementation[[#This Row],[Implementation Text]]</f>
        <v>Implemented by Azure SSP</v>
      </c>
      <c r="G131" s="8" t="s">
        <v>64</v>
      </c>
      <c r="I131" t="s">
        <v>59</v>
      </c>
      <c r="K131" t="s">
        <v>3468</v>
      </c>
      <c r="L131" t="s">
        <v>3469</v>
      </c>
      <c r="P131" s="1"/>
    </row>
    <row r="132" spans="1:16"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3468</v>
      </c>
      <c r="L132" t="s">
        <v>3469</v>
      </c>
      <c r="P132" s="1"/>
    </row>
    <row r="133" spans="1:16"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3468</v>
      </c>
      <c r="L133" t="s">
        <v>3469</v>
      </c>
      <c r="P133" s="1"/>
    </row>
    <row r="134" spans="1:16"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3468</v>
      </c>
      <c r="L134" t="s">
        <v>3469</v>
      </c>
      <c r="P134" s="1"/>
    </row>
    <row r="135" spans="1:16"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3468</v>
      </c>
      <c r="L135" t="s">
        <v>3469</v>
      </c>
      <c r="P135" s="1"/>
    </row>
    <row r="136" spans="1:16" x14ac:dyDescent="0.25">
      <c r="A136" t="str">
        <f>xControls!D120</f>
        <v>AC.17.09</v>
      </c>
      <c r="B136" t="str">
        <f>xControls!A120</f>
        <v>Access Control</v>
      </c>
      <c r="C136" s="5" t="str">
        <f>xControls!A120</f>
        <v>Access Control</v>
      </c>
      <c r="D136">
        <f>xControls!B120</f>
        <v>0</v>
      </c>
      <c r="E136" t="str">
        <f>xControls!C120</f>
        <v>AC-17(9)</v>
      </c>
      <c r="F136" s="8" t="str">
        <f>ControlImplementation[[#This Row],[Implementation Text]]</f>
        <v>Implemented by Azure SSP</v>
      </c>
      <c r="G136" s="8" t="s">
        <v>64</v>
      </c>
      <c r="I136" t="s">
        <v>59</v>
      </c>
      <c r="K136" t="s">
        <v>3468</v>
      </c>
      <c r="L136" t="s">
        <v>3469</v>
      </c>
      <c r="P136" s="1"/>
    </row>
    <row r="137" spans="1:16"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3468</v>
      </c>
      <c r="L137" t="s">
        <v>3469</v>
      </c>
      <c r="P137" s="1"/>
    </row>
    <row r="138" spans="1:16" x14ac:dyDescent="0.25">
      <c r="A138" t="str">
        <f>xControls!D122</f>
        <v>AC.18</v>
      </c>
      <c r="B138" t="str">
        <f>xControls!A122</f>
        <v>Access Control</v>
      </c>
      <c r="C138" s="5" t="str">
        <f>xControls!A122</f>
        <v>Access Control</v>
      </c>
      <c r="D138">
        <f>xControls!B122</f>
        <v>0</v>
      </c>
      <c r="E138" t="str">
        <f>xControls!C122</f>
        <v>AC-18</v>
      </c>
      <c r="F138" s="8" t="str">
        <f>ControlImplementation[[#This Row],[Implementation Text]]</f>
        <v>Implemented by Azure SSP</v>
      </c>
      <c r="G138" s="8" t="s">
        <v>64</v>
      </c>
      <c r="I138" t="s">
        <v>59</v>
      </c>
      <c r="K138" t="s">
        <v>3468</v>
      </c>
      <c r="L138" t="s">
        <v>3469</v>
      </c>
      <c r="P138" s="1"/>
    </row>
    <row r="139" spans="1:16" x14ac:dyDescent="0.25">
      <c r="A139" t="str">
        <f>xControls!D123</f>
        <v>AC.18.01</v>
      </c>
      <c r="B139" t="str">
        <f>xControls!A123</f>
        <v>Access Control</v>
      </c>
      <c r="C139" s="5" t="str">
        <f>xControls!A123</f>
        <v>Access Control</v>
      </c>
      <c r="D139">
        <f>xControls!B123</f>
        <v>0</v>
      </c>
      <c r="E139" t="str">
        <f>xControls!C123</f>
        <v>AC-18(1)</v>
      </c>
      <c r="F139" s="8" t="str">
        <f>ControlImplementation[[#This Row],[Implementation Text]]</f>
        <v>Implemented by Azure SSP</v>
      </c>
      <c r="G139" s="8" t="s">
        <v>64</v>
      </c>
      <c r="I139" t="s">
        <v>59</v>
      </c>
      <c r="K139" t="s">
        <v>3468</v>
      </c>
      <c r="L139" t="s">
        <v>3469</v>
      </c>
      <c r="P139" s="1"/>
    </row>
    <row r="140" spans="1:16"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3468</v>
      </c>
      <c r="L140" t="s">
        <v>3469</v>
      </c>
      <c r="P140" s="1"/>
    </row>
    <row r="141" spans="1:16" x14ac:dyDescent="0.25">
      <c r="A141" t="str">
        <f>xControls!D125</f>
        <v>AC.18.03</v>
      </c>
      <c r="B141" t="str">
        <f>xControls!A125</f>
        <v>Access Control</v>
      </c>
      <c r="C141" s="5" t="str">
        <f>xControls!A125</f>
        <v>Access Control</v>
      </c>
      <c r="D141">
        <f>xControls!B125</f>
        <v>0</v>
      </c>
      <c r="E141" t="str">
        <f>xControls!C125</f>
        <v>AC-18(3)</v>
      </c>
      <c r="F141" s="8" t="str">
        <f>ControlImplementation[[#This Row],[Implementation Text]]</f>
        <v>Implemented by Azure SSP</v>
      </c>
      <c r="G141" s="8" t="s">
        <v>64</v>
      </c>
      <c r="I141" t="s">
        <v>59</v>
      </c>
      <c r="K141" t="s">
        <v>3468</v>
      </c>
      <c r="L141" t="s">
        <v>3469</v>
      </c>
      <c r="P141" s="1"/>
    </row>
    <row r="142" spans="1:16" x14ac:dyDescent="0.25">
      <c r="A142" t="str">
        <f>xControls!D126</f>
        <v>AC.18.04</v>
      </c>
      <c r="B142" t="str">
        <f>xControls!A126</f>
        <v>Access Control</v>
      </c>
      <c r="C142" s="5" t="str">
        <f>xControls!A126</f>
        <v>Access Control</v>
      </c>
      <c r="D142">
        <f>xControls!B126</f>
        <v>0</v>
      </c>
      <c r="E142" t="str">
        <f>xControls!C126</f>
        <v>AC-18(4)</v>
      </c>
      <c r="F142" s="8" t="str">
        <f>ControlImplementation[[#This Row],[Implementation Text]]</f>
        <v>Implemented by Azure SSP</v>
      </c>
      <c r="G142" s="8" t="s">
        <v>64</v>
      </c>
      <c r="I142" t="s">
        <v>59</v>
      </c>
      <c r="K142" t="s">
        <v>3468</v>
      </c>
      <c r="L142" t="s">
        <v>3469</v>
      </c>
      <c r="P142" s="1"/>
    </row>
    <row r="143" spans="1:16" x14ac:dyDescent="0.25">
      <c r="A143" t="str">
        <f>xControls!D127</f>
        <v>AC.18.05</v>
      </c>
      <c r="B143" t="str">
        <f>xControls!A127</f>
        <v>Access Control</v>
      </c>
      <c r="C143" s="5" t="str">
        <f>xControls!A127</f>
        <v>Access Control</v>
      </c>
      <c r="D143">
        <f>xControls!B127</f>
        <v>0</v>
      </c>
      <c r="E143" t="str">
        <f>xControls!C127</f>
        <v>AC-18(5)</v>
      </c>
      <c r="F143" s="8" t="str">
        <f>ControlImplementation[[#This Row],[Implementation Text]]</f>
        <v>Implemented by Azure SSP</v>
      </c>
      <c r="G143" s="8" t="s">
        <v>64</v>
      </c>
      <c r="I143" t="s">
        <v>59</v>
      </c>
      <c r="K143" t="s">
        <v>3468</v>
      </c>
      <c r="L143" t="s">
        <v>3469</v>
      </c>
      <c r="P143" s="1"/>
    </row>
    <row r="144" spans="1:16" x14ac:dyDescent="0.25">
      <c r="A144" t="str">
        <f>xControls!D128</f>
        <v>AC.19</v>
      </c>
      <c r="B144" t="str">
        <f>xControls!A128</f>
        <v>Access Control</v>
      </c>
      <c r="C144" s="5" t="str">
        <f>xControls!A128</f>
        <v>Access Control</v>
      </c>
      <c r="D144">
        <f>xControls!B128</f>
        <v>0</v>
      </c>
      <c r="E144" t="str">
        <f>xControls!C128</f>
        <v>AC-19</v>
      </c>
      <c r="F144" s="8" t="str">
        <f>ControlImplementation[[#This Row],[Implementation Text]]</f>
        <v>Implemented by Azure SSP</v>
      </c>
      <c r="G144" s="8" t="s">
        <v>64</v>
      </c>
      <c r="I144" t="s">
        <v>59</v>
      </c>
      <c r="K144" t="s">
        <v>3468</v>
      </c>
      <c r="L144" t="s">
        <v>3469</v>
      </c>
      <c r="P144" s="1"/>
    </row>
    <row r="145" spans="1:16"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3468</v>
      </c>
      <c r="L145" t="s">
        <v>3469</v>
      </c>
      <c r="P145" s="1"/>
    </row>
    <row r="146" spans="1:16"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3468</v>
      </c>
      <c r="L146" t="s">
        <v>3469</v>
      </c>
      <c r="P146" s="1"/>
    </row>
    <row r="147" spans="1:16"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3468</v>
      </c>
      <c r="L147" t="s">
        <v>3469</v>
      </c>
      <c r="P147" s="1"/>
    </row>
    <row r="148" spans="1:16"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3468</v>
      </c>
      <c r="L148" t="s">
        <v>3469</v>
      </c>
      <c r="P148" s="1"/>
    </row>
    <row r="149" spans="1:16" x14ac:dyDescent="0.25">
      <c r="A149" t="str">
        <f>xControls!D133</f>
        <v>AC.19.05</v>
      </c>
      <c r="B149" t="str">
        <f>xControls!A133</f>
        <v>Access Control</v>
      </c>
      <c r="C149" s="5" t="str">
        <f>xControls!A133</f>
        <v>Access Control</v>
      </c>
      <c r="D149">
        <f>xControls!B133</f>
        <v>0</v>
      </c>
      <c r="E149" t="str">
        <f>xControls!C133</f>
        <v>AC-19(5)</v>
      </c>
      <c r="F149" s="8" t="str">
        <f>ControlImplementation[[#This Row],[Implementation Text]]</f>
        <v>Implemented by Azure SSP</v>
      </c>
      <c r="G149" s="8" t="s">
        <v>64</v>
      </c>
      <c r="I149" t="s">
        <v>59</v>
      </c>
      <c r="K149" t="s">
        <v>3468</v>
      </c>
      <c r="L149" t="s">
        <v>3469</v>
      </c>
      <c r="P149" s="1"/>
    </row>
    <row r="150" spans="1:16" x14ac:dyDescent="0.25">
      <c r="A150" t="str">
        <f>xControls!D134</f>
        <v>AC.20</v>
      </c>
      <c r="B150" t="str">
        <f>xControls!A134</f>
        <v>Access Control</v>
      </c>
      <c r="C150" s="5" t="str">
        <f>xControls!A134</f>
        <v>Access Control</v>
      </c>
      <c r="D150">
        <f>xControls!B134</f>
        <v>0</v>
      </c>
      <c r="E150" t="str">
        <f>xControls!C134</f>
        <v>AC-20</v>
      </c>
      <c r="F150" s="8" t="str">
        <f>ControlImplementation[[#This Row],[Implementation Text]]</f>
        <v>Implemented by Azure SSP</v>
      </c>
      <c r="G150" s="8" t="s">
        <v>64</v>
      </c>
      <c r="I150" t="s">
        <v>59</v>
      </c>
      <c r="K150" t="s">
        <v>3468</v>
      </c>
      <c r="L150" t="s">
        <v>3469</v>
      </c>
      <c r="P150" s="1"/>
    </row>
    <row r="151" spans="1:16" x14ac:dyDescent="0.25">
      <c r="A151" t="str">
        <f>xControls!D135</f>
        <v>AC.20.01</v>
      </c>
      <c r="B151" t="str">
        <f>xControls!A135</f>
        <v>Access Control</v>
      </c>
      <c r="C151" s="5" t="str">
        <f>xControls!A135</f>
        <v>Access Control</v>
      </c>
      <c r="D151">
        <f>xControls!B135</f>
        <v>0</v>
      </c>
      <c r="E151" t="str">
        <f>xControls!C135</f>
        <v>AC-20(1)</v>
      </c>
      <c r="F151" s="8" t="str">
        <f>ControlImplementation[[#This Row],[Implementation Text]]</f>
        <v>Implemented by Azure SSP</v>
      </c>
      <c r="G151" s="8" t="s">
        <v>64</v>
      </c>
      <c r="I151" t="s">
        <v>59</v>
      </c>
      <c r="K151" t="s">
        <v>3468</v>
      </c>
      <c r="L151" t="s">
        <v>3469</v>
      </c>
      <c r="P151" s="1"/>
    </row>
    <row r="152" spans="1:16" x14ac:dyDescent="0.25">
      <c r="A152" t="str">
        <f>xControls!D136</f>
        <v>AC.20.02</v>
      </c>
      <c r="B152" t="str">
        <f>xControls!A136</f>
        <v>Access Control</v>
      </c>
      <c r="C152" s="5" t="str">
        <f>xControls!A136</f>
        <v>Access Control</v>
      </c>
      <c r="D152">
        <f>xControls!B136</f>
        <v>0</v>
      </c>
      <c r="E152" t="str">
        <f>xControls!C136</f>
        <v>AC-20(2)</v>
      </c>
      <c r="F152" s="8" t="str">
        <f>ControlImplementation[[#This Row],[Implementation Text]]</f>
        <v>Implemented by Azure SSP</v>
      </c>
      <c r="G152" s="8" t="s">
        <v>64</v>
      </c>
      <c r="I152" t="s">
        <v>59</v>
      </c>
      <c r="K152" t="s">
        <v>3468</v>
      </c>
      <c r="L152" t="s">
        <v>3469</v>
      </c>
      <c r="P152" s="1"/>
    </row>
    <row r="153" spans="1:16" x14ac:dyDescent="0.25">
      <c r="A153" t="str">
        <f>xControls!D137</f>
        <v>AC.20.03</v>
      </c>
      <c r="B153" t="str">
        <f>xControls!A137</f>
        <v>Access Control</v>
      </c>
      <c r="C153" s="5" t="str">
        <f>xControls!A137</f>
        <v>Access Control</v>
      </c>
      <c r="D153">
        <f>xControls!B137</f>
        <v>0</v>
      </c>
      <c r="E153" t="str">
        <f>xControls!C137</f>
        <v>AC-20(3)</v>
      </c>
      <c r="F153" s="8" t="str">
        <f>ControlImplementation[[#This Row],[Implementation Text]]</f>
        <v>Implemented by Azure SSP</v>
      </c>
      <c r="G153" s="8" t="s">
        <v>64</v>
      </c>
      <c r="I153" t="s">
        <v>59</v>
      </c>
      <c r="K153" t="s">
        <v>3468</v>
      </c>
      <c r="L153" t="s">
        <v>3469</v>
      </c>
      <c r="P153" s="1"/>
    </row>
    <row r="154" spans="1:16"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3468</v>
      </c>
      <c r="L154" t="s">
        <v>3469</v>
      </c>
      <c r="P154" s="1"/>
    </row>
    <row r="155" spans="1:16"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3468</v>
      </c>
      <c r="L155" t="s">
        <v>3469</v>
      </c>
      <c r="P155" s="1"/>
    </row>
    <row r="156" spans="1:16"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3468</v>
      </c>
      <c r="L156" t="s">
        <v>3469</v>
      </c>
      <c r="P156" s="1"/>
    </row>
    <row r="157" spans="1:16" x14ac:dyDescent="0.25">
      <c r="A157" t="str">
        <f>xControls!D141</f>
        <v>AC.21.01</v>
      </c>
      <c r="B157" t="str">
        <f>xControls!A141</f>
        <v>Access Control</v>
      </c>
      <c r="C157" s="5" t="str">
        <f>xControls!A141</f>
        <v>Access Control</v>
      </c>
      <c r="D157">
        <f>xControls!B141</f>
        <v>0</v>
      </c>
      <c r="E157" t="str">
        <f>xControls!C141</f>
        <v>AC-21(1)</v>
      </c>
      <c r="F157" s="8" t="str">
        <f>ControlImplementation[[#This Row],[Implementation Text]]</f>
        <v>Implemented by Azure SSP</v>
      </c>
      <c r="G157" s="8" t="s">
        <v>64</v>
      </c>
      <c r="I157" t="s">
        <v>59</v>
      </c>
      <c r="K157" t="s">
        <v>3468</v>
      </c>
      <c r="L157" t="s">
        <v>3469</v>
      </c>
      <c r="P157" s="1"/>
    </row>
    <row r="158" spans="1:16" x14ac:dyDescent="0.25">
      <c r="A158" t="str">
        <f>xControls!D142</f>
        <v>AC.21.02</v>
      </c>
      <c r="B158" t="str">
        <f>xControls!A142</f>
        <v>Access Control</v>
      </c>
      <c r="C158" s="5" t="str">
        <f>xControls!A142</f>
        <v>Access Control</v>
      </c>
      <c r="D158">
        <f>xControls!B142</f>
        <v>0</v>
      </c>
      <c r="E158" t="str">
        <f>xControls!C142</f>
        <v>AC-21(2)</v>
      </c>
      <c r="F158" s="8" t="str">
        <f>ControlImplementation[[#This Row],[Implementation Text]]</f>
        <v>Implemented by Azure SSP</v>
      </c>
      <c r="G158" s="8" t="s">
        <v>64</v>
      </c>
      <c r="I158" t="s">
        <v>59</v>
      </c>
      <c r="K158" t="s">
        <v>3468</v>
      </c>
      <c r="L158" t="s">
        <v>3469</v>
      </c>
      <c r="P158" s="1"/>
    </row>
    <row r="159" spans="1:16" x14ac:dyDescent="0.25">
      <c r="A159" t="str">
        <f>xControls!D143</f>
        <v>AC.22</v>
      </c>
      <c r="B159" t="str">
        <f>xControls!A143</f>
        <v>Access Control</v>
      </c>
      <c r="C159" s="5" t="str">
        <f>xControls!A143</f>
        <v>Access Control</v>
      </c>
      <c r="D159">
        <f>xControls!B143</f>
        <v>0</v>
      </c>
      <c r="E159" t="str">
        <f>xControls!C143</f>
        <v>AC-22</v>
      </c>
      <c r="F159" s="8" t="str">
        <f>ControlImplementation[[#This Row],[Implementation Text]]</f>
        <v>Implemented by Azure SSP</v>
      </c>
      <c r="G159" s="8" t="s">
        <v>64</v>
      </c>
      <c r="I159" t="s">
        <v>59</v>
      </c>
      <c r="K159" t="s">
        <v>3468</v>
      </c>
      <c r="L159" t="s">
        <v>3469</v>
      </c>
      <c r="P159" s="1"/>
    </row>
    <row r="160" spans="1:16"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3468</v>
      </c>
      <c r="L160" t="s">
        <v>3469</v>
      </c>
      <c r="P160" s="1"/>
    </row>
    <row r="161" spans="1:17"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3468</v>
      </c>
      <c r="L161" t="s">
        <v>3469</v>
      </c>
      <c r="P161" s="1"/>
    </row>
    <row r="162" spans="1:17"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3468</v>
      </c>
      <c r="L162" t="s">
        <v>3469</v>
      </c>
      <c r="P162" s="1"/>
    </row>
    <row r="163" spans="1:17"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3468</v>
      </c>
      <c r="L163" t="s">
        <v>3469</v>
      </c>
      <c r="P163" s="1"/>
    </row>
    <row r="164" spans="1:17"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3468</v>
      </c>
      <c r="L164" t="s">
        <v>3469</v>
      </c>
      <c r="P164" s="1"/>
    </row>
    <row r="165" spans="1:17" x14ac:dyDescent="0.25">
      <c r="A165" t="str">
        <f>xControls!D149</f>
        <v>AT.01</v>
      </c>
      <c r="B165" t="str">
        <f>xControls!A149</f>
        <v>Awareness and Training</v>
      </c>
      <c r="C165" s="33"/>
      <c r="D165" s="7"/>
      <c r="E165" s="7"/>
      <c r="F165" s="34" t="str">
        <f>ControlImplementation[[#This Row],[Implementation Text]]</f>
        <v>Implemented by Azure SSP</v>
      </c>
      <c r="G165" s="34"/>
      <c r="H165" s="7"/>
      <c r="I165" s="7"/>
      <c r="J165" s="7"/>
      <c r="K165" s="7"/>
      <c r="L165" s="7"/>
      <c r="M165" s="7"/>
      <c r="N165" s="7"/>
      <c r="O165" s="7"/>
      <c r="P165" s="63"/>
      <c r="Q165" s="7"/>
    </row>
    <row r="166" spans="1:17" x14ac:dyDescent="0.25">
      <c r="A166" t="str">
        <f>xControls!D149</f>
        <v>AT.01</v>
      </c>
      <c r="B166" t="str">
        <f>xControls!A149</f>
        <v>Awareness and Training</v>
      </c>
      <c r="C166" s="5" t="str">
        <f>xControls!A149</f>
        <v>Awareness and Training</v>
      </c>
      <c r="D166">
        <f>xControls!B149</f>
        <v>0</v>
      </c>
      <c r="E166" t="str">
        <f>xControls!C149</f>
        <v>AT-1</v>
      </c>
      <c r="F166" s="8" t="str">
        <f>ControlImplementation[[#This Row],[Implementation Text]]</f>
        <v>Implemented by Azure SSP</v>
      </c>
      <c r="G166" s="8" t="s">
        <v>64</v>
      </c>
      <c r="I166" t="s">
        <v>59</v>
      </c>
      <c r="K166" t="s">
        <v>3468</v>
      </c>
      <c r="L166" t="s">
        <v>3469</v>
      </c>
      <c r="P166" s="1"/>
    </row>
    <row r="167" spans="1:17"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3468</v>
      </c>
      <c r="L167" t="s">
        <v>3469</v>
      </c>
      <c r="P167" s="1"/>
    </row>
    <row r="168" spans="1:17" x14ac:dyDescent="0.25">
      <c r="A168" t="str">
        <f>xControls!D151</f>
        <v>AT.02.01</v>
      </c>
      <c r="B168" t="str">
        <f>xControls!A151</f>
        <v>Awareness and Training</v>
      </c>
      <c r="C168" s="5" t="str">
        <f>xControls!A151</f>
        <v>Awareness and Training</v>
      </c>
      <c r="D168">
        <f>xControls!B151</f>
        <v>0</v>
      </c>
      <c r="E168" t="str">
        <f>xControls!C151</f>
        <v>AT-2(1)</v>
      </c>
      <c r="F168" s="8" t="str">
        <f>ControlImplementation[[#This Row],[Implementation Text]]</f>
        <v>Implemented by Azure SSP</v>
      </c>
      <c r="G168" s="8" t="s">
        <v>64</v>
      </c>
      <c r="I168" t="s">
        <v>59</v>
      </c>
      <c r="K168" t="s">
        <v>3468</v>
      </c>
      <c r="L168" t="s">
        <v>3469</v>
      </c>
      <c r="P168" s="1"/>
    </row>
    <row r="169" spans="1:17"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3468</v>
      </c>
      <c r="L169" t="s">
        <v>3469</v>
      </c>
      <c r="P169" s="1"/>
    </row>
    <row r="170" spans="1:17" x14ac:dyDescent="0.25">
      <c r="A170" t="str">
        <f>xControls!D153</f>
        <v>AT.02.03</v>
      </c>
      <c r="B170" t="str">
        <f>xControls!A153</f>
        <v>Awareness and Training</v>
      </c>
      <c r="C170" s="5" t="str">
        <f>xControls!A153</f>
        <v>Awareness and Training</v>
      </c>
      <c r="D170">
        <f>xControls!B153</f>
        <v>0</v>
      </c>
      <c r="E170" t="str">
        <f>xControls!C153</f>
        <v>AT-2(3)</v>
      </c>
      <c r="F170" s="8" t="str">
        <f>ControlImplementation[[#This Row],[Implementation Text]]</f>
        <v>Implemented by Azure SSP</v>
      </c>
      <c r="G170" s="8" t="s">
        <v>64</v>
      </c>
      <c r="I170" t="s">
        <v>59</v>
      </c>
      <c r="K170" t="s">
        <v>3468</v>
      </c>
      <c r="L170" t="s">
        <v>3469</v>
      </c>
      <c r="P170" s="1"/>
    </row>
    <row r="171" spans="1:17"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3468</v>
      </c>
      <c r="L171" t="s">
        <v>3469</v>
      </c>
      <c r="P171" s="1"/>
    </row>
    <row r="172" spans="1:17"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3468</v>
      </c>
      <c r="L172" t="s">
        <v>3469</v>
      </c>
      <c r="P172" s="1"/>
    </row>
    <row r="173" spans="1:17" x14ac:dyDescent="0.25">
      <c r="A173" t="str">
        <f>xControls!D156</f>
        <v>AT.02.06</v>
      </c>
      <c r="B173" t="str">
        <f>xControls!A156</f>
        <v>Awareness and Training</v>
      </c>
      <c r="C173" s="5" t="str">
        <f>xControls!A156</f>
        <v>Awareness and Training</v>
      </c>
      <c r="D173">
        <f>xControls!B156</f>
        <v>0</v>
      </c>
      <c r="E173" t="str">
        <f>xControls!C156</f>
        <v>AT-2(6)</v>
      </c>
      <c r="F173" s="8" t="str">
        <f>ControlImplementation[[#This Row],[Implementation Text]]</f>
        <v>Implemented by Azure SSP</v>
      </c>
      <c r="G173" s="8" t="s">
        <v>64</v>
      </c>
      <c r="I173" t="s">
        <v>59</v>
      </c>
      <c r="K173" t="s">
        <v>3468</v>
      </c>
      <c r="L173" t="s">
        <v>3469</v>
      </c>
      <c r="P173" s="1"/>
    </row>
    <row r="174" spans="1:17"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3468</v>
      </c>
      <c r="L174" t="s">
        <v>3469</v>
      </c>
      <c r="P174" s="1"/>
    </row>
    <row r="175" spans="1:17"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3468</v>
      </c>
      <c r="L175" t="s">
        <v>3469</v>
      </c>
      <c r="P175" s="1"/>
    </row>
    <row r="176" spans="1:17" x14ac:dyDescent="0.25">
      <c r="A176" t="str">
        <f>xControls!D159</f>
        <v>AT.03.02</v>
      </c>
      <c r="B176" t="str">
        <f>xControls!A159</f>
        <v>Awareness and Training</v>
      </c>
      <c r="C176" s="5" t="str">
        <f>xControls!A159</f>
        <v>Awareness and Training</v>
      </c>
      <c r="D176">
        <f>xControls!B159</f>
        <v>0</v>
      </c>
      <c r="E176" t="str">
        <f>xControls!C159</f>
        <v>AT-3(2)</v>
      </c>
      <c r="F176" s="8" t="str">
        <f>ControlImplementation[[#This Row],[Implementation Text]]</f>
        <v>Implemented by Azure SSP</v>
      </c>
      <c r="G176" s="8" t="s">
        <v>64</v>
      </c>
      <c r="I176" t="s">
        <v>59</v>
      </c>
      <c r="K176" t="s">
        <v>3468</v>
      </c>
      <c r="L176" t="s">
        <v>3469</v>
      </c>
      <c r="P176" s="1"/>
    </row>
    <row r="177" spans="1:17" x14ac:dyDescent="0.25">
      <c r="A177" t="str">
        <f>xControls!D160</f>
        <v>AT.03.03</v>
      </c>
      <c r="B177" t="str">
        <f>xControls!A160</f>
        <v>Awareness and Training</v>
      </c>
      <c r="C177" s="5" t="str">
        <f>xControls!A160</f>
        <v>Awareness and Training</v>
      </c>
      <c r="D177">
        <f>xControls!B160</f>
        <v>0</v>
      </c>
      <c r="E177" t="str">
        <f>xControls!C160</f>
        <v>AT-3(3)</v>
      </c>
      <c r="F177" s="8" t="str">
        <f>ControlImplementation[[#This Row],[Implementation Text]]</f>
        <v>Implemented by Azure SSP</v>
      </c>
      <c r="G177" s="8" t="s">
        <v>64</v>
      </c>
      <c r="I177" t="s">
        <v>59</v>
      </c>
      <c r="K177" t="s">
        <v>3468</v>
      </c>
      <c r="L177" t="s">
        <v>3469</v>
      </c>
      <c r="P177" s="1"/>
    </row>
    <row r="178" spans="1:17"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3468</v>
      </c>
      <c r="L178" t="s">
        <v>3469</v>
      </c>
      <c r="P178" s="1"/>
    </row>
    <row r="179" spans="1:17" x14ac:dyDescent="0.25">
      <c r="A179" t="str">
        <f>xControls!D162</f>
        <v>AT.03.05</v>
      </c>
      <c r="B179" t="str">
        <f>xControls!A162</f>
        <v>Awareness and Training</v>
      </c>
      <c r="C179" s="5" t="str">
        <f>xControls!A162</f>
        <v>Awareness and Training</v>
      </c>
      <c r="D179">
        <f>xControls!B162</f>
        <v>0</v>
      </c>
      <c r="E179" t="str">
        <f>xControls!C162</f>
        <v>AT-3(5)</v>
      </c>
      <c r="F179" s="8" t="str">
        <f>ControlImplementation[[#This Row],[Implementation Text]]</f>
        <v>Implemented by Azure SSP</v>
      </c>
      <c r="G179" s="8" t="s">
        <v>64</v>
      </c>
      <c r="I179" t="s">
        <v>59</v>
      </c>
      <c r="K179" t="s">
        <v>3468</v>
      </c>
      <c r="L179" t="s">
        <v>3469</v>
      </c>
      <c r="P179" s="1"/>
    </row>
    <row r="180" spans="1:17"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3468</v>
      </c>
      <c r="L180" t="s">
        <v>3469</v>
      </c>
      <c r="P180" s="1"/>
    </row>
    <row r="181" spans="1:17"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3468</v>
      </c>
      <c r="L181" t="s">
        <v>3469</v>
      </c>
      <c r="P181" s="1"/>
    </row>
    <row r="182" spans="1:17" x14ac:dyDescent="0.25">
      <c r="A182" t="str">
        <f>xControls!D165</f>
        <v>AT.06</v>
      </c>
      <c r="B182" t="str">
        <f>xControls!A165</f>
        <v>Awareness and Training</v>
      </c>
      <c r="C182" s="5" t="str">
        <f>xControls!A165</f>
        <v>Awareness and Training</v>
      </c>
      <c r="D182">
        <f>xControls!B165</f>
        <v>0</v>
      </c>
      <c r="E182" t="str">
        <f>xControls!C165</f>
        <v>AT-6</v>
      </c>
      <c r="F182" s="8" t="str">
        <f>ControlImplementation[[#This Row],[Implementation Text]]</f>
        <v>Implemented by Azure SSP</v>
      </c>
      <c r="G182" s="8" t="s">
        <v>64</v>
      </c>
      <c r="I182" t="s">
        <v>59</v>
      </c>
      <c r="K182" t="s">
        <v>3468</v>
      </c>
      <c r="L182" t="s">
        <v>3469</v>
      </c>
      <c r="P182" s="1"/>
    </row>
    <row r="183" spans="1:17" x14ac:dyDescent="0.25">
      <c r="A183" t="str">
        <f>xControls!D166</f>
        <v>AU.01</v>
      </c>
      <c r="B183" t="str">
        <f>xControls!A166</f>
        <v>Audit and Accountability</v>
      </c>
      <c r="C183" s="5" t="str">
        <f>xControls!A166</f>
        <v>Audit and Accountability</v>
      </c>
      <c r="D183">
        <f>xControls!B166</f>
        <v>0</v>
      </c>
      <c r="E183" t="str">
        <f>xControls!C166</f>
        <v>AU-1</v>
      </c>
      <c r="F183" s="8" t="str">
        <f>ControlImplementation[[#This Row],[Implementation Text]]</f>
        <v>Implemented by Azure SSP</v>
      </c>
      <c r="G183" s="8" t="s">
        <v>64</v>
      </c>
      <c r="I183" t="s">
        <v>59</v>
      </c>
      <c r="K183" t="s">
        <v>3468</v>
      </c>
      <c r="L183" t="s">
        <v>3469</v>
      </c>
      <c r="P183" s="1"/>
    </row>
    <row r="184" spans="1:17"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63"/>
      <c r="Q184" s="7"/>
    </row>
    <row r="185" spans="1:17"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3468</v>
      </c>
      <c r="L185" t="s">
        <v>3469</v>
      </c>
      <c r="P185" s="1"/>
    </row>
    <row r="186" spans="1:17"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3468</v>
      </c>
      <c r="L186" t="s">
        <v>3469</v>
      </c>
      <c r="P186" s="1"/>
    </row>
    <row r="187" spans="1:17"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3468</v>
      </c>
      <c r="L187" t="s">
        <v>3469</v>
      </c>
      <c r="P187" s="1"/>
    </row>
    <row r="188" spans="1:17" x14ac:dyDescent="0.25">
      <c r="A188" t="str">
        <f>xControls!D186</f>
        <v>AU.02.03</v>
      </c>
      <c r="B188" t="str">
        <f>xControls!A186</f>
        <v>Audit and Accountability</v>
      </c>
      <c r="C188" s="5" t="str">
        <f>xControls!A186</f>
        <v>Audit and Accountability</v>
      </c>
      <c r="D188">
        <f>xControls!B186</f>
        <v>0</v>
      </c>
      <c r="E188" t="str">
        <f>xControls!C186</f>
        <v>AU-2(3)</v>
      </c>
      <c r="F188" s="8" t="str">
        <f>ControlImplementation[[#This Row],[Implementation Text]]</f>
        <v>Implemented by Azure SSP</v>
      </c>
      <c r="G188" s="8" t="s">
        <v>64</v>
      </c>
      <c r="I188" t="s">
        <v>59</v>
      </c>
      <c r="K188" t="s">
        <v>3468</v>
      </c>
      <c r="L188" t="s">
        <v>3469</v>
      </c>
      <c r="P188" s="1"/>
    </row>
    <row r="189" spans="1:17" x14ac:dyDescent="0.25">
      <c r="A189" t="str">
        <f>xControls!D194</f>
        <v>AU.02.04</v>
      </c>
      <c r="B189" t="str">
        <f>xControls!A194</f>
        <v>Audit and Accountability</v>
      </c>
      <c r="C189" s="5" t="str">
        <f>xControls!A194</f>
        <v>Audit and Accountability</v>
      </c>
      <c r="D189">
        <f>xControls!B194</f>
        <v>0</v>
      </c>
      <c r="E189" t="str">
        <f>xControls!C194</f>
        <v>AU-2(4)</v>
      </c>
      <c r="F189" s="8" t="str">
        <f>ControlImplementation[[#This Row],[Implementation Text]]</f>
        <v>Implemented by Azure SSP</v>
      </c>
      <c r="G189" s="8" t="s">
        <v>64</v>
      </c>
      <c r="I189" t="s">
        <v>59</v>
      </c>
      <c r="K189" t="s">
        <v>3468</v>
      </c>
      <c r="L189" t="s">
        <v>3469</v>
      </c>
      <c r="P189" s="1"/>
    </row>
    <row r="190" spans="1:17" x14ac:dyDescent="0.25">
      <c r="A190" t="str">
        <f>xControls!D172</f>
        <v>AU.03</v>
      </c>
      <c r="B190" t="str">
        <f>xControls!A172</f>
        <v>Audit and Accountability</v>
      </c>
      <c r="C190" s="5" t="str">
        <f>xControls!A172</f>
        <v>Audit and Accountability</v>
      </c>
      <c r="D190">
        <f>xControls!B172</f>
        <v>0</v>
      </c>
      <c r="E190" t="str">
        <f>xControls!C172</f>
        <v>AU-3</v>
      </c>
      <c r="F190" s="8" t="str">
        <f>ControlImplementation[[#This Row],[Implementation Text]]</f>
        <v>Implemented by Azure SSP</v>
      </c>
      <c r="G190" s="8" t="s">
        <v>64</v>
      </c>
      <c r="I190" t="s">
        <v>59</v>
      </c>
      <c r="K190" t="s">
        <v>3468</v>
      </c>
      <c r="L190" t="s">
        <v>3469</v>
      </c>
      <c r="P190" s="1"/>
    </row>
    <row r="191" spans="1:17"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3468</v>
      </c>
      <c r="L191" t="s">
        <v>3469</v>
      </c>
      <c r="P191" s="1"/>
    </row>
    <row r="192" spans="1:17" x14ac:dyDescent="0.25">
      <c r="A192" t="str">
        <f>xControls!D197</f>
        <v>AU.03.02</v>
      </c>
      <c r="B192" t="str">
        <f>xControls!A197</f>
        <v>Audit and Accountability</v>
      </c>
      <c r="C192" s="5" t="str">
        <f>xControls!A197</f>
        <v>Audit and Accountability</v>
      </c>
      <c r="D192">
        <f>xControls!B197</f>
        <v>0</v>
      </c>
      <c r="E192" t="str">
        <f>xControls!C197</f>
        <v>AU-3(2)</v>
      </c>
      <c r="F192" s="8" t="str">
        <f>ControlImplementation[[#This Row],[Implementation Text]]</f>
        <v>Implemented by Azure SSP</v>
      </c>
      <c r="G192" s="8" t="s">
        <v>64</v>
      </c>
      <c r="I192" t="s">
        <v>59</v>
      </c>
      <c r="K192" t="s">
        <v>3468</v>
      </c>
      <c r="L192" t="s">
        <v>3469</v>
      </c>
      <c r="P192" s="1"/>
    </row>
    <row r="193" spans="1:16"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3468</v>
      </c>
      <c r="L193" t="s">
        <v>3469</v>
      </c>
      <c r="P193" s="1"/>
    </row>
    <row r="194" spans="1:16" x14ac:dyDescent="0.25">
      <c r="A194" t="str">
        <f>xControls!D176</f>
        <v>AU.04</v>
      </c>
      <c r="B194" t="str">
        <f>xControls!A176</f>
        <v>Audit and Accountability</v>
      </c>
      <c r="C194" s="5" t="str">
        <f>xControls!A176</f>
        <v>Audit and Accountability</v>
      </c>
      <c r="D194">
        <f>xControls!B176</f>
        <v>0</v>
      </c>
      <c r="E194" t="str">
        <f>xControls!C176</f>
        <v>AU-4</v>
      </c>
      <c r="F194" s="8" t="str">
        <f>ControlImplementation[[#This Row],[Implementation Text]]</f>
        <v>Implemented by Azure SSP</v>
      </c>
      <c r="G194" s="8" t="s">
        <v>64</v>
      </c>
      <c r="I194" t="s">
        <v>59</v>
      </c>
      <c r="K194" t="s">
        <v>3468</v>
      </c>
      <c r="L194" t="s">
        <v>3469</v>
      </c>
      <c r="P194" s="1"/>
    </row>
    <row r="195" spans="1:16" x14ac:dyDescent="0.25">
      <c r="A195" t="str">
        <f>xControls!D177</f>
        <v>AU.04.01</v>
      </c>
      <c r="B195" t="str">
        <f>xControls!A177</f>
        <v>Audit and Accountability</v>
      </c>
      <c r="C195" s="5" t="str">
        <f>xControls!A177</f>
        <v>Audit and Accountability</v>
      </c>
      <c r="D195">
        <f>xControls!B177</f>
        <v>0</v>
      </c>
      <c r="E195" t="str">
        <f>xControls!C177</f>
        <v>AU-4(1)</v>
      </c>
      <c r="F195" s="8" t="str">
        <f>ControlImplementation[[#This Row],[Implementation Text]]</f>
        <v>Implemented by Azure SSP</v>
      </c>
      <c r="G195" s="8" t="s">
        <v>64</v>
      </c>
      <c r="I195" t="s">
        <v>59</v>
      </c>
      <c r="K195" t="s">
        <v>3468</v>
      </c>
      <c r="L195" t="s">
        <v>3469</v>
      </c>
      <c r="P195" s="1"/>
    </row>
    <row r="196" spans="1:16" x14ac:dyDescent="0.25">
      <c r="A196" t="str">
        <f>xControls!D178</f>
        <v>AU.05</v>
      </c>
      <c r="B196" t="str">
        <f>xControls!A178</f>
        <v>Audit and Accountability</v>
      </c>
      <c r="C196" s="5" t="str">
        <f>xControls!A178</f>
        <v>Audit and Accountability</v>
      </c>
      <c r="D196">
        <f>xControls!B178</f>
        <v>0</v>
      </c>
      <c r="E196" t="str">
        <f>xControls!C178</f>
        <v>AU-5</v>
      </c>
      <c r="F196" s="8" t="str">
        <f>ControlImplementation[[#This Row],[Implementation Text]]</f>
        <v>Implemented by Azure SSP</v>
      </c>
      <c r="G196" s="8" t="s">
        <v>64</v>
      </c>
      <c r="I196" t="s">
        <v>59</v>
      </c>
      <c r="K196" t="s">
        <v>3468</v>
      </c>
      <c r="L196" t="s">
        <v>3469</v>
      </c>
      <c r="P196" s="1"/>
    </row>
    <row r="197" spans="1:16"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3468</v>
      </c>
      <c r="L197" t="s">
        <v>3469</v>
      </c>
      <c r="P197" s="1"/>
    </row>
    <row r="198" spans="1:16"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3468</v>
      </c>
      <c r="L198" t="s">
        <v>3469</v>
      </c>
      <c r="P198" s="1"/>
    </row>
    <row r="199" spans="1:16"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3468</v>
      </c>
      <c r="L199" t="s">
        <v>3469</v>
      </c>
      <c r="P199" s="1"/>
    </row>
    <row r="200" spans="1:16" x14ac:dyDescent="0.25">
      <c r="A200" t="str">
        <f>xControls!D182</f>
        <v>AU.05.04</v>
      </c>
      <c r="B200" t="str">
        <f>xControls!A182</f>
        <v>Audit and Accountability</v>
      </c>
      <c r="C200" s="5" t="str">
        <f>xControls!A182</f>
        <v>Audit and Accountability</v>
      </c>
      <c r="D200">
        <f>xControls!B182</f>
        <v>0</v>
      </c>
      <c r="E200" t="str">
        <f>xControls!C182</f>
        <v>AU-5(4)</v>
      </c>
      <c r="F200" s="8" t="str">
        <f>ControlImplementation[[#This Row],[Implementation Text]]</f>
        <v>Implemented by Azure SSP</v>
      </c>
      <c r="G200" s="8" t="s">
        <v>64</v>
      </c>
      <c r="I200" t="s">
        <v>59</v>
      </c>
      <c r="K200" t="s">
        <v>3468</v>
      </c>
      <c r="L200" t="s">
        <v>3469</v>
      </c>
      <c r="P200" s="1"/>
    </row>
    <row r="201" spans="1:16" x14ac:dyDescent="0.25">
      <c r="A201" t="str">
        <f>xControls!D183</f>
        <v>AU.05.05</v>
      </c>
      <c r="B201" t="str">
        <f>xControls!A183</f>
        <v>Audit and Accountability</v>
      </c>
      <c r="C201" s="5" t="str">
        <f>xControls!A183</f>
        <v>Audit and Accountability</v>
      </c>
      <c r="D201">
        <f>xControls!B183</f>
        <v>0</v>
      </c>
      <c r="E201" t="str">
        <f>xControls!C183</f>
        <v>AU-5(5)</v>
      </c>
      <c r="F201" s="8" t="str">
        <f>ControlImplementation[[#This Row],[Implementation Text]]</f>
        <v>Implemented by Azure SSP</v>
      </c>
      <c r="G201" s="8" t="s">
        <v>64</v>
      </c>
      <c r="I201" t="s">
        <v>59</v>
      </c>
      <c r="K201" t="s">
        <v>3468</v>
      </c>
      <c r="L201" t="s">
        <v>3469</v>
      </c>
      <c r="P201" s="1"/>
    </row>
    <row r="202" spans="1:16"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3468</v>
      </c>
      <c r="L202" t="s">
        <v>3469</v>
      </c>
      <c r="P202" s="1"/>
    </row>
    <row r="203" spans="1:16" x14ac:dyDescent="0.25">
      <c r="A203" t="str">
        <f>xControls!D185</f>
        <v>AU.06.01</v>
      </c>
      <c r="B203" t="str">
        <f>xControls!A185</f>
        <v>Audit and Accountability</v>
      </c>
      <c r="C203" s="5" t="str">
        <f>xControls!A185</f>
        <v>Audit and Accountability</v>
      </c>
      <c r="D203">
        <f>xControls!B185</f>
        <v>0</v>
      </c>
      <c r="E203" t="str">
        <f>xControls!C185</f>
        <v>AU-6(1)</v>
      </c>
      <c r="F203" s="8" t="str">
        <f>ControlImplementation[[#This Row],[Implementation Text]]</f>
        <v>Implemented by Azure SSP</v>
      </c>
      <c r="G203" s="8" t="s">
        <v>64</v>
      </c>
      <c r="I203" t="s">
        <v>59</v>
      </c>
      <c r="K203" t="s">
        <v>3468</v>
      </c>
      <c r="L203" t="s">
        <v>3469</v>
      </c>
      <c r="P203" s="1"/>
    </row>
    <row r="204" spans="1:16" x14ac:dyDescent="0.25">
      <c r="A204" t="str">
        <f>xControls!D200</f>
        <v>AU.06.02</v>
      </c>
      <c r="B204" t="str">
        <f>xControls!A200</f>
        <v>Audit and Accountability</v>
      </c>
      <c r="C204" s="5" t="str">
        <f>xControls!A200</f>
        <v>Audit and Accountability</v>
      </c>
      <c r="D204">
        <f>xControls!B200</f>
        <v>0</v>
      </c>
      <c r="E204" t="str">
        <f>xControls!C200</f>
        <v>AU-6(2)</v>
      </c>
      <c r="F204" s="8" t="str">
        <f>ControlImplementation[[#This Row],[Implementation Text]]</f>
        <v>Implemented by Azure SSP</v>
      </c>
      <c r="G204" s="8" t="s">
        <v>64</v>
      </c>
      <c r="I204" t="s">
        <v>59</v>
      </c>
      <c r="K204" t="s">
        <v>3468</v>
      </c>
      <c r="L204" t="s">
        <v>3469</v>
      </c>
      <c r="P204" s="1"/>
    </row>
    <row r="205" spans="1:16" x14ac:dyDescent="0.25">
      <c r="A205" t="str">
        <f>xControls!D187</f>
        <v>AU.06.03</v>
      </c>
      <c r="B205" t="str">
        <f>xControls!A187</f>
        <v>Audit and Accountability</v>
      </c>
      <c r="C205" s="5" t="str">
        <f>xControls!A187</f>
        <v>Audit and Accountability</v>
      </c>
      <c r="D205">
        <f>xControls!B187</f>
        <v>0</v>
      </c>
      <c r="E205" t="str">
        <f>xControls!C187</f>
        <v>AU-6(3)</v>
      </c>
      <c r="F205" s="8" t="str">
        <f>ControlImplementation[[#This Row],[Implementation Text]]</f>
        <v>Implemented by Azure SSP</v>
      </c>
      <c r="G205" s="8" t="s">
        <v>64</v>
      </c>
      <c r="I205" t="s">
        <v>59</v>
      </c>
      <c r="K205" t="s">
        <v>3468</v>
      </c>
      <c r="L205" t="s">
        <v>3469</v>
      </c>
      <c r="P205" s="1"/>
    </row>
    <row r="206" spans="1:16" x14ac:dyDescent="0.25">
      <c r="A206" t="str">
        <f>xControls!D188</f>
        <v>AU.06.04</v>
      </c>
      <c r="B206" t="str">
        <f>xControls!A188</f>
        <v>Audit and Accountability</v>
      </c>
      <c r="C206" s="5" t="str">
        <f>xControls!A188</f>
        <v>Audit and Accountability</v>
      </c>
      <c r="D206">
        <f>xControls!B188</f>
        <v>0</v>
      </c>
      <c r="E206" t="str">
        <f>xControls!C188</f>
        <v>AU-6(4)</v>
      </c>
      <c r="F206" s="8" t="str">
        <f>ControlImplementation[[#This Row],[Implementation Text]]</f>
        <v>Implemented by Azure SSP</v>
      </c>
      <c r="G206" s="8" t="s">
        <v>64</v>
      </c>
      <c r="I206" t="s">
        <v>59</v>
      </c>
      <c r="K206" t="s">
        <v>3468</v>
      </c>
      <c r="L206" t="s">
        <v>3469</v>
      </c>
      <c r="P206" s="1"/>
    </row>
    <row r="207" spans="1:16" x14ac:dyDescent="0.25">
      <c r="A207" t="str">
        <f>xControls!D189</f>
        <v>AU.06.05</v>
      </c>
      <c r="B207" t="str">
        <f>xControls!A189</f>
        <v>Audit and Accountability</v>
      </c>
      <c r="C207" s="5" t="str">
        <f>xControls!A189</f>
        <v>Audit and Accountability</v>
      </c>
      <c r="D207">
        <f>xControls!B189</f>
        <v>0</v>
      </c>
      <c r="E207" t="str">
        <f>xControls!C189</f>
        <v>AU-6(5)</v>
      </c>
      <c r="F207" s="8" t="str">
        <f>ControlImplementation[[#This Row],[Implementation Text]]</f>
        <v>Implemented by Azure SSP</v>
      </c>
      <c r="G207" s="8" t="s">
        <v>64</v>
      </c>
      <c r="I207" t="s">
        <v>59</v>
      </c>
      <c r="K207" t="s">
        <v>3468</v>
      </c>
      <c r="L207" t="s">
        <v>3469</v>
      </c>
      <c r="P207" s="1"/>
    </row>
    <row r="208" spans="1:16"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3468</v>
      </c>
      <c r="L208" t="s">
        <v>3469</v>
      </c>
      <c r="P208" s="1"/>
    </row>
    <row r="209" spans="1:16"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3468</v>
      </c>
      <c r="L209" t="s">
        <v>3469</v>
      </c>
      <c r="P209" s="1"/>
    </row>
    <row r="210" spans="1:16" x14ac:dyDescent="0.25">
      <c r="A210" t="str">
        <f>xControls!D192</f>
        <v>AU.06.08</v>
      </c>
      <c r="B210" t="str">
        <f>xControls!A192</f>
        <v>Audit and Accountability</v>
      </c>
      <c r="C210" s="5" t="str">
        <f>xControls!A192</f>
        <v>Audit and Accountability</v>
      </c>
      <c r="D210">
        <f>xControls!B192</f>
        <v>0</v>
      </c>
      <c r="E210" t="str">
        <f>xControls!C192</f>
        <v>AU-6(8)</v>
      </c>
      <c r="F210" s="8" t="str">
        <f>ControlImplementation[[#This Row],[Implementation Text]]</f>
        <v>Implemented by Azure SSP</v>
      </c>
      <c r="G210" s="8" t="s">
        <v>64</v>
      </c>
      <c r="I210" t="s">
        <v>59</v>
      </c>
      <c r="K210" t="s">
        <v>3468</v>
      </c>
      <c r="L210" t="s">
        <v>3469</v>
      </c>
      <c r="P210" s="1"/>
    </row>
    <row r="211" spans="1:16" x14ac:dyDescent="0.25">
      <c r="A211" t="str">
        <f>xControls!D193</f>
        <v>AU.06.09</v>
      </c>
      <c r="B211" t="str">
        <f>xControls!A193</f>
        <v>Audit and Accountability</v>
      </c>
      <c r="C211" s="5" t="str">
        <f>xControls!A193</f>
        <v>Audit and Accountability</v>
      </c>
      <c r="D211">
        <f>xControls!B193</f>
        <v>0</v>
      </c>
      <c r="E211" t="str">
        <f>xControls!C193</f>
        <v>AU-6(9)</v>
      </c>
      <c r="F211" s="8" t="str">
        <f>ControlImplementation[[#This Row],[Implementation Text]]</f>
        <v>Implemented by Azure SSP</v>
      </c>
      <c r="G211" s="8" t="s">
        <v>64</v>
      </c>
      <c r="I211" t="s">
        <v>59</v>
      </c>
      <c r="K211" t="s">
        <v>3468</v>
      </c>
      <c r="L211" t="s">
        <v>3469</v>
      </c>
      <c r="P211" s="1"/>
    </row>
    <row r="212" spans="1:16" x14ac:dyDescent="0.25">
      <c r="A212" t="str">
        <f>xControls!D199</f>
        <v>AU.06.10</v>
      </c>
      <c r="B212" t="str">
        <f>xControls!A199</f>
        <v>Audit and Accountability</v>
      </c>
      <c r="C212" s="5" t="str">
        <f>xControls!A199</f>
        <v>Audit and Accountability</v>
      </c>
      <c r="D212">
        <f>xControls!B199</f>
        <v>0</v>
      </c>
      <c r="E212" t="str">
        <f>xControls!C199</f>
        <v>AU-6(10)</v>
      </c>
      <c r="F212" s="8" t="str">
        <f>ControlImplementation[[#This Row],[Implementation Text]]</f>
        <v>Implemented by Azure SSP</v>
      </c>
      <c r="G212" s="8" t="s">
        <v>64</v>
      </c>
      <c r="I212" t="s">
        <v>59</v>
      </c>
      <c r="K212" t="s">
        <v>3468</v>
      </c>
      <c r="L212" t="s">
        <v>3469</v>
      </c>
      <c r="P212" s="1"/>
    </row>
    <row r="213" spans="1:16"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3468</v>
      </c>
      <c r="L213" t="s">
        <v>3469</v>
      </c>
      <c r="P213" s="1"/>
    </row>
    <row r="214" spans="1:16" x14ac:dyDescent="0.25">
      <c r="A214" t="str">
        <f>xControls!D196</f>
        <v>AU.07.01</v>
      </c>
      <c r="B214" t="str">
        <f>xControls!A196</f>
        <v>Audit and Accountability</v>
      </c>
      <c r="C214" s="5" t="str">
        <f>xControls!A196</f>
        <v>Audit and Accountability</v>
      </c>
      <c r="D214">
        <f>xControls!B196</f>
        <v>0</v>
      </c>
      <c r="E214" t="str">
        <f>xControls!C196</f>
        <v>AU-7(1)</v>
      </c>
      <c r="F214" s="8" t="str">
        <f>ControlImplementation[[#This Row],[Implementation Text]]</f>
        <v>Implemented by Azure SSP</v>
      </c>
      <c r="G214" s="8" t="s">
        <v>64</v>
      </c>
      <c r="I214" t="s">
        <v>59</v>
      </c>
      <c r="K214" t="s">
        <v>3468</v>
      </c>
      <c r="L214" t="s">
        <v>3469</v>
      </c>
      <c r="P214" s="1"/>
    </row>
    <row r="215" spans="1:16"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3468</v>
      </c>
      <c r="L215" t="s">
        <v>3469</v>
      </c>
      <c r="P215" s="1"/>
    </row>
    <row r="216" spans="1:16"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3468</v>
      </c>
      <c r="L216" t="s">
        <v>3469</v>
      </c>
      <c r="P216" s="1"/>
    </row>
    <row r="217" spans="1:16" x14ac:dyDescent="0.25">
      <c r="A217" t="str">
        <f>xControls!D228</f>
        <v>AU.08.01</v>
      </c>
      <c r="B217" t="str">
        <f>xControls!A228</f>
        <v>Audit and Accountability</v>
      </c>
      <c r="C217" s="5" t="str">
        <f>xControls!A228</f>
        <v>Audit and Accountability</v>
      </c>
      <c r="D217">
        <f>xControls!B228</f>
        <v>0</v>
      </c>
      <c r="E217" t="str">
        <f>xControls!C228</f>
        <v>AU-8(1)</v>
      </c>
      <c r="F217" s="8" t="str">
        <f>ControlImplementation[[#This Row],[Implementation Text]]</f>
        <v>Implemented by Azure SSP</v>
      </c>
      <c r="G217" s="8" t="s">
        <v>64</v>
      </c>
      <c r="I217" t="s">
        <v>59</v>
      </c>
      <c r="K217" t="s">
        <v>3468</v>
      </c>
      <c r="L217" t="s">
        <v>3469</v>
      </c>
      <c r="P217" s="1"/>
    </row>
    <row r="218" spans="1:16"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3468</v>
      </c>
      <c r="L218" t="s">
        <v>3469</v>
      </c>
      <c r="P218" s="1"/>
    </row>
    <row r="219" spans="1:16" x14ac:dyDescent="0.25">
      <c r="A219" t="str">
        <f>xControls!D201</f>
        <v>AU.09</v>
      </c>
      <c r="B219" t="str">
        <f>xControls!A201</f>
        <v>Audit and Accountability</v>
      </c>
      <c r="C219" s="5" t="str">
        <f>xControls!A201</f>
        <v>Audit and Accountability</v>
      </c>
      <c r="D219">
        <f>xControls!B201</f>
        <v>0</v>
      </c>
      <c r="E219" t="str">
        <f>xControls!C201</f>
        <v>AU-9</v>
      </c>
      <c r="F219" s="8" t="str">
        <f>ControlImplementation[[#This Row],[Implementation Text]]</f>
        <v>Implemented by Azure SSP</v>
      </c>
      <c r="G219" s="8" t="s">
        <v>64</v>
      </c>
      <c r="I219" t="s">
        <v>59</v>
      </c>
      <c r="K219" t="s">
        <v>3468</v>
      </c>
      <c r="L219" t="s">
        <v>3469</v>
      </c>
      <c r="P219" s="1"/>
    </row>
    <row r="220" spans="1:16" x14ac:dyDescent="0.25">
      <c r="A220" t="str">
        <f>xControls!D202</f>
        <v>AU.09.01</v>
      </c>
      <c r="B220" t="str">
        <f>xControls!A202</f>
        <v>Audit and Accountability</v>
      </c>
      <c r="C220" s="5" t="str">
        <f>xControls!A202</f>
        <v>Audit and Accountability</v>
      </c>
      <c r="D220">
        <f>xControls!B202</f>
        <v>0</v>
      </c>
      <c r="E220" t="str">
        <f>xControls!C202</f>
        <v>AU-9(1)</v>
      </c>
      <c r="F220" s="8" t="str">
        <f>ControlImplementation[[#This Row],[Implementation Text]]</f>
        <v>Implemented by Azure SSP</v>
      </c>
      <c r="G220" s="8" t="s">
        <v>64</v>
      </c>
      <c r="I220" t="s">
        <v>59</v>
      </c>
      <c r="K220" t="s">
        <v>3468</v>
      </c>
      <c r="L220" t="s">
        <v>3469</v>
      </c>
      <c r="P220" s="1"/>
    </row>
    <row r="221" spans="1:16" x14ac:dyDescent="0.25">
      <c r="A221" t="str">
        <f>xControls!D203</f>
        <v>AU.09.02</v>
      </c>
      <c r="B221" t="str">
        <f>xControls!A203</f>
        <v>Audit and Accountability</v>
      </c>
      <c r="C221" s="5" t="str">
        <f>xControls!A203</f>
        <v>Audit and Accountability</v>
      </c>
      <c r="D221">
        <f>xControls!B203</f>
        <v>0</v>
      </c>
      <c r="E221" t="str">
        <f>xControls!C203</f>
        <v>AU-9(2)</v>
      </c>
      <c r="F221" s="8" t="str">
        <f>ControlImplementation[[#This Row],[Implementation Text]]</f>
        <v>Implemented by Azure SSP</v>
      </c>
      <c r="G221" s="8" t="s">
        <v>64</v>
      </c>
      <c r="I221" t="s">
        <v>59</v>
      </c>
      <c r="K221" t="s">
        <v>3468</v>
      </c>
      <c r="L221" t="s">
        <v>3469</v>
      </c>
      <c r="P221" s="1"/>
    </row>
    <row r="222" spans="1:16"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3468</v>
      </c>
      <c r="L222" t="s">
        <v>3469</v>
      </c>
      <c r="P222" s="1"/>
    </row>
    <row r="223" spans="1:16"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3468</v>
      </c>
      <c r="L223" t="s">
        <v>3469</v>
      </c>
      <c r="P223" s="1"/>
    </row>
    <row r="224" spans="1:16"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3468</v>
      </c>
      <c r="L224" t="s">
        <v>3469</v>
      </c>
      <c r="P224" s="1"/>
    </row>
    <row r="225" spans="1:16" x14ac:dyDescent="0.25">
      <c r="A225" t="str">
        <f>xControls!D207</f>
        <v>AU.09.06</v>
      </c>
      <c r="B225" t="str">
        <f>xControls!A207</f>
        <v>Audit and Accountability</v>
      </c>
      <c r="C225" s="5" t="str">
        <f>xControls!A207</f>
        <v>Audit and Accountability</v>
      </c>
      <c r="D225">
        <f>xControls!B207</f>
        <v>0</v>
      </c>
      <c r="E225" t="str">
        <f>xControls!C207</f>
        <v>AU-9(6)</v>
      </c>
      <c r="F225" s="8" t="str">
        <f>ControlImplementation[[#This Row],[Implementation Text]]</f>
        <v>Implemented by Azure SSP</v>
      </c>
      <c r="G225" s="8" t="s">
        <v>64</v>
      </c>
      <c r="I225" t="s">
        <v>59</v>
      </c>
      <c r="K225" t="s">
        <v>3468</v>
      </c>
      <c r="L225" t="s">
        <v>3469</v>
      </c>
      <c r="P225" s="1"/>
    </row>
    <row r="226" spans="1:16"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3468</v>
      </c>
      <c r="L226" t="s">
        <v>3469</v>
      </c>
      <c r="P226" s="1"/>
    </row>
    <row r="227" spans="1:16"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3468</v>
      </c>
      <c r="L227" t="s">
        <v>3469</v>
      </c>
      <c r="P227" s="1"/>
    </row>
    <row r="228" spans="1:16"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3468</v>
      </c>
      <c r="L228" t="s">
        <v>3469</v>
      </c>
      <c r="P228" s="1"/>
    </row>
    <row r="229" spans="1:16"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3468</v>
      </c>
      <c r="L229" t="s">
        <v>3469</v>
      </c>
      <c r="P229" s="1"/>
    </row>
    <row r="230" spans="1:16"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3468</v>
      </c>
      <c r="L230" t="s">
        <v>3469</v>
      </c>
      <c r="P230" s="1"/>
    </row>
    <row r="231" spans="1:16" x14ac:dyDescent="0.25">
      <c r="A231" t="str">
        <f>xControls!D213</f>
        <v>AU.10.04</v>
      </c>
      <c r="B231" t="str">
        <f>xControls!A213</f>
        <v>Audit and Accountability</v>
      </c>
      <c r="C231" s="5" t="str">
        <f>xControls!A213</f>
        <v>Audit and Accountability</v>
      </c>
      <c r="D231">
        <f>xControls!B213</f>
        <v>0</v>
      </c>
      <c r="E231" t="str">
        <f>xControls!C213</f>
        <v>AU-10(4)</v>
      </c>
      <c r="F231" s="8" t="str">
        <f>ControlImplementation[[#This Row],[Implementation Text]]</f>
        <v>Implemented by Azure SSP</v>
      </c>
      <c r="G231" s="8" t="s">
        <v>64</v>
      </c>
      <c r="I231" t="s">
        <v>59</v>
      </c>
      <c r="K231" t="s">
        <v>3468</v>
      </c>
      <c r="L231" t="s">
        <v>3469</v>
      </c>
      <c r="P231" s="1"/>
    </row>
    <row r="232" spans="1:16"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3468</v>
      </c>
      <c r="L232" t="s">
        <v>3469</v>
      </c>
      <c r="P232" s="1"/>
    </row>
    <row r="233" spans="1:16" x14ac:dyDescent="0.25">
      <c r="A233" t="str">
        <f>xControls!D215</f>
        <v>AU.11</v>
      </c>
      <c r="B233" t="str">
        <f>xControls!A215</f>
        <v>Audit and Accountability</v>
      </c>
      <c r="C233" s="5" t="str">
        <f>xControls!A215</f>
        <v>Audit and Accountability</v>
      </c>
      <c r="D233">
        <f>xControls!B215</f>
        <v>0</v>
      </c>
      <c r="E233" t="str">
        <f>xControls!C215</f>
        <v>AU-11</v>
      </c>
      <c r="F233" s="8" t="str">
        <f>ControlImplementation[[#This Row],[Implementation Text]]</f>
        <v>Implemented by Azure SSP</v>
      </c>
      <c r="G233" s="8" t="s">
        <v>64</v>
      </c>
      <c r="I233" t="s">
        <v>59</v>
      </c>
      <c r="K233" t="s">
        <v>3468</v>
      </c>
      <c r="L233" t="s">
        <v>3469</v>
      </c>
      <c r="P233" s="1"/>
    </row>
    <row r="234" spans="1:16" x14ac:dyDescent="0.25">
      <c r="A234" t="str">
        <f>xControls!D216</f>
        <v>AU.11.01</v>
      </c>
      <c r="B234" t="str">
        <f>xControls!A216</f>
        <v>Audit and Accountability</v>
      </c>
      <c r="C234" s="5" t="str">
        <f>xControls!A216</f>
        <v>Audit and Accountability</v>
      </c>
      <c r="D234">
        <f>xControls!B216</f>
        <v>0</v>
      </c>
      <c r="E234" t="str">
        <f>xControls!C216</f>
        <v>AU-11(1)</v>
      </c>
      <c r="F234" s="8" t="str">
        <f>ControlImplementation[[#This Row],[Implementation Text]]</f>
        <v>Implemented by Azure SSP</v>
      </c>
      <c r="G234" s="8" t="s">
        <v>64</v>
      </c>
      <c r="I234" t="s">
        <v>59</v>
      </c>
      <c r="K234" t="s">
        <v>3468</v>
      </c>
      <c r="L234" t="s">
        <v>3469</v>
      </c>
      <c r="P234" s="1"/>
    </row>
    <row r="235" spans="1:16"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3468</v>
      </c>
      <c r="L235" t="s">
        <v>3469</v>
      </c>
      <c r="P235" s="1"/>
    </row>
    <row r="236" spans="1:16" x14ac:dyDescent="0.25">
      <c r="A236" t="str">
        <f>xControls!D218</f>
        <v>AU.12.01</v>
      </c>
      <c r="B236" t="str">
        <f>xControls!A218</f>
        <v>Audit and Accountability</v>
      </c>
      <c r="C236" s="5" t="str">
        <f>xControls!A218</f>
        <v>Audit and Accountability</v>
      </c>
      <c r="D236">
        <f>xControls!B218</f>
        <v>0</v>
      </c>
      <c r="E236" t="str">
        <f>xControls!C218</f>
        <v>AU-12(1)</v>
      </c>
      <c r="F236" s="8" t="str">
        <f>ControlImplementation[[#This Row],[Implementation Text]]</f>
        <v>Implemented by Azure SSP</v>
      </c>
      <c r="G236" s="8" t="s">
        <v>64</v>
      </c>
      <c r="I236" t="s">
        <v>59</v>
      </c>
      <c r="K236" t="s">
        <v>3468</v>
      </c>
      <c r="L236" t="s">
        <v>3469</v>
      </c>
      <c r="P236" s="1"/>
    </row>
    <row r="237" spans="1:16"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3468</v>
      </c>
      <c r="L237" t="s">
        <v>3469</v>
      </c>
      <c r="P237" s="1"/>
    </row>
    <row r="238" spans="1:16"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3468</v>
      </c>
      <c r="L238" t="s">
        <v>3469</v>
      </c>
      <c r="P238" s="1"/>
    </row>
    <row r="239" spans="1:16"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3468</v>
      </c>
      <c r="L239" t="s">
        <v>3469</v>
      </c>
      <c r="P239" s="1"/>
    </row>
    <row r="240" spans="1:16"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3468</v>
      </c>
      <c r="L240" t="s">
        <v>3469</v>
      </c>
      <c r="P240" s="1"/>
    </row>
    <row r="241" spans="1:17"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3468</v>
      </c>
      <c r="L241" t="s">
        <v>3469</v>
      </c>
      <c r="P241" s="1"/>
    </row>
    <row r="242" spans="1:17"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3468</v>
      </c>
      <c r="L242" t="s">
        <v>3469</v>
      </c>
      <c r="P242" s="1"/>
    </row>
    <row r="243" spans="1:17"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3468</v>
      </c>
      <c r="L243" t="s">
        <v>3469</v>
      </c>
      <c r="P243" s="1"/>
    </row>
    <row r="244" spans="1:17"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3468</v>
      </c>
      <c r="L244" t="s">
        <v>3469</v>
      </c>
      <c r="P244" s="1"/>
    </row>
    <row r="245" spans="1:17"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3468</v>
      </c>
      <c r="L245" t="s">
        <v>3469</v>
      </c>
      <c r="P245" s="1"/>
    </row>
    <row r="246" spans="1:17"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3468</v>
      </c>
      <c r="L246" t="s">
        <v>3469</v>
      </c>
      <c r="P246" s="1"/>
    </row>
    <row r="247" spans="1:17"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3468</v>
      </c>
      <c r="L247" t="s">
        <v>3469</v>
      </c>
      <c r="P247" s="1"/>
    </row>
    <row r="248" spans="1:17"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3468</v>
      </c>
      <c r="L248" t="s">
        <v>3469</v>
      </c>
      <c r="P248" s="1"/>
    </row>
    <row r="249" spans="1:17"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3468</v>
      </c>
      <c r="L249" t="s">
        <v>3469</v>
      </c>
      <c r="P249" s="1"/>
    </row>
    <row r="250" spans="1:17"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3468</v>
      </c>
      <c r="L250" t="s">
        <v>3469</v>
      </c>
      <c r="P250" s="1"/>
    </row>
    <row r="251" spans="1:17" x14ac:dyDescent="0.25">
      <c r="A251" t="str">
        <f>xControls!D233</f>
        <v>AU.16.02</v>
      </c>
      <c r="B251" t="str">
        <f>xControls!A233</f>
        <v>Audit and Accountability</v>
      </c>
      <c r="C251" s="5" t="str">
        <f>xControls!A233</f>
        <v>Audit and Accountability</v>
      </c>
      <c r="D251">
        <f>xControls!B233</f>
        <v>0</v>
      </c>
      <c r="E251" t="str">
        <f>xControls!C233</f>
        <v>AU-16(2)</v>
      </c>
      <c r="F251" s="8" t="str">
        <f>ControlImplementation[[#This Row],[Implementation Text]]</f>
        <v>Implemented by Azure SSP</v>
      </c>
      <c r="G251" s="8" t="s">
        <v>64</v>
      </c>
      <c r="I251" t="s">
        <v>59</v>
      </c>
      <c r="K251" t="s">
        <v>3468</v>
      </c>
      <c r="L251" t="s">
        <v>3469</v>
      </c>
      <c r="P251" s="1"/>
    </row>
    <row r="252" spans="1:17" x14ac:dyDescent="0.25">
      <c r="A252" t="str">
        <f>xControls!D234</f>
        <v>AU.16.03</v>
      </c>
      <c r="B252" t="str">
        <f>xControls!A234</f>
        <v>Audit and Accountability</v>
      </c>
      <c r="C252" s="5" t="str">
        <f>xControls!A234</f>
        <v>Audit and Accountability</v>
      </c>
      <c r="D252">
        <f>xControls!B234</f>
        <v>0</v>
      </c>
      <c r="E252" t="str">
        <f>xControls!C234</f>
        <v>AU-16(3)</v>
      </c>
      <c r="F252" s="8" t="str">
        <f>ControlImplementation[[#This Row],[Implementation Text]]</f>
        <v>Implemented by Azure SSP</v>
      </c>
      <c r="G252" s="8" t="s">
        <v>64</v>
      </c>
      <c r="I252" t="s">
        <v>59</v>
      </c>
      <c r="K252" t="s">
        <v>3468</v>
      </c>
      <c r="L252" t="s">
        <v>3469</v>
      </c>
      <c r="P252" s="1"/>
    </row>
    <row r="253" spans="1:17"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t="str">
        <f>ControlImplementation[[#This Row],[Implementation Text]]</f>
        <v>Implemented by Azure SSP</v>
      </c>
      <c r="G253" s="8" t="s">
        <v>64</v>
      </c>
      <c r="I253" t="s">
        <v>59</v>
      </c>
      <c r="K253" t="s">
        <v>3468</v>
      </c>
      <c r="L253" t="s">
        <v>3469</v>
      </c>
      <c r="P253" s="1"/>
    </row>
    <row r="254" spans="1:17"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t="str">
        <f>ControlImplementation[[#This Row],[Implementation Text]]</f>
        <v>Implemented by Azure SSP</v>
      </c>
      <c r="G254" s="8" t="s">
        <v>64</v>
      </c>
      <c r="I254" t="s">
        <v>59</v>
      </c>
      <c r="K254" t="s">
        <v>3468</v>
      </c>
      <c r="L254" t="s">
        <v>3469</v>
      </c>
      <c r="P254" s="1"/>
    </row>
    <row r="255" spans="1:17" x14ac:dyDescent="0.25">
      <c r="A255" t="str">
        <f>xControls!D237</f>
        <v>CA.02.01</v>
      </c>
      <c r="B255" t="str">
        <f>xControls!A237</f>
        <v xml:space="preserve"> Security Assessment and Authorization</v>
      </c>
      <c r="C255" s="33"/>
      <c r="D255" s="7"/>
      <c r="E255" s="7"/>
      <c r="F255" s="34" t="str">
        <f>ControlImplementation[[#This Row],[Implementation Text]]</f>
        <v>Implemented by Azure SSP</v>
      </c>
      <c r="G255" s="34"/>
      <c r="H255" s="7"/>
      <c r="I255" s="7"/>
      <c r="J255" s="7"/>
      <c r="K255" s="7"/>
      <c r="L255" s="7"/>
      <c r="M255" s="7"/>
      <c r="N255" s="7"/>
      <c r="O255" s="7"/>
      <c r="P255" s="63"/>
      <c r="Q255" s="7"/>
    </row>
    <row r="256" spans="1:17"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t="str">
        <f>ControlImplementation[[#This Row],[Implementation Text]]</f>
        <v>Implemented by Azure SSP</v>
      </c>
      <c r="G256" s="8" t="s">
        <v>64</v>
      </c>
      <c r="I256" t="s">
        <v>59</v>
      </c>
      <c r="K256" t="s">
        <v>3468</v>
      </c>
      <c r="L256" t="s">
        <v>3469</v>
      </c>
      <c r="P256" s="1"/>
    </row>
    <row r="257" spans="1:16"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3468</v>
      </c>
      <c r="L257" t="s">
        <v>3469</v>
      </c>
      <c r="P257" s="1"/>
    </row>
    <row r="258" spans="1:16"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3468</v>
      </c>
      <c r="L258" t="s">
        <v>3469</v>
      </c>
      <c r="P258" s="1"/>
    </row>
    <row r="259" spans="1:16"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t="str">
        <f>ControlImplementation[[#This Row],[Implementation Text]]</f>
        <v>Implemented by Azure SSP</v>
      </c>
      <c r="G259" s="8" t="s">
        <v>64</v>
      </c>
      <c r="I259" t="s">
        <v>59</v>
      </c>
      <c r="K259" t="s">
        <v>3468</v>
      </c>
      <c r="L259" t="s">
        <v>3469</v>
      </c>
      <c r="P259" s="1"/>
    </row>
    <row r="260" spans="1:16"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3468</v>
      </c>
      <c r="L260" t="s">
        <v>3469</v>
      </c>
      <c r="P260" s="1"/>
    </row>
    <row r="261" spans="1:16"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t="str">
        <f>ControlImplementation[[#This Row],[Implementation Text]]</f>
        <v>Implemented by Azure SSP</v>
      </c>
      <c r="G261" s="8" t="s">
        <v>64</v>
      </c>
      <c r="I261" t="s">
        <v>59</v>
      </c>
      <c r="K261" t="s">
        <v>3468</v>
      </c>
      <c r="L261" t="s">
        <v>3469</v>
      </c>
      <c r="P261" s="1"/>
    </row>
    <row r="262" spans="1:16"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3468</v>
      </c>
      <c r="L262" t="s">
        <v>3469</v>
      </c>
      <c r="P262" s="1"/>
    </row>
    <row r="263" spans="1:16"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3468</v>
      </c>
      <c r="L263" t="s">
        <v>3469</v>
      </c>
      <c r="P263" s="1"/>
    </row>
    <row r="264" spans="1:16"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3468</v>
      </c>
      <c r="L264" t="s">
        <v>3469</v>
      </c>
      <c r="P264" s="1"/>
    </row>
    <row r="265" spans="1:16"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t="str">
        <f>ControlImplementation[[#This Row],[Implementation Text]]</f>
        <v>Implemented by Azure SSP</v>
      </c>
      <c r="G265" s="8" t="s">
        <v>64</v>
      </c>
      <c r="I265" t="s">
        <v>59</v>
      </c>
      <c r="K265" t="s">
        <v>3468</v>
      </c>
      <c r="L265" t="s">
        <v>3469</v>
      </c>
      <c r="P265" s="1"/>
    </row>
    <row r="266" spans="1:16"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t="str">
        <f>ControlImplementation[[#This Row],[Implementation Text]]</f>
        <v>Implemented by Azure SSP</v>
      </c>
      <c r="G266" s="8" t="s">
        <v>64</v>
      </c>
      <c r="I266" t="s">
        <v>59</v>
      </c>
      <c r="K266" t="s">
        <v>3468</v>
      </c>
      <c r="L266" t="s">
        <v>3469</v>
      </c>
      <c r="P266" s="1"/>
    </row>
    <row r="267" spans="1:16"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t="str">
        <f>ControlImplementation[[#This Row],[Implementation Text]]</f>
        <v>Implemented by Azure SSP</v>
      </c>
      <c r="G267" s="8" t="s">
        <v>64</v>
      </c>
      <c r="I267" t="s">
        <v>59</v>
      </c>
      <c r="K267" t="s">
        <v>3468</v>
      </c>
      <c r="L267" t="s">
        <v>3469</v>
      </c>
      <c r="P267" s="1"/>
    </row>
    <row r="268" spans="1:16"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3468</v>
      </c>
      <c r="L268" t="s">
        <v>3469</v>
      </c>
      <c r="P268" s="1"/>
    </row>
    <row r="269" spans="1:16"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3468</v>
      </c>
      <c r="L269" t="s">
        <v>3469</v>
      </c>
      <c r="P269" s="1"/>
    </row>
    <row r="270" spans="1:16"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t="str">
        <f>ControlImplementation[[#This Row],[Implementation Text]]</f>
        <v>Implemented by Azure SSP</v>
      </c>
      <c r="G270" s="8" t="s">
        <v>64</v>
      </c>
      <c r="I270" t="s">
        <v>59</v>
      </c>
      <c r="K270" t="s">
        <v>3468</v>
      </c>
      <c r="L270" t="s">
        <v>3469</v>
      </c>
      <c r="P270" s="1"/>
    </row>
    <row r="271" spans="1:16"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3468</v>
      </c>
      <c r="L271" t="s">
        <v>3469</v>
      </c>
      <c r="P271" s="1"/>
    </row>
    <row r="272" spans="1:16"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3468</v>
      </c>
      <c r="L272" t="s">
        <v>3469</v>
      </c>
      <c r="P272" s="1"/>
    </row>
    <row r="273" spans="1:16"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t="str">
        <f>ControlImplementation[[#This Row],[Implementation Text]]</f>
        <v>Implemented by Azure SSP</v>
      </c>
      <c r="G273" s="8" t="s">
        <v>64</v>
      </c>
      <c r="I273" t="s">
        <v>59</v>
      </c>
      <c r="K273" t="s">
        <v>3468</v>
      </c>
      <c r="L273" t="s">
        <v>3469</v>
      </c>
      <c r="P273" s="1"/>
    </row>
    <row r="274" spans="1:16"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3468</v>
      </c>
      <c r="L274" t="s">
        <v>3469</v>
      </c>
      <c r="P274" s="1"/>
    </row>
    <row r="275" spans="1:16"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3468</v>
      </c>
      <c r="L275" t="s">
        <v>3469</v>
      </c>
      <c r="P275" s="1"/>
    </row>
    <row r="276" spans="1:16"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3468</v>
      </c>
      <c r="L276" t="s">
        <v>3469</v>
      </c>
      <c r="P276" s="1"/>
    </row>
    <row r="277" spans="1:16"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t="str">
        <f>ControlImplementation[[#This Row],[Implementation Text]]</f>
        <v>Implemented by Azure SSP</v>
      </c>
      <c r="G277" s="8" t="s">
        <v>64</v>
      </c>
      <c r="I277" t="s">
        <v>59</v>
      </c>
      <c r="K277" t="s">
        <v>3468</v>
      </c>
      <c r="L277" t="s">
        <v>3469</v>
      </c>
      <c r="P277" s="1"/>
    </row>
    <row r="278" spans="1:16"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t="str">
        <f>ControlImplementation[[#This Row],[Implementation Text]]</f>
        <v>Implemented by Azure SSP</v>
      </c>
      <c r="G278" s="8" t="s">
        <v>64</v>
      </c>
      <c r="I278" t="s">
        <v>59</v>
      </c>
      <c r="K278" t="s">
        <v>3468</v>
      </c>
      <c r="L278" t="s">
        <v>3469</v>
      </c>
      <c r="P278" s="1"/>
    </row>
    <row r="279" spans="1:16"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3468</v>
      </c>
      <c r="L279" t="s">
        <v>3469</v>
      </c>
      <c r="P279" s="1"/>
    </row>
    <row r="280" spans="1:16"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3468</v>
      </c>
      <c r="L280" t="s">
        <v>3469</v>
      </c>
      <c r="P280" s="1"/>
    </row>
    <row r="281" spans="1:16"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t="str">
        <f>ControlImplementation[[#This Row],[Implementation Text]]</f>
        <v>Implemented by Azure SSP</v>
      </c>
      <c r="G281" s="8" t="s">
        <v>64</v>
      </c>
      <c r="I281" t="s">
        <v>59</v>
      </c>
      <c r="K281" t="s">
        <v>3468</v>
      </c>
      <c r="L281" t="s">
        <v>3469</v>
      </c>
      <c r="P281" s="1"/>
    </row>
    <row r="282" spans="1:16"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3468</v>
      </c>
      <c r="L282" t="s">
        <v>3469</v>
      </c>
      <c r="P282" s="1"/>
    </row>
    <row r="283" spans="1:16"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t="str">
        <f>ControlImplementation[[#This Row],[Implementation Text]]</f>
        <v>Implemented by Azure SSP</v>
      </c>
      <c r="G283" s="8" t="s">
        <v>64</v>
      </c>
      <c r="I283" t="s">
        <v>59</v>
      </c>
      <c r="K283" t="s">
        <v>3468</v>
      </c>
      <c r="L283" t="s">
        <v>3469</v>
      </c>
      <c r="P283" s="1"/>
    </row>
    <row r="284" spans="1:16"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t="str">
        <f>ControlImplementation[[#This Row],[Implementation Text]]</f>
        <v>Implemented by Azure SSP</v>
      </c>
      <c r="G284" s="8" t="s">
        <v>64</v>
      </c>
      <c r="I284" t="s">
        <v>59</v>
      </c>
      <c r="K284" t="s">
        <v>3468</v>
      </c>
      <c r="L284" t="s">
        <v>3469</v>
      </c>
      <c r="P284" s="1"/>
    </row>
    <row r="285" spans="1:16"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3468</v>
      </c>
      <c r="L285" t="s">
        <v>3469</v>
      </c>
      <c r="P285" s="1"/>
    </row>
    <row r="286" spans="1:16" x14ac:dyDescent="0.25">
      <c r="A286" t="str">
        <f>xControls!D267</f>
        <v>CM.01</v>
      </c>
      <c r="B286" t="str">
        <f>xControls!A267</f>
        <v>Configuration Management</v>
      </c>
      <c r="C286" s="5" t="str">
        <f>xControls!A267</f>
        <v>Configuration Management</v>
      </c>
      <c r="D286">
        <f>xControls!B267</f>
        <v>0</v>
      </c>
      <c r="E286" t="str">
        <f>xControls!C267</f>
        <v>CM-1</v>
      </c>
      <c r="F286" s="8" t="str">
        <f>ControlImplementation[[#This Row],[Implementation Text]]</f>
        <v>Implemented by Azure SSP</v>
      </c>
      <c r="G286" s="8" t="s">
        <v>64</v>
      </c>
      <c r="I286" t="s">
        <v>59</v>
      </c>
      <c r="K286" t="s">
        <v>3468</v>
      </c>
      <c r="L286" t="s">
        <v>3469</v>
      </c>
      <c r="P286" s="1"/>
    </row>
    <row r="287" spans="1:16"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3468</v>
      </c>
      <c r="L287" t="s">
        <v>3469</v>
      </c>
      <c r="P287" s="1"/>
    </row>
    <row r="288" spans="1:16" x14ac:dyDescent="0.25">
      <c r="A288" t="str">
        <f>xControls!D272</f>
        <v>CM.02.01</v>
      </c>
      <c r="B288" t="str">
        <f>xControls!A272</f>
        <v>Configuration Management</v>
      </c>
      <c r="C288" s="5" t="str">
        <f>xControls!A272</f>
        <v>Configuration Management</v>
      </c>
      <c r="D288">
        <f>xControls!B272</f>
        <v>0</v>
      </c>
      <c r="E288" t="str">
        <f>xControls!C272</f>
        <v>CM-2(1)</v>
      </c>
      <c r="F288" s="8" t="str">
        <f>ControlImplementation[[#This Row],[Implementation Text]]</f>
        <v>Implemented by Azure SSP</v>
      </c>
      <c r="G288" s="8" t="s">
        <v>64</v>
      </c>
      <c r="I288" t="s">
        <v>59</v>
      </c>
      <c r="K288" t="s">
        <v>3468</v>
      </c>
      <c r="L288" t="s">
        <v>3469</v>
      </c>
      <c r="P288" s="1"/>
    </row>
    <row r="289" spans="1:17"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63"/>
      <c r="Q289" s="7"/>
    </row>
    <row r="290" spans="1:17"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3468</v>
      </c>
      <c r="L290" t="s">
        <v>3469</v>
      </c>
      <c r="P290" s="1"/>
    </row>
    <row r="291" spans="1:17" x14ac:dyDescent="0.25">
      <c r="A291" t="str">
        <f>xControls!D271</f>
        <v>CM.02.03</v>
      </c>
      <c r="B291" t="str">
        <f>xControls!A271</f>
        <v>Configuration Management</v>
      </c>
      <c r="C291" s="5" t="str">
        <f>xControls!A271</f>
        <v>Configuration Management</v>
      </c>
      <c r="D291">
        <f>xControls!B271</f>
        <v>0</v>
      </c>
      <c r="E291" t="str">
        <f>xControls!C271</f>
        <v>CM-2(3)</v>
      </c>
      <c r="F291" s="8" t="str">
        <f>ControlImplementation[[#This Row],[Implementation Text]]</f>
        <v>Implemented by Azure SSP</v>
      </c>
      <c r="G291" s="8" t="s">
        <v>64</v>
      </c>
      <c r="I291" t="s">
        <v>59</v>
      </c>
      <c r="K291" t="s">
        <v>3468</v>
      </c>
      <c r="L291" t="s">
        <v>3469</v>
      </c>
      <c r="P291" s="1"/>
    </row>
    <row r="292" spans="1:17" x14ac:dyDescent="0.25">
      <c r="A292" t="str">
        <f>xControls!D273</f>
        <v>CM.02.04</v>
      </c>
      <c r="B292" t="str">
        <f>xControls!A273</f>
        <v>Configuration Management</v>
      </c>
      <c r="C292" s="5" t="str">
        <f>xControls!A273</f>
        <v>Configuration Management</v>
      </c>
      <c r="D292">
        <f>xControls!B273</f>
        <v>0</v>
      </c>
      <c r="E292" t="str">
        <f>xControls!C273</f>
        <v>CM-2(4)</v>
      </c>
      <c r="F292" s="8" t="str">
        <f>ControlImplementation[[#This Row],[Implementation Text]]</f>
        <v>Implemented by Azure SSP</v>
      </c>
      <c r="G292" s="8" t="s">
        <v>64</v>
      </c>
      <c r="I292" t="s">
        <v>59</v>
      </c>
      <c r="K292" t="s">
        <v>3468</v>
      </c>
      <c r="L292" t="s">
        <v>3469</v>
      </c>
      <c r="P292" s="1"/>
    </row>
    <row r="293" spans="1:17" x14ac:dyDescent="0.25">
      <c r="A293" t="str">
        <f>xControls!D290</f>
        <v>CM.02.05</v>
      </c>
      <c r="B293" t="str">
        <f>xControls!A290</f>
        <v>Configuration Management</v>
      </c>
      <c r="C293" s="5" t="str">
        <f>xControls!A290</f>
        <v>Configuration Management</v>
      </c>
      <c r="D293">
        <f>xControls!B290</f>
        <v>0</v>
      </c>
      <c r="E293" t="str">
        <f>xControls!C290</f>
        <v>CM-2(5)</v>
      </c>
      <c r="F293" s="8" t="str">
        <f>ControlImplementation[[#This Row],[Implementation Text]]</f>
        <v>Implemented by Azure SSP</v>
      </c>
      <c r="G293" s="8" t="s">
        <v>64</v>
      </c>
      <c r="I293" t="s">
        <v>59</v>
      </c>
      <c r="K293" t="s">
        <v>3468</v>
      </c>
      <c r="L293" t="s">
        <v>3469</v>
      </c>
      <c r="P293" s="1"/>
    </row>
    <row r="294" spans="1:17" x14ac:dyDescent="0.25">
      <c r="A294" t="str">
        <f>xControls!D274</f>
        <v>CM.02.06</v>
      </c>
      <c r="B294" t="str">
        <f>xControls!A274</f>
        <v>Configuration Management</v>
      </c>
      <c r="C294" s="5" t="str">
        <f>xControls!A274</f>
        <v>Configuration Management</v>
      </c>
      <c r="D294">
        <f>xControls!B274</f>
        <v>0</v>
      </c>
      <c r="E294" t="str">
        <f>xControls!C274</f>
        <v>CM-2(6)</v>
      </c>
      <c r="F294" s="8" t="str">
        <f>ControlImplementation[[#This Row],[Implementation Text]]</f>
        <v>Implemented by Azure SSP</v>
      </c>
      <c r="G294" s="8" t="s">
        <v>64</v>
      </c>
      <c r="I294" t="s">
        <v>59</v>
      </c>
      <c r="K294" t="s">
        <v>3468</v>
      </c>
      <c r="L294" t="s">
        <v>3469</v>
      </c>
      <c r="P294" s="1"/>
    </row>
    <row r="295" spans="1:17"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3468</v>
      </c>
      <c r="L295" t="s">
        <v>3469</v>
      </c>
      <c r="P295" s="1"/>
    </row>
    <row r="296" spans="1:17" x14ac:dyDescent="0.25">
      <c r="A296" t="str">
        <f>xControls!D276</f>
        <v>CM.03</v>
      </c>
      <c r="B296" t="str">
        <f>xControls!A276</f>
        <v>Configuration Management</v>
      </c>
      <c r="C296" s="5" t="str">
        <f>xControls!A276</f>
        <v>Configuration Management</v>
      </c>
      <c r="D296">
        <f>xControls!B276</f>
        <v>0</v>
      </c>
      <c r="E296" t="str">
        <f>xControls!C276</f>
        <v>CM-3</v>
      </c>
      <c r="F296" s="8" t="str">
        <f>ControlImplementation[[#This Row],[Implementation Text]]</f>
        <v>Implemented by Azure SSP</v>
      </c>
      <c r="G296" s="8" t="s">
        <v>64</v>
      </c>
      <c r="I296" t="s">
        <v>59</v>
      </c>
      <c r="K296" t="s">
        <v>3468</v>
      </c>
      <c r="L296" t="s">
        <v>3469</v>
      </c>
      <c r="P296" s="1"/>
    </row>
    <row r="297" spans="1:17"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3468</v>
      </c>
      <c r="L297" t="s">
        <v>3469</v>
      </c>
      <c r="P297" s="1"/>
    </row>
    <row r="298" spans="1:17" x14ac:dyDescent="0.25">
      <c r="A298" t="str">
        <f>xControls!D278</f>
        <v>CM.03.02</v>
      </c>
      <c r="B298" t="str">
        <f>xControls!A278</f>
        <v>Configuration Management</v>
      </c>
      <c r="C298" s="5" t="str">
        <f>xControls!A278</f>
        <v>Configuration Management</v>
      </c>
      <c r="D298">
        <f>xControls!B278</f>
        <v>0</v>
      </c>
      <c r="E298" t="str">
        <f>xControls!C278</f>
        <v>CM-3(2)</v>
      </c>
      <c r="F298" s="8" t="str">
        <f>ControlImplementation[[#This Row],[Implementation Text]]</f>
        <v>Implemented by Azure SSP</v>
      </c>
      <c r="G298" s="8" t="s">
        <v>64</v>
      </c>
      <c r="I298" t="s">
        <v>59</v>
      </c>
      <c r="K298" t="s">
        <v>3468</v>
      </c>
      <c r="L298" t="s">
        <v>3469</v>
      </c>
      <c r="P298" s="1"/>
    </row>
    <row r="299" spans="1:17"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3468</v>
      </c>
      <c r="L299" t="s">
        <v>3469</v>
      </c>
      <c r="P299" s="1"/>
    </row>
    <row r="300" spans="1:17"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3468</v>
      </c>
      <c r="L300" t="s">
        <v>3469</v>
      </c>
      <c r="P300" s="1"/>
    </row>
    <row r="301" spans="1:17" x14ac:dyDescent="0.25">
      <c r="A301" t="str">
        <f>xControls!D281</f>
        <v>CM.03.05</v>
      </c>
      <c r="B301" t="str">
        <f>xControls!A281</f>
        <v>Configuration Management</v>
      </c>
      <c r="C301" s="5" t="str">
        <f>xControls!A281</f>
        <v>Configuration Management</v>
      </c>
      <c r="D301">
        <f>xControls!B281</f>
        <v>0</v>
      </c>
      <c r="E301" t="str">
        <f>xControls!C281</f>
        <v>CM-3(5)</v>
      </c>
      <c r="F301" s="8" t="str">
        <f>ControlImplementation[[#This Row],[Implementation Text]]</f>
        <v>Implemented by Azure SSP</v>
      </c>
      <c r="G301" s="8" t="s">
        <v>64</v>
      </c>
      <c r="I301" t="s">
        <v>59</v>
      </c>
      <c r="K301" t="s">
        <v>3468</v>
      </c>
      <c r="L301" t="s">
        <v>3469</v>
      </c>
      <c r="P301" s="1"/>
    </row>
    <row r="302" spans="1:17" x14ac:dyDescent="0.25">
      <c r="A302" t="str">
        <f>xControls!D282</f>
        <v>CM.03.06</v>
      </c>
      <c r="B302" t="str">
        <f>xControls!A282</f>
        <v>Configuration Management</v>
      </c>
      <c r="C302" s="5" t="str">
        <f>xControls!A282</f>
        <v>Configuration Management</v>
      </c>
      <c r="D302">
        <f>xControls!B282</f>
        <v>0</v>
      </c>
      <c r="E302" t="str">
        <f>xControls!C282</f>
        <v>CM-3(6)</v>
      </c>
      <c r="F302" s="8" t="str">
        <f>ControlImplementation[[#This Row],[Implementation Text]]</f>
        <v>Implemented by Azure SSP</v>
      </c>
      <c r="G302" s="8" t="s">
        <v>64</v>
      </c>
      <c r="I302" t="s">
        <v>59</v>
      </c>
      <c r="K302" t="s">
        <v>3468</v>
      </c>
      <c r="L302" t="s">
        <v>3469</v>
      </c>
      <c r="P302" s="1"/>
    </row>
    <row r="303" spans="1:17"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3468</v>
      </c>
      <c r="L303" t="s">
        <v>3469</v>
      </c>
      <c r="P303" s="1"/>
    </row>
    <row r="304" spans="1:17" x14ac:dyDescent="0.25">
      <c r="A304" t="str">
        <f>xControls!D284</f>
        <v>CM.03.08</v>
      </c>
      <c r="B304" t="str">
        <f>xControls!A284</f>
        <v>Configuration Management</v>
      </c>
      <c r="C304" s="5" t="str">
        <f>xControls!A284</f>
        <v>Configuration Management</v>
      </c>
      <c r="D304">
        <f>xControls!B284</f>
        <v>0</v>
      </c>
      <c r="E304" t="str">
        <f>xControls!C284</f>
        <v>CM-3(8)</v>
      </c>
      <c r="F304" s="8" t="str">
        <f>ControlImplementation[[#This Row],[Implementation Text]]</f>
        <v>Implemented by Azure SSP</v>
      </c>
      <c r="G304" s="8" t="s">
        <v>64</v>
      </c>
      <c r="I304" t="s">
        <v>59</v>
      </c>
      <c r="K304" t="s">
        <v>3468</v>
      </c>
      <c r="L304" t="s">
        <v>3469</v>
      </c>
      <c r="P304" s="1"/>
    </row>
    <row r="305" spans="1:16" x14ac:dyDescent="0.25">
      <c r="A305" t="str">
        <f>xControls!D285</f>
        <v>CM.04</v>
      </c>
      <c r="B305" t="str">
        <f>xControls!A285</f>
        <v>Configuration Management</v>
      </c>
      <c r="C305" s="5" t="str">
        <f>xControls!A285</f>
        <v>Configuration Management</v>
      </c>
      <c r="D305">
        <f>xControls!B285</f>
        <v>0</v>
      </c>
      <c r="E305" t="str">
        <f>xControls!C285</f>
        <v>CM-4</v>
      </c>
      <c r="F305" s="8" t="str">
        <f>ControlImplementation[[#This Row],[Implementation Text]]</f>
        <v>Implemented by Azure SSP</v>
      </c>
      <c r="G305" s="8" t="s">
        <v>64</v>
      </c>
      <c r="I305" t="s">
        <v>59</v>
      </c>
      <c r="K305" t="s">
        <v>3468</v>
      </c>
      <c r="L305" t="s">
        <v>3469</v>
      </c>
      <c r="P305" s="1"/>
    </row>
    <row r="306" spans="1:16" x14ac:dyDescent="0.25">
      <c r="A306" t="str">
        <f>xControls!D286</f>
        <v>CM.04.01</v>
      </c>
      <c r="B306" t="str">
        <f>xControls!A286</f>
        <v>Configuration Management</v>
      </c>
      <c r="C306" s="5" t="str">
        <f>xControls!A286</f>
        <v>Configuration Management</v>
      </c>
      <c r="D306">
        <f>xControls!B286</f>
        <v>0</v>
      </c>
      <c r="E306" t="str">
        <f>xControls!C286</f>
        <v>CM-4(1)</v>
      </c>
      <c r="F306" s="8" t="str">
        <f>ControlImplementation[[#This Row],[Implementation Text]]</f>
        <v>Implemented by Azure SSP</v>
      </c>
      <c r="G306" s="8" t="s">
        <v>64</v>
      </c>
      <c r="I306" t="s">
        <v>59</v>
      </c>
      <c r="K306" t="s">
        <v>3468</v>
      </c>
      <c r="L306" t="s">
        <v>3469</v>
      </c>
      <c r="P306" s="1"/>
    </row>
    <row r="307" spans="1:16" x14ac:dyDescent="0.25">
      <c r="A307" t="str">
        <f>xControls!D287</f>
        <v>CM.04.02</v>
      </c>
      <c r="B307" t="str">
        <f>xControls!A287</f>
        <v>Configuration Management</v>
      </c>
      <c r="C307" s="5" t="str">
        <f>xControls!A287</f>
        <v>Configuration Management</v>
      </c>
      <c r="D307">
        <f>xControls!B287</f>
        <v>0</v>
      </c>
      <c r="E307" t="str">
        <f>xControls!C287</f>
        <v>CM-4(2)</v>
      </c>
      <c r="F307" s="8" t="str">
        <f>ControlImplementation[[#This Row],[Implementation Text]]</f>
        <v>Implemented by Azure SSP</v>
      </c>
      <c r="G307" s="8" t="s">
        <v>64</v>
      </c>
      <c r="I307" t="s">
        <v>59</v>
      </c>
      <c r="K307" t="s">
        <v>3468</v>
      </c>
      <c r="L307" t="s">
        <v>3469</v>
      </c>
      <c r="P307" s="1"/>
    </row>
    <row r="308" spans="1:16"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3468</v>
      </c>
      <c r="L308" t="s">
        <v>3469</v>
      </c>
      <c r="P308" s="1"/>
    </row>
    <row r="309" spans="1:16"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3468</v>
      </c>
      <c r="L309" t="s">
        <v>3469</v>
      </c>
      <c r="P309" s="1"/>
    </row>
    <row r="310" spans="1:16"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3468</v>
      </c>
      <c r="L310" t="s">
        <v>3469</v>
      </c>
      <c r="P310" s="1"/>
    </row>
    <row r="311" spans="1:16"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3468</v>
      </c>
      <c r="L311" t="s">
        <v>3469</v>
      </c>
      <c r="P311" s="1"/>
    </row>
    <row r="312" spans="1:16" x14ac:dyDescent="0.25">
      <c r="A312" t="str">
        <f>xControls!D292</f>
        <v>CM.05.04</v>
      </c>
      <c r="B312" t="str">
        <f>xControls!A292</f>
        <v>Configuration Management</v>
      </c>
      <c r="C312" s="5" t="str">
        <f>xControls!A292</f>
        <v>Configuration Management</v>
      </c>
      <c r="D312">
        <f>xControls!B292</f>
        <v>0</v>
      </c>
      <c r="E312" t="str">
        <f>xControls!C292</f>
        <v>CM-5(4)</v>
      </c>
      <c r="F312" s="8" t="str">
        <f>ControlImplementation[[#This Row],[Implementation Text]]</f>
        <v>Implemented by Azure SSP</v>
      </c>
      <c r="G312" s="8" t="s">
        <v>64</v>
      </c>
      <c r="I312" t="s">
        <v>59</v>
      </c>
      <c r="K312" t="s">
        <v>3468</v>
      </c>
      <c r="L312" t="s">
        <v>3469</v>
      </c>
      <c r="P312" s="1"/>
    </row>
    <row r="313" spans="1:16" x14ac:dyDescent="0.25">
      <c r="A313" t="str">
        <f>xControls!D293</f>
        <v>CM.05.05</v>
      </c>
      <c r="B313" t="str">
        <f>xControls!A293</f>
        <v>Configuration Management</v>
      </c>
      <c r="C313" s="5" t="str">
        <f>xControls!A293</f>
        <v>Configuration Management</v>
      </c>
      <c r="D313">
        <f>xControls!B293</f>
        <v>0</v>
      </c>
      <c r="E313" t="str">
        <f>xControls!C293</f>
        <v>CM-5(5)</v>
      </c>
      <c r="F313" s="8" t="str">
        <f>ControlImplementation[[#This Row],[Implementation Text]]</f>
        <v>Implemented by Azure SSP</v>
      </c>
      <c r="G313" s="8" t="s">
        <v>64</v>
      </c>
      <c r="I313" t="s">
        <v>59</v>
      </c>
      <c r="K313" t="s">
        <v>3468</v>
      </c>
      <c r="L313" t="s">
        <v>3469</v>
      </c>
      <c r="P313" s="1"/>
    </row>
    <row r="314" spans="1:16" x14ac:dyDescent="0.25">
      <c r="A314" t="str">
        <f>xControls!D294</f>
        <v>CM.05.06</v>
      </c>
      <c r="B314" t="str">
        <f>xControls!A294</f>
        <v>Configuration Management</v>
      </c>
      <c r="C314" s="5" t="str">
        <f>xControls!A294</f>
        <v>Configuration Management</v>
      </c>
      <c r="D314">
        <f>xControls!B294</f>
        <v>0</v>
      </c>
      <c r="E314" t="str">
        <f>xControls!C294</f>
        <v>CM-5(6)</v>
      </c>
      <c r="F314" s="8" t="str">
        <f>ControlImplementation[[#This Row],[Implementation Text]]</f>
        <v>Implemented by Azure SSP</v>
      </c>
      <c r="G314" s="8" t="s">
        <v>64</v>
      </c>
      <c r="I314" t="s">
        <v>59</v>
      </c>
      <c r="K314" t="s">
        <v>3468</v>
      </c>
      <c r="L314" t="s">
        <v>3469</v>
      </c>
      <c r="P314" s="1"/>
    </row>
    <row r="315" spans="1:16"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3468</v>
      </c>
      <c r="L315" t="s">
        <v>3469</v>
      </c>
      <c r="P315" s="1"/>
    </row>
    <row r="316" spans="1:16"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3468</v>
      </c>
      <c r="L316" t="s">
        <v>3469</v>
      </c>
      <c r="P316" s="1"/>
    </row>
    <row r="317" spans="1:16" x14ac:dyDescent="0.25">
      <c r="A317" t="str">
        <f>xControls!D297</f>
        <v>CM.06.01</v>
      </c>
      <c r="B317" t="str">
        <f>xControls!A297</f>
        <v>Configuration Management</v>
      </c>
      <c r="C317" s="5" t="str">
        <f>xControls!A297</f>
        <v>Configuration Management</v>
      </c>
      <c r="D317">
        <f>xControls!B297</f>
        <v>0</v>
      </c>
      <c r="E317" t="str">
        <f>xControls!C297</f>
        <v>CM-6(1)</v>
      </c>
      <c r="F317" s="8" t="str">
        <f>ControlImplementation[[#This Row],[Implementation Text]]</f>
        <v>Implemented by Azure SSP</v>
      </c>
      <c r="G317" s="8" t="s">
        <v>64</v>
      </c>
      <c r="I317" t="s">
        <v>59</v>
      </c>
      <c r="K317" t="s">
        <v>3468</v>
      </c>
      <c r="L317" t="s">
        <v>3469</v>
      </c>
      <c r="P317" s="1"/>
    </row>
    <row r="318" spans="1:16" x14ac:dyDescent="0.25">
      <c r="A318" t="str">
        <f>xControls!D298</f>
        <v>CM.06.02</v>
      </c>
      <c r="B318" t="str">
        <f>xControls!A298</f>
        <v>Configuration Management</v>
      </c>
      <c r="C318" s="5" t="str">
        <f>xControls!A298</f>
        <v>Configuration Management</v>
      </c>
      <c r="D318">
        <f>xControls!B298</f>
        <v>0</v>
      </c>
      <c r="E318" t="str">
        <f>xControls!C298</f>
        <v>CM-6(2)</v>
      </c>
      <c r="F318" s="8" t="str">
        <f>ControlImplementation[[#This Row],[Implementation Text]]</f>
        <v>Implemented by Azure SSP</v>
      </c>
      <c r="G318" s="8" t="s">
        <v>64</v>
      </c>
      <c r="I318" t="s">
        <v>59</v>
      </c>
      <c r="K318" t="s">
        <v>3468</v>
      </c>
      <c r="L318" t="s">
        <v>3469</v>
      </c>
      <c r="P318" s="1"/>
    </row>
    <row r="319" spans="1:16" x14ac:dyDescent="0.25">
      <c r="A319" t="str">
        <f>xControls!D300</f>
        <v>CM.06.03</v>
      </c>
      <c r="B319" t="str">
        <f>xControls!A300</f>
        <v>Configuration Management</v>
      </c>
      <c r="C319" s="5" t="str">
        <f>xControls!A300</f>
        <v>Configuration Management</v>
      </c>
      <c r="D319">
        <f>xControls!B300</f>
        <v>0</v>
      </c>
      <c r="E319" t="str">
        <f>xControls!C300</f>
        <v>CM-6(3)</v>
      </c>
      <c r="F319" s="8" t="str">
        <f>ControlImplementation[[#This Row],[Implementation Text]]</f>
        <v>Implemented by Azure SSP</v>
      </c>
      <c r="G319" s="8" t="s">
        <v>64</v>
      </c>
      <c r="I319" t="s">
        <v>59</v>
      </c>
      <c r="K319" t="s">
        <v>3468</v>
      </c>
      <c r="L319" t="s">
        <v>3469</v>
      </c>
      <c r="P319" s="1"/>
    </row>
    <row r="320" spans="1:16"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3468</v>
      </c>
      <c r="L320" t="s">
        <v>3469</v>
      </c>
      <c r="P320" s="1"/>
    </row>
    <row r="321" spans="1:16"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3468</v>
      </c>
      <c r="L321" t="s">
        <v>3469</v>
      </c>
      <c r="P321" s="1"/>
    </row>
    <row r="322" spans="1:16" x14ac:dyDescent="0.25">
      <c r="A322" t="str">
        <f>xControls!D302</f>
        <v>CM.07.01</v>
      </c>
      <c r="B322" t="str">
        <f>xControls!A302</f>
        <v>Configuration Management</v>
      </c>
      <c r="C322" s="5" t="str">
        <f>xControls!A302</f>
        <v>Configuration Management</v>
      </c>
      <c r="D322">
        <f>xControls!B302</f>
        <v>0</v>
      </c>
      <c r="E322" t="str">
        <f>xControls!C302</f>
        <v>CM-7(1)</v>
      </c>
      <c r="F322" s="8" t="str">
        <f>ControlImplementation[[#This Row],[Implementation Text]]</f>
        <v>Implemented by Azure SSP</v>
      </c>
      <c r="G322" s="8" t="s">
        <v>64</v>
      </c>
      <c r="I322" t="s">
        <v>59</v>
      </c>
      <c r="K322" t="s">
        <v>3468</v>
      </c>
      <c r="L322" t="s">
        <v>3469</v>
      </c>
      <c r="P322" s="1"/>
    </row>
    <row r="323" spans="1:16"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3468</v>
      </c>
      <c r="L323" t="s">
        <v>3469</v>
      </c>
      <c r="P323" s="1"/>
    </row>
    <row r="324" spans="1:16"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3468</v>
      </c>
      <c r="L324" t="s">
        <v>3469</v>
      </c>
      <c r="P324" s="1"/>
    </row>
    <row r="325" spans="1:16"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3468</v>
      </c>
      <c r="L325" t="s">
        <v>3469</v>
      </c>
      <c r="P325" s="1"/>
    </row>
    <row r="326" spans="1:16"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3468</v>
      </c>
      <c r="L326" t="s">
        <v>3469</v>
      </c>
      <c r="P326" s="1"/>
    </row>
    <row r="327" spans="1:16" x14ac:dyDescent="0.25">
      <c r="A327" t="str">
        <f>xControls!D307</f>
        <v>CM.07.06</v>
      </c>
      <c r="B327" t="str">
        <f>xControls!A307</f>
        <v>Configuration Management</v>
      </c>
      <c r="C327" s="5" t="str">
        <f>xControls!A307</f>
        <v>Configuration Management</v>
      </c>
      <c r="D327">
        <f>xControls!B307</f>
        <v>0</v>
      </c>
      <c r="E327" t="str">
        <f>xControls!C307</f>
        <v>CM-7(6)</v>
      </c>
      <c r="F327" s="8" t="str">
        <f>ControlImplementation[[#This Row],[Implementation Text]]</f>
        <v>Implemented by Azure SSP</v>
      </c>
      <c r="G327" s="8" t="s">
        <v>64</v>
      </c>
      <c r="I327" t="s">
        <v>59</v>
      </c>
      <c r="K327" t="s">
        <v>3468</v>
      </c>
      <c r="L327" t="s">
        <v>3469</v>
      </c>
      <c r="P327" s="1"/>
    </row>
    <row r="328" spans="1:16" x14ac:dyDescent="0.25">
      <c r="A328" t="str">
        <f>xControls!D308</f>
        <v>CM.07.07</v>
      </c>
      <c r="B328" t="str">
        <f>xControls!A308</f>
        <v>Configuration Management</v>
      </c>
      <c r="C328" s="5" t="str">
        <f>xControls!A308</f>
        <v>Configuration Management</v>
      </c>
      <c r="D328">
        <f>xControls!B308</f>
        <v>0</v>
      </c>
      <c r="E328" t="str">
        <f>xControls!C308</f>
        <v>CM-7(7)</v>
      </c>
      <c r="F328" s="8" t="str">
        <f>ControlImplementation[[#This Row],[Implementation Text]]</f>
        <v>Implemented by Azure SSP</v>
      </c>
      <c r="G328" s="8" t="s">
        <v>64</v>
      </c>
      <c r="I328" t="s">
        <v>59</v>
      </c>
      <c r="K328" t="s">
        <v>3468</v>
      </c>
      <c r="L328" t="s">
        <v>3469</v>
      </c>
      <c r="P328" s="1"/>
    </row>
    <row r="329" spans="1:16" x14ac:dyDescent="0.25">
      <c r="A329" t="str">
        <f>xControls!D309</f>
        <v>CM.07.08</v>
      </c>
      <c r="B329" t="str">
        <f>xControls!A309</f>
        <v>Configuration Management</v>
      </c>
      <c r="C329" s="5" t="str">
        <f>xControls!A309</f>
        <v>Configuration Management</v>
      </c>
      <c r="D329">
        <f>xControls!B309</f>
        <v>0</v>
      </c>
      <c r="E329" t="str">
        <f>xControls!C309</f>
        <v>CM-7(8)</v>
      </c>
      <c r="F329" s="8" t="str">
        <f>ControlImplementation[[#This Row],[Implementation Text]]</f>
        <v>Implemented by Azure SSP</v>
      </c>
      <c r="G329" s="8" t="s">
        <v>64</v>
      </c>
      <c r="I329" t="s">
        <v>59</v>
      </c>
      <c r="K329" t="s">
        <v>3468</v>
      </c>
      <c r="L329" t="s">
        <v>3469</v>
      </c>
      <c r="P329" s="1"/>
    </row>
    <row r="330" spans="1:16" x14ac:dyDescent="0.25">
      <c r="A330" t="str">
        <f>xControls!D310</f>
        <v>CM.07.09</v>
      </c>
      <c r="B330" t="str">
        <f>xControls!A310</f>
        <v>Configuration Management</v>
      </c>
      <c r="C330" s="5" t="str">
        <f>xControls!A310</f>
        <v>Configuration Management</v>
      </c>
      <c r="D330">
        <f>xControls!B310</f>
        <v>0</v>
      </c>
      <c r="E330" t="str">
        <f>xControls!C310</f>
        <v>CM-7(9)</v>
      </c>
      <c r="F330" s="8" t="str">
        <f>ControlImplementation[[#This Row],[Implementation Text]]</f>
        <v>Implemented by Azure SSP</v>
      </c>
      <c r="G330" s="8" t="s">
        <v>64</v>
      </c>
      <c r="I330" t="s">
        <v>59</v>
      </c>
      <c r="K330" t="s">
        <v>3468</v>
      </c>
      <c r="L330" t="s">
        <v>3469</v>
      </c>
      <c r="P330" s="1"/>
    </row>
    <row r="331" spans="1:16" x14ac:dyDescent="0.25">
      <c r="A331" t="str">
        <f>xControls!D311</f>
        <v>CM.08</v>
      </c>
      <c r="B331" t="str">
        <f>xControls!A311</f>
        <v>Configuration Management</v>
      </c>
      <c r="C331" s="5" t="str">
        <f>xControls!A311</f>
        <v>Configuration Management</v>
      </c>
      <c r="D331">
        <f>xControls!B311</f>
        <v>0</v>
      </c>
      <c r="E331" t="str">
        <f>xControls!C311</f>
        <v>CM-8</v>
      </c>
      <c r="F331" s="8" t="str">
        <f>ControlImplementation[[#This Row],[Implementation Text]]</f>
        <v>Implemented by Azure SSP</v>
      </c>
      <c r="G331" s="8" t="s">
        <v>64</v>
      </c>
      <c r="I331" t="s">
        <v>59</v>
      </c>
      <c r="K331" t="s">
        <v>3468</v>
      </c>
      <c r="L331" t="s">
        <v>3469</v>
      </c>
      <c r="P331" s="1"/>
    </row>
    <row r="332" spans="1:16" x14ac:dyDescent="0.25">
      <c r="A332" t="str">
        <f>xControls!D312</f>
        <v>CM.08.01</v>
      </c>
      <c r="B332" t="str">
        <f>xControls!A312</f>
        <v>Configuration Management</v>
      </c>
      <c r="C332" s="5" t="str">
        <f>xControls!A312</f>
        <v>Configuration Management</v>
      </c>
      <c r="D332">
        <f>xControls!B312</f>
        <v>0</v>
      </c>
      <c r="E332" t="str">
        <f>xControls!C312</f>
        <v>CM-8(1)</v>
      </c>
      <c r="F332" s="8" t="str">
        <f>ControlImplementation[[#This Row],[Implementation Text]]</f>
        <v>Implemented by Azure SSP</v>
      </c>
      <c r="G332" s="8" t="s">
        <v>64</v>
      </c>
      <c r="I332" t="s">
        <v>59</v>
      </c>
      <c r="K332" t="s">
        <v>3468</v>
      </c>
      <c r="L332" t="s">
        <v>3469</v>
      </c>
      <c r="P332" s="1"/>
    </row>
    <row r="333" spans="1:16"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3468</v>
      </c>
      <c r="L333" t="s">
        <v>3469</v>
      </c>
      <c r="P333" s="1"/>
    </row>
    <row r="334" spans="1:16"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3468</v>
      </c>
      <c r="L334" t="s">
        <v>3469</v>
      </c>
      <c r="P334" s="1"/>
    </row>
    <row r="335" spans="1:16"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3468</v>
      </c>
      <c r="L335" t="s">
        <v>3469</v>
      </c>
      <c r="P335" s="1"/>
    </row>
    <row r="336" spans="1:16"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3468</v>
      </c>
      <c r="L336" t="s">
        <v>3469</v>
      </c>
      <c r="P336" s="1"/>
    </row>
    <row r="337" spans="1:16" x14ac:dyDescent="0.25">
      <c r="A337" t="str">
        <f>xControls!D317</f>
        <v>CM.08.06</v>
      </c>
      <c r="B337" t="str">
        <f>xControls!A317</f>
        <v>Configuration Management</v>
      </c>
      <c r="C337" s="5" t="str">
        <f>xControls!A317</f>
        <v>Configuration Management</v>
      </c>
      <c r="D337">
        <f>xControls!B317</f>
        <v>0</v>
      </c>
      <c r="E337" t="str">
        <f>xControls!C317</f>
        <v>CM-8(6)</v>
      </c>
      <c r="F337" s="8" t="str">
        <f>ControlImplementation[[#This Row],[Implementation Text]]</f>
        <v>Implemented by Azure SSP</v>
      </c>
      <c r="G337" s="8" t="s">
        <v>64</v>
      </c>
      <c r="I337" t="s">
        <v>59</v>
      </c>
      <c r="K337" t="s">
        <v>3468</v>
      </c>
      <c r="L337" t="s">
        <v>3469</v>
      </c>
      <c r="P337" s="1"/>
    </row>
    <row r="338" spans="1:16"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3468</v>
      </c>
      <c r="L338" t="s">
        <v>3469</v>
      </c>
      <c r="P338" s="1"/>
    </row>
    <row r="339" spans="1:16" x14ac:dyDescent="0.25">
      <c r="A339" t="str">
        <f>xControls!D319</f>
        <v>CM.08.08</v>
      </c>
      <c r="B339" t="str">
        <f>xControls!A319</f>
        <v>Configuration Management</v>
      </c>
      <c r="C339" s="5" t="str">
        <f>xControls!A319</f>
        <v>Configuration Management</v>
      </c>
      <c r="D339">
        <f>xControls!B319</f>
        <v>0</v>
      </c>
      <c r="E339" t="str">
        <f>xControls!C319</f>
        <v>CM-8(8)</v>
      </c>
      <c r="F339" s="8" t="str">
        <f>ControlImplementation[[#This Row],[Implementation Text]]</f>
        <v>Implemented by Azure SSP</v>
      </c>
      <c r="G339" s="8" t="s">
        <v>64</v>
      </c>
      <c r="I339" t="s">
        <v>59</v>
      </c>
      <c r="K339" t="s">
        <v>3468</v>
      </c>
      <c r="L339" t="s">
        <v>3469</v>
      </c>
      <c r="P339" s="1"/>
    </row>
    <row r="340" spans="1:16" x14ac:dyDescent="0.25">
      <c r="A340" t="str">
        <f>xControls!D320</f>
        <v>CM.08.09</v>
      </c>
      <c r="B340" t="str">
        <f>xControls!A320</f>
        <v>Configuration Management</v>
      </c>
      <c r="C340" s="5" t="str">
        <f>xControls!A320</f>
        <v>Configuration Management</v>
      </c>
      <c r="D340">
        <f>xControls!B320</f>
        <v>0</v>
      </c>
      <c r="E340" t="str">
        <f>xControls!C320</f>
        <v>CM-8(9)</v>
      </c>
      <c r="F340" s="8" t="str">
        <f>ControlImplementation[[#This Row],[Implementation Text]]</f>
        <v>Implemented by Azure SSP</v>
      </c>
      <c r="G340" s="8" t="s">
        <v>64</v>
      </c>
      <c r="I340" t="s">
        <v>59</v>
      </c>
      <c r="K340" t="s">
        <v>3468</v>
      </c>
      <c r="L340" t="s">
        <v>3469</v>
      </c>
      <c r="P340" s="1"/>
    </row>
    <row r="341" spans="1:16" x14ac:dyDescent="0.25">
      <c r="A341" t="str">
        <f>xControls!D321</f>
        <v>CM.09</v>
      </c>
      <c r="B341" t="str">
        <f>xControls!A321</f>
        <v>Configuration Management</v>
      </c>
      <c r="C341" s="5" t="str">
        <f>xControls!A321</f>
        <v>Configuration Management</v>
      </c>
      <c r="D341">
        <f>xControls!B321</f>
        <v>0</v>
      </c>
      <c r="E341" t="str">
        <f>xControls!C321</f>
        <v>CM-9</v>
      </c>
      <c r="F341" s="8" t="str">
        <f>ControlImplementation[[#This Row],[Implementation Text]]</f>
        <v>Implemented by Azure SSP</v>
      </c>
      <c r="G341" s="8" t="s">
        <v>64</v>
      </c>
      <c r="I341" t="s">
        <v>59</v>
      </c>
      <c r="K341" t="s">
        <v>3468</v>
      </c>
      <c r="L341" t="s">
        <v>3469</v>
      </c>
      <c r="P341" s="1"/>
    </row>
    <row r="342" spans="1:16" x14ac:dyDescent="0.25">
      <c r="A342" t="str">
        <f>xControls!D322</f>
        <v>CM.09.01</v>
      </c>
      <c r="B342" t="str">
        <f>xControls!A322</f>
        <v>Configuration Management</v>
      </c>
      <c r="C342" s="5" t="str">
        <f>xControls!A322</f>
        <v>Configuration Management</v>
      </c>
      <c r="D342">
        <f>xControls!B322</f>
        <v>0</v>
      </c>
      <c r="E342" t="str">
        <f>xControls!C322</f>
        <v>CM-9(1)</v>
      </c>
      <c r="F342" s="8" t="str">
        <f>ControlImplementation[[#This Row],[Implementation Text]]</f>
        <v>Implemented by Azure SSP</v>
      </c>
      <c r="G342" s="8" t="s">
        <v>64</v>
      </c>
      <c r="I342" t="s">
        <v>59</v>
      </c>
      <c r="K342" t="s">
        <v>3468</v>
      </c>
      <c r="L342" t="s">
        <v>3469</v>
      </c>
      <c r="P342" s="1"/>
    </row>
    <row r="343" spans="1:16"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3468</v>
      </c>
      <c r="L343" t="s">
        <v>3469</v>
      </c>
      <c r="P343" s="1"/>
    </row>
    <row r="344" spans="1:16"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3468</v>
      </c>
      <c r="L344" t="s">
        <v>3469</v>
      </c>
      <c r="P344" s="1"/>
    </row>
    <row r="345" spans="1:16"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3468</v>
      </c>
      <c r="L345" t="s">
        <v>3469</v>
      </c>
      <c r="P345" s="1"/>
    </row>
    <row r="346" spans="1:16"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3468</v>
      </c>
      <c r="L346" t="s">
        <v>3469</v>
      </c>
      <c r="P346" s="1"/>
    </row>
    <row r="347" spans="1:16"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3468</v>
      </c>
      <c r="L347" t="s">
        <v>3469</v>
      </c>
      <c r="P347" s="1"/>
    </row>
    <row r="348" spans="1:16"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3468</v>
      </c>
      <c r="L348" t="s">
        <v>3469</v>
      </c>
      <c r="P348" s="1"/>
    </row>
    <row r="349" spans="1:16" x14ac:dyDescent="0.25">
      <c r="A349" t="str">
        <f>xControls!D329</f>
        <v>CM.12</v>
      </c>
      <c r="B349" t="str">
        <f>xControls!A329</f>
        <v>Configuration Management</v>
      </c>
      <c r="C349" s="5" t="str">
        <f>xControls!A329</f>
        <v>Configuration Management</v>
      </c>
      <c r="D349">
        <f>xControls!B329</f>
        <v>0</v>
      </c>
      <c r="E349" t="str">
        <f>xControls!C329</f>
        <v>CM-12</v>
      </c>
      <c r="F349" s="8" t="str">
        <f>ControlImplementation[[#This Row],[Implementation Text]]</f>
        <v>Implemented by Azure SSP</v>
      </c>
      <c r="G349" s="8" t="s">
        <v>64</v>
      </c>
      <c r="I349" t="s">
        <v>59</v>
      </c>
      <c r="K349" t="s">
        <v>3468</v>
      </c>
      <c r="L349" t="s">
        <v>3469</v>
      </c>
      <c r="P349" s="1"/>
    </row>
    <row r="350" spans="1:16" x14ac:dyDescent="0.25">
      <c r="A350" t="str">
        <f>xControls!D330</f>
        <v>CM.12.01</v>
      </c>
      <c r="B350" t="str">
        <f>xControls!A330</f>
        <v>Configuration Management</v>
      </c>
      <c r="C350" s="5" t="str">
        <f>xControls!A330</f>
        <v>Configuration Management</v>
      </c>
      <c r="D350">
        <f>xControls!B330</f>
        <v>0</v>
      </c>
      <c r="E350" t="str">
        <f>xControls!C330</f>
        <v>CM-12(1)</v>
      </c>
      <c r="F350" s="8" t="str">
        <f>ControlImplementation[[#This Row],[Implementation Text]]</f>
        <v>Implemented by Azure SSP</v>
      </c>
      <c r="G350" s="8" t="s">
        <v>64</v>
      </c>
      <c r="I350" t="s">
        <v>59</v>
      </c>
      <c r="K350" t="s">
        <v>3468</v>
      </c>
      <c r="L350" t="s">
        <v>3469</v>
      </c>
      <c r="P350" s="1"/>
    </row>
    <row r="351" spans="1:16" x14ac:dyDescent="0.25">
      <c r="A351" t="str">
        <f>xControls!D331</f>
        <v>CM.13</v>
      </c>
      <c r="B351" t="str">
        <f>xControls!A331</f>
        <v>Configuration Management</v>
      </c>
      <c r="C351" s="5" t="str">
        <f>xControls!A331</f>
        <v>Configuration Management</v>
      </c>
      <c r="D351">
        <f>xControls!B331</f>
        <v>0</v>
      </c>
      <c r="E351" t="str">
        <f>xControls!C331</f>
        <v>CM-13</v>
      </c>
      <c r="F351" s="8" t="str">
        <f>ControlImplementation[[#This Row],[Implementation Text]]</f>
        <v>Implemented by Azure SSP</v>
      </c>
      <c r="G351" s="8" t="s">
        <v>64</v>
      </c>
      <c r="I351" t="s">
        <v>59</v>
      </c>
      <c r="K351" t="s">
        <v>3468</v>
      </c>
      <c r="L351" t="s">
        <v>3469</v>
      </c>
      <c r="P351" s="1"/>
    </row>
    <row r="352" spans="1:16" x14ac:dyDescent="0.25">
      <c r="A352" t="str">
        <f>xControls!D332</f>
        <v>CM.14</v>
      </c>
      <c r="B352" t="str">
        <f>xControls!A332</f>
        <v>Configuration Management</v>
      </c>
      <c r="C352" s="5" t="str">
        <f>xControls!A332</f>
        <v>Configuration Management</v>
      </c>
      <c r="D352">
        <f>xControls!B332</f>
        <v>0</v>
      </c>
      <c r="E352" t="str">
        <f>xControls!C332</f>
        <v>CM-14</v>
      </c>
      <c r="F352" s="8" t="str">
        <f>ControlImplementation[[#This Row],[Implementation Text]]</f>
        <v>Implemented by Azure SSP</v>
      </c>
      <c r="G352" s="8" t="s">
        <v>64</v>
      </c>
      <c r="I352" t="s">
        <v>59</v>
      </c>
      <c r="K352" t="s">
        <v>3468</v>
      </c>
      <c r="L352" t="s">
        <v>3469</v>
      </c>
      <c r="P352" s="1"/>
    </row>
    <row r="353" spans="1:17" x14ac:dyDescent="0.25">
      <c r="A353" t="str">
        <f>xControls!D333</f>
        <v>CP.01</v>
      </c>
      <c r="B353" t="str">
        <f>xControls!A333</f>
        <v>Contingency Planning</v>
      </c>
      <c r="C353" s="5" t="str">
        <f>xControls!A333</f>
        <v>Contingency Planning</v>
      </c>
      <c r="D353">
        <f>xControls!B333</f>
        <v>0</v>
      </c>
      <c r="E353" t="str">
        <f>xControls!C333</f>
        <v>CP-1</v>
      </c>
      <c r="F353" s="8" t="str">
        <f>ControlImplementation[[#This Row],[Implementation Text]]</f>
        <v>Implemented by Azure SSP</v>
      </c>
      <c r="G353" s="8" t="s">
        <v>64</v>
      </c>
      <c r="I353" t="s">
        <v>59</v>
      </c>
      <c r="K353" t="s">
        <v>3468</v>
      </c>
      <c r="L353" t="s">
        <v>3469</v>
      </c>
      <c r="P353" s="1"/>
    </row>
    <row r="354" spans="1:17" x14ac:dyDescent="0.25">
      <c r="A354" t="str">
        <f>xControls!D334</f>
        <v>CP.02</v>
      </c>
      <c r="B354" t="str">
        <f>xControls!A334</f>
        <v>Contingency Planning</v>
      </c>
      <c r="C354" s="5" t="str">
        <f>xControls!A334</f>
        <v>Contingency Planning</v>
      </c>
      <c r="D354">
        <f>xControls!B334</f>
        <v>0</v>
      </c>
      <c r="E354" t="str">
        <f>xControls!C334</f>
        <v>CP-2</v>
      </c>
      <c r="F354" s="8" t="str">
        <f>ControlImplementation[[#This Row],[Implementation Text]]</f>
        <v>Implemented by Azure SSP</v>
      </c>
      <c r="G354" s="8" t="s">
        <v>64</v>
      </c>
      <c r="I354" t="s">
        <v>59</v>
      </c>
      <c r="K354" t="s">
        <v>3468</v>
      </c>
      <c r="L354" t="s">
        <v>3469</v>
      </c>
      <c r="P354" s="1"/>
    </row>
    <row r="355" spans="1:17" x14ac:dyDescent="0.25">
      <c r="A355" t="str">
        <f>xControls!D335</f>
        <v>CP.02.01</v>
      </c>
      <c r="B355" t="str">
        <f>xControls!A335</f>
        <v>Contingency Planning</v>
      </c>
      <c r="C355" s="5" t="str">
        <f>xControls!A335</f>
        <v>Contingency Planning</v>
      </c>
      <c r="D355">
        <f>xControls!B335</f>
        <v>0</v>
      </c>
      <c r="E355" t="str">
        <f>xControls!C335</f>
        <v>CP-2(1)</v>
      </c>
      <c r="F355" s="8" t="str">
        <f>ControlImplementation[[#This Row],[Implementation Text]]</f>
        <v>Implemented by Azure SSP</v>
      </c>
      <c r="G355" s="8" t="s">
        <v>64</v>
      </c>
      <c r="I355" t="s">
        <v>59</v>
      </c>
      <c r="K355" t="s">
        <v>3468</v>
      </c>
      <c r="L355" t="s">
        <v>3469</v>
      </c>
      <c r="P355" s="1"/>
    </row>
    <row r="356" spans="1:17"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3468</v>
      </c>
      <c r="L356" t="s">
        <v>3469</v>
      </c>
      <c r="P356" s="1"/>
    </row>
    <row r="357" spans="1:17"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63"/>
      <c r="Q357" s="7"/>
    </row>
    <row r="358" spans="1:17" x14ac:dyDescent="0.25">
      <c r="A358" t="str">
        <f>xControls!D337</f>
        <v>CP.02.03</v>
      </c>
      <c r="B358" t="str">
        <f>xControls!A337</f>
        <v>Contingency Planning</v>
      </c>
      <c r="C358" s="5" t="str">
        <f>xControls!A337</f>
        <v>Contingency Planning</v>
      </c>
      <c r="D358">
        <f>xControls!B337</f>
        <v>0</v>
      </c>
      <c r="E358" t="str">
        <f>xControls!C337</f>
        <v>CP-2(3)</v>
      </c>
      <c r="F358" s="8" t="str">
        <f>ControlImplementation[[#This Row],[Implementation Text]]</f>
        <v>Implemented by Azure SSP</v>
      </c>
      <c r="G358" s="8" t="s">
        <v>64</v>
      </c>
      <c r="I358" t="s">
        <v>59</v>
      </c>
      <c r="K358" t="s">
        <v>3468</v>
      </c>
      <c r="L358" t="s">
        <v>3469</v>
      </c>
      <c r="P358" s="1"/>
    </row>
    <row r="359" spans="1:17" x14ac:dyDescent="0.25">
      <c r="A359" t="str">
        <f>xControls!D374</f>
        <v>CP.02.04</v>
      </c>
      <c r="B359" t="str">
        <f>xControls!A374</f>
        <v>Contingency Planning</v>
      </c>
      <c r="C359" s="5" t="str">
        <f>xControls!A374</f>
        <v>Contingency Planning</v>
      </c>
      <c r="D359">
        <f>xControls!B374</f>
        <v>0</v>
      </c>
      <c r="E359" t="str">
        <f>xControls!C374</f>
        <v>CP-2(4)</v>
      </c>
      <c r="F359" s="8" t="str">
        <f>ControlImplementation[[#This Row],[Implementation Text]]</f>
        <v>Implemented by Azure SSP</v>
      </c>
      <c r="G359" s="8" t="s">
        <v>64</v>
      </c>
      <c r="I359" t="s">
        <v>59</v>
      </c>
      <c r="K359" t="s">
        <v>3468</v>
      </c>
      <c r="L359" t="s">
        <v>3469</v>
      </c>
      <c r="P359" s="1"/>
    </row>
    <row r="360" spans="1:17" x14ac:dyDescent="0.25">
      <c r="A360" t="str">
        <f>xControls!D339</f>
        <v>CP.02.05</v>
      </c>
      <c r="B360" t="str">
        <f>xControls!A339</f>
        <v>Contingency Planning</v>
      </c>
      <c r="C360" s="5" t="str">
        <f>xControls!A339</f>
        <v>Contingency Planning</v>
      </c>
      <c r="D360">
        <f>xControls!B339</f>
        <v>0</v>
      </c>
      <c r="E360" t="str">
        <f>xControls!C339</f>
        <v>CP-2(5)</v>
      </c>
      <c r="F360" s="8" t="str">
        <f>ControlImplementation[[#This Row],[Implementation Text]]</f>
        <v>Implemented by Azure SSP</v>
      </c>
      <c r="G360" s="8" t="s">
        <v>64</v>
      </c>
      <c r="I360" t="s">
        <v>59</v>
      </c>
      <c r="K360" t="s">
        <v>3468</v>
      </c>
      <c r="L360" t="s">
        <v>3469</v>
      </c>
      <c r="P360" s="1"/>
    </row>
    <row r="361" spans="1:17"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3468</v>
      </c>
      <c r="L361" t="s">
        <v>3469</v>
      </c>
      <c r="P361" s="1"/>
    </row>
    <row r="362" spans="1:17" x14ac:dyDescent="0.25">
      <c r="A362" t="str">
        <f>xControls!D341</f>
        <v>CP.02.07</v>
      </c>
      <c r="B362" t="str">
        <f>xControls!A341</f>
        <v>Contingency Planning</v>
      </c>
      <c r="C362" s="5" t="str">
        <f>xControls!A341</f>
        <v>Contingency Planning</v>
      </c>
      <c r="D362">
        <f>xControls!B341</f>
        <v>0</v>
      </c>
      <c r="E362" t="str">
        <f>xControls!C341</f>
        <v>CP-2(7)</v>
      </c>
      <c r="F362" s="8" t="str">
        <f>ControlImplementation[[#This Row],[Implementation Text]]</f>
        <v>Implemented by Azure SSP</v>
      </c>
      <c r="G362" s="8" t="s">
        <v>64</v>
      </c>
      <c r="I362" t="s">
        <v>59</v>
      </c>
      <c r="K362" t="s">
        <v>3468</v>
      </c>
      <c r="L362" t="s">
        <v>3469</v>
      </c>
      <c r="P362" s="1"/>
    </row>
    <row r="363" spans="1:17" x14ac:dyDescent="0.25">
      <c r="A363" t="str">
        <f>xControls!D342</f>
        <v>CP.02.08</v>
      </c>
      <c r="B363" t="str">
        <f>xControls!A342</f>
        <v>Contingency Planning</v>
      </c>
      <c r="C363" s="5" t="str">
        <f>xControls!A342</f>
        <v>Contingency Planning</v>
      </c>
      <c r="D363">
        <f>xControls!B342</f>
        <v>0</v>
      </c>
      <c r="E363" t="str">
        <f>xControls!C342</f>
        <v>CP-2(8)</v>
      </c>
      <c r="F363" s="8" t="str">
        <f>ControlImplementation[[#This Row],[Implementation Text]]</f>
        <v>Implemented by Azure SSP</v>
      </c>
      <c r="G363" s="8" t="s">
        <v>64</v>
      </c>
      <c r="I363" t="s">
        <v>59</v>
      </c>
      <c r="K363" t="s">
        <v>3468</v>
      </c>
      <c r="L363" t="s">
        <v>3469</v>
      </c>
      <c r="P363" s="1"/>
    </row>
    <row r="364" spans="1:17" x14ac:dyDescent="0.25">
      <c r="A364" t="str">
        <f>xControls!D343</f>
        <v>CP.03</v>
      </c>
      <c r="B364" t="str">
        <f>xControls!A343</f>
        <v>Contingency Planning</v>
      </c>
      <c r="C364" s="5" t="str">
        <f>xControls!A343</f>
        <v>Contingency Planning</v>
      </c>
      <c r="D364">
        <f>xControls!B343</f>
        <v>0</v>
      </c>
      <c r="E364" t="str">
        <f>xControls!C343</f>
        <v>CP-3</v>
      </c>
      <c r="F364" s="8" t="str">
        <f>ControlImplementation[[#This Row],[Implementation Text]]</f>
        <v>Implemented by Azure SSP</v>
      </c>
      <c r="G364" s="8" t="s">
        <v>64</v>
      </c>
      <c r="I364" t="s">
        <v>59</v>
      </c>
      <c r="K364" t="s">
        <v>3468</v>
      </c>
      <c r="L364" t="s">
        <v>3469</v>
      </c>
      <c r="P364" s="1"/>
    </row>
    <row r="365" spans="1:17"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3468</v>
      </c>
      <c r="L365" t="s">
        <v>3469</v>
      </c>
      <c r="P365" s="1"/>
    </row>
    <row r="366" spans="1:17"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3468</v>
      </c>
      <c r="L366" t="s">
        <v>3469</v>
      </c>
      <c r="P366" s="1"/>
    </row>
    <row r="367" spans="1:17"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3468</v>
      </c>
      <c r="L367" t="s">
        <v>3469</v>
      </c>
      <c r="P367" s="1"/>
    </row>
    <row r="368" spans="1:17"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3468</v>
      </c>
      <c r="L368" t="s">
        <v>3469</v>
      </c>
      <c r="P368" s="1"/>
    </row>
    <row r="369" spans="1:16" x14ac:dyDescent="0.25">
      <c r="A369" t="str">
        <f>xControls!D348</f>
        <v>CP.04.02</v>
      </c>
      <c r="B369" t="str">
        <f>xControls!A348</f>
        <v>Contingency Planning</v>
      </c>
      <c r="C369" s="5" t="str">
        <f>xControls!A348</f>
        <v>Contingency Planning</v>
      </c>
      <c r="D369">
        <f>xControls!B348</f>
        <v>0</v>
      </c>
      <c r="E369" t="str">
        <f>xControls!C348</f>
        <v>CP-4(2)</v>
      </c>
      <c r="F369" s="8" t="str">
        <f>ControlImplementation[[#This Row],[Implementation Text]]</f>
        <v>Implemented by Azure SSP</v>
      </c>
      <c r="G369" s="8" t="s">
        <v>64</v>
      </c>
      <c r="I369" t="s">
        <v>59</v>
      </c>
      <c r="K369" t="s">
        <v>3468</v>
      </c>
      <c r="L369" t="s">
        <v>3469</v>
      </c>
      <c r="P369" s="1"/>
    </row>
    <row r="370" spans="1:16" x14ac:dyDescent="0.25">
      <c r="A370" t="str">
        <f>xControls!D349</f>
        <v>CP.04.03</v>
      </c>
      <c r="B370" t="str">
        <f>xControls!A349</f>
        <v>Contingency Planning</v>
      </c>
      <c r="C370" s="5" t="str">
        <f>xControls!A349</f>
        <v>Contingency Planning</v>
      </c>
      <c r="D370">
        <f>xControls!B349</f>
        <v>0</v>
      </c>
      <c r="E370" t="str">
        <f>xControls!C349</f>
        <v>CP-4(3)</v>
      </c>
      <c r="F370" s="8" t="str">
        <f>ControlImplementation[[#This Row],[Implementation Text]]</f>
        <v>Implemented by Azure SSP</v>
      </c>
      <c r="G370" s="8" t="s">
        <v>64</v>
      </c>
      <c r="I370" t="s">
        <v>59</v>
      </c>
      <c r="K370" t="s">
        <v>3468</v>
      </c>
      <c r="L370" t="s">
        <v>3469</v>
      </c>
      <c r="P370" s="1"/>
    </row>
    <row r="371" spans="1:16" x14ac:dyDescent="0.25">
      <c r="A371" t="str">
        <f>xControls!D350</f>
        <v>CP.04.04</v>
      </c>
      <c r="B371" t="str">
        <f>xControls!A350</f>
        <v>Contingency Planning</v>
      </c>
      <c r="C371" s="5" t="str">
        <f>xControls!A350</f>
        <v>Contingency Planning</v>
      </c>
      <c r="D371">
        <f>xControls!B350</f>
        <v>0</v>
      </c>
      <c r="E371" t="str">
        <f>xControls!C350</f>
        <v>CP-4(4)</v>
      </c>
      <c r="F371" s="8" t="str">
        <f>ControlImplementation[[#This Row],[Implementation Text]]</f>
        <v>Implemented by Azure SSP</v>
      </c>
      <c r="G371" s="8" t="s">
        <v>64</v>
      </c>
      <c r="I371" t="s">
        <v>59</v>
      </c>
      <c r="K371" t="s">
        <v>3468</v>
      </c>
      <c r="L371" t="s">
        <v>3469</v>
      </c>
      <c r="P371" s="1"/>
    </row>
    <row r="372" spans="1:16" x14ac:dyDescent="0.25">
      <c r="A372" t="str">
        <f>xControls!D351</f>
        <v>CP.04.05</v>
      </c>
      <c r="B372" t="str">
        <f>xControls!A351</f>
        <v>Contingency Planning</v>
      </c>
      <c r="C372" s="5" t="str">
        <f>xControls!A351</f>
        <v>Contingency Planning</v>
      </c>
      <c r="D372">
        <f>xControls!B351</f>
        <v>0</v>
      </c>
      <c r="E372" t="str">
        <f>xControls!C351</f>
        <v>CP-4(5)</v>
      </c>
      <c r="F372" s="8" t="str">
        <f>ControlImplementation[[#This Row],[Implementation Text]]</f>
        <v>Implemented by Azure SSP</v>
      </c>
      <c r="G372" s="8" t="s">
        <v>64</v>
      </c>
      <c r="I372" t="s">
        <v>59</v>
      </c>
      <c r="K372" t="s">
        <v>3468</v>
      </c>
      <c r="L372" t="s">
        <v>3469</v>
      </c>
      <c r="P372" s="1"/>
    </row>
    <row r="373" spans="1:16" x14ac:dyDescent="0.25">
      <c r="A373" t="str">
        <f>xControls!D380</f>
        <v>CP.05</v>
      </c>
      <c r="B373" t="str">
        <f>xControls!A380</f>
        <v>Contingency Planning</v>
      </c>
      <c r="C373" s="5" t="str">
        <f>xControls!A380</f>
        <v>Contingency Planning</v>
      </c>
      <c r="D373">
        <f>xControls!B380</f>
        <v>0</v>
      </c>
      <c r="E373" t="str">
        <f>xControls!C380</f>
        <v>CP-5</v>
      </c>
      <c r="F373" s="8" t="str">
        <f>ControlImplementation[[#This Row],[Implementation Text]]</f>
        <v>Implemented by Azure SSP</v>
      </c>
      <c r="G373" s="8" t="s">
        <v>64</v>
      </c>
      <c r="I373" t="s">
        <v>59</v>
      </c>
      <c r="K373" t="s">
        <v>3468</v>
      </c>
      <c r="L373" t="s">
        <v>3469</v>
      </c>
      <c r="P373" s="1"/>
    </row>
    <row r="374" spans="1:16" x14ac:dyDescent="0.25">
      <c r="A374" t="str">
        <f>xControls!D353</f>
        <v>CP.06</v>
      </c>
      <c r="B374" t="str">
        <f>xControls!A353</f>
        <v>Contingency Planning</v>
      </c>
      <c r="C374" s="5" t="str">
        <f>xControls!A353</f>
        <v>Contingency Planning</v>
      </c>
      <c r="D374">
        <f>xControls!B353</f>
        <v>0</v>
      </c>
      <c r="E374" t="str">
        <f>xControls!C353</f>
        <v>CP-6</v>
      </c>
      <c r="F374" s="8" t="str">
        <f>ControlImplementation[[#This Row],[Implementation Text]]</f>
        <v>Implemented by Azure SSP</v>
      </c>
      <c r="G374" s="8" t="s">
        <v>64</v>
      </c>
      <c r="I374" t="s">
        <v>59</v>
      </c>
      <c r="K374" t="s">
        <v>3468</v>
      </c>
      <c r="L374" t="s">
        <v>3469</v>
      </c>
      <c r="P374" s="1"/>
    </row>
    <row r="375" spans="1:16" x14ac:dyDescent="0.25">
      <c r="A375" t="str">
        <f>xControls!D354</f>
        <v>CP.06.01</v>
      </c>
      <c r="B375" t="str">
        <f>xControls!A354</f>
        <v>Contingency Planning</v>
      </c>
      <c r="C375" s="5" t="str">
        <f>xControls!A354</f>
        <v>Contingency Planning</v>
      </c>
      <c r="D375">
        <f>xControls!B354</f>
        <v>0</v>
      </c>
      <c r="E375" t="str">
        <f>xControls!C354</f>
        <v>CP-6(1)</v>
      </c>
      <c r="F375" s="8" t="str">
        <f>ControlImplementation[[#This Row],[Implementation Text]]</f>
        <v>Implemented by Azure SSP</v>
      </c>
      <c r="G375" s="8" t="s">
        <v>64</v>
      </c>
      <c r="I375" t="s">
        <v>59</v>
      </c>
      <c r="K375" t="s">
        <v>3468</v>
      </c>
      <c r="L375" t="s">
        <v>3469</v>
      </c>
      <c r="P375" s="1"/>
    </row>
    <row r="376" spans="1:16" x14ac:dyDescent="0.25">
      <c r="A376" t="str">
        <f>xControls!D355</f>
        <v>CP.06.02</v>
      </c>
      <c r="B376" t="str">
        <f>xControls!A355</f>
        <v>Contingency Planning</v>
      </c>
      <c r="C376" s="5" t="str">
        <f>xControls!A355</f>
        <v>Contingency Planning</v>
      </c>
      <c r="D376">
        <f>xControls!B355</f>
        <v>0</v>
      </c>
      <c r="E376" t="str">
        <f>xControls!C355</f>
        <v>CP-6(2)</v>
      </c>
      <c r="F376" s="8" t="str">
        <f>ControlImplementation[[#This Row],[Implementation Text]]</f>
        <v>Implemented by Azure SSP</v>
      </c>
      <c r="G376" s="8" t="s">
        <v>64</v>
      </c>
      <c r="I376" t="s">
        <v>59</v>
      </c>
      <c r="K376" t="s">
        <v>3468</v>
      </c>
      <c r="L376" t="s">
        <v>3469</v>
      </c>
      <c r="P376" s="1"/>
    </row>
    <row r="377" spans="1:16" x14ac:dyDescent="0.25">
      <c r="A377" t="str">
        <f>xControls!D356</f>
        <v>CP.06.03</v>
      </c>
      <c r="B377" t="str">
        <f>xControls!A356</f>
        <v>Contingency Planning</v>
      </c>
      <c r="C377" s="5" t="str">
        <f>xControls!A356</f>
        <v>Contingency Planning</v>
      </c>
      <c r="D377">
        <f>xControls!B356</f>
        <v>0</v>
      </c>
      <c r="E377" t="str">
        <f>xControls!C356</f>
        <v>CP-6(3)</v>
      </c>
      <c r="F377" s="8" t="str">
        <f>ControlImplementation[[#This Row],[Implementation Text]]</f>
        <v>Implemented by Azure SSP</v>
      </c>
      <c r="G377" s="8" t="s">
        <v>64</v>
      </c>
      <c r="I377" t="s">
        <v>59</v>
      </c>
      <c r="K377" t="s">
        <v>3468</v>
      </c>
      <c r="L377" t="s">
        <v>3469</v>
      </c>
      <c r="P377" s="1"/>
    </row>
    <row r="378" spans="1:16"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3468</v>
      </c>
      <c r="L378" t="s">
        <v>3469</v>
      </c>
      <c r="P378" s="1"/>
    </row>
    <row r="379" spans="1:16"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3468</v>
      </c>
      <c r="L379" t="s">
        <v>3469</v>
      </c>
      <c r="P379" s="1"/>
    </row>
    <row r="380" spans="1:16" x14ac:dyDescent="0.25">
      <c r="A380" t="str">
        <f>xControls!D359</f>
        <v>CP.07.02</v>
      </c>
      <c r="B380" t="str">
        <f>xControls!A359</f>
        <v>Contingency Planning</v>
      </c>
      <c r="C380" s="5" t="str">
        <f>xControls!A359</f>
        <v>Contingency Planning</v>
      </c>
      <c r="D380">
        <f>xControls!B359</f>
        <v>0</v>
      </c>
      <c r="E380" t="str">
        <f>xControls!C359</f>
        <v>CP-7(2)</v>
      </c>
      <c r="F380" s="8" t="str">
        <f>ControlImplementation[[#This Row],[Implementation Text]]</f>
        <v>Implemented by Azure SSP</v>
      </c>
      <c r="G380" s="8" t="s">
        <v>64</v>
      </c>
      <c r="I380" t="s">
        <v>59</v>
      </c>
      <c r="K380" t="s">
        <v>3468</v>
      </c>
      <c r="L380" t="s">
        <v>3469</v>
      </c>
      <c r="P380" s="1"/>
    </row>
    <row r="381" spans="1:16" x14ac:dyDescent="0.25">
      <c r="A381" t="str">
        <f>xControls!D360</f>
        <v>CP.07.03</v>
      </c>
      <c r="B381" t="str">
        <f>xControls!A360</f>
        <v>Contingency Planning</v>
      </c>
      <c r="C381" s="5" t="str">
        <f>xControls!A360</f>
        <v>Contingency Planning</v>
      </c>
      <c r="D381">
        <f>xControls!B360</f>
        <v>0</v>
      </c>
      <c r="E381" t="str">
        <f>xControls!C360</f>
        <v>CP-7(3)</v>
      </c>
      <c r="F381" s="8" t="str">
        <f>ControlImplementation[[#This Row],[Implementation Text]]</f>
        <v>Implemented by Azure SSP</v>
      </c>
      <c r="G381" s="8" t="s">
        <v>64</v>
      </c>
      <c r="I381" t="s">
        <v>59</v>
      </c>
      <c r="K381" t="s">
        <v>3468</v>
      </c>
      <c r="L381" t="s">
        <v>3469</v>
      </c>
      <c r="P381" s="1"/>
    </row>
    <row r="382" spans="1:16" x14ac:dyDescent="0.25">
      <c r="A382" t="str">
        <f>xControls!D361</f>
        <v>CP.07.04</v>
      </c>
      <c r="B382" t="str">
        <f>xControls!A361</f>
        <v>Contingency Planning</v>
      </c>
      <c r="C382" s="5" t="str">
        <f>xControls!A361</f>
        <v>Contingency Planning</v>
      </c>
      <c r="D382">
        <f>xControls!B361</f>
        <v>0</v>
      </c>
      <c r="E382" t="str">
        <f>xControls!C361</f>
        <v>CP-7(4)</v>
      </c>
      <c r="F382" s="8" t="str">
        <f>ControlImplementation[[#This Row],[Implementation Text]]</f>
        <v>Implemented by Azure SSP</v>
      </c>
      <c r="G382" s="8" t="s">
        <v>64</v>
      </c>
      <c r="I382" t="s">
        <v>59</v>
      </c>
      <c r="K382" t="s">
        <v>3468</v>
      </c>
      <c r="L382" t="s">
        <v>3469</v>
      </c>
      <c r="P382" s="1"/>
    </row>
    <row r="383" spans="1:16" x14ac:dyDescent="0.25">
      <c r="A383" t="str">
        <f>xControls!D382</f>
        <v>CP.07.05</v>
      </c>
      <c r="B383" t="str">
        <f>xControls!A382</f>
        <v>Contingency Planning</v>
      </c>
      <c r="C383" s="5" t="str">
        <f>xControls!A382</f>
        <v>Contingency Planning</v>
      </c>
      <c r="D383">
        <f>xControls!B382</f>
        <v>0</v>
      </c>
      <c r="E383" t="str">
        <f>xControls!C382</f>
        <v>CP-7(5)</v>
      </c>
      <c r="F383" s="8" t="str">
        <f>ControlImplementation[[#This Row],[Implementation Text]]</f>
        <v>Implemented by Azure SSP</v>
      </c>
      <c r="G383" s="8" t="s">
        <v>64</v>
      </c>
      <c r="I383" t="s">
        <v>59</v>
      </c>
      <c r="K383" t="s">
        <v>3468</v>
      </c>
      <c r="L383" t="s">
        <v>3469</v>
      </c>
      <c r="P383" s="1"/>
    </row>
    <row r="384" spans="1:16" x14ac:dyDescent="0.25">
      <c r="A384" t="str">
        <f>xControls!D363</f>
        <v>CP.07.06</v>
      </c>
      <c r="B384" t="str">
        <f>xControls!A363</f>
        <v>Contingency Planning</v>
      </c>
      <c r="C384" s="5" t="str">
        <f>xControls!A363</f>
        <v>Contingency Planning</v>
      </c>
      <c r="D384">
        <f>xControls!B363</f>
        <v>0</v>
      </c>
      <c r="E384" t="str">
        <f>xControls!C363</f>
        <v>CP-7(6)</v>
      </c>
      <c r="F384" s="8" t="str">
        <f>ControlImplementation[[#This Row],[Implementation Text]]</f>
        <v>Implemented by Azure SSP</v>
      </c>
      <c r="G384" s="8" t="s">
        <v>64</v>
      </c>
      <c r="I384" t="s">
        <v>59</v>
      </c>
      <c r="K384" t="s">
        <v>3468</v>
      </c>
      <c r="L384" t="s">
        <v>3469</v>
      </c>
      <c r="P384" s="1"/>
    </row>
    <row r="385" spans="1:16"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3468</v>
      </c>
      <c r="L385" t="s">
        <v>3469</v>
      </c>
      <c r="P385" s="1"/>
    </row>
    <row r="386" spans="1:16" x14ac:dyDescent="0.25">
      <c r="A386" t="str">
        <f>xControls!D365</f>
        <v>CP.08.01</v>
      </c>
      <c r="B386" t="str">
        <f>xControls!A365</f>
        <v>Contingency Planning</v>
      </c>
      <c r="C386" s="5" t="str">
        <f>xControls!A365</f>
        <v>Contingency Planning</v>
      </c>
      <c r="D386">
        <f>xControls!B365</f>
        <v>0</v>
      </c>
      <c r="E386" t="str">
        <f>xControls!C365</f>
        <v>CP-8(1)</v>
      </c>
      <c r="F386" s="8" t="str">
        <f>ControlImplementation[[#This Row],[Implementation Text]]</f>
        <v>Implemented by Azure SSP</v>
      </c>
      <c r="G386" s="8" t="s">
        <v>64</v>
      </c>
      <c r="I386" t="s">
        <v>59</v>
      </c>
      <c r="K386" t="s">
        <v>3468</v>
      </c>
      <c r="L386" t="s">
        <v>3469</v>
      </c>
      <c r="P386" s="1"/>
    </row>
    <row r="387" spans="1:16" x14ac:dyDescent="0.25">
      <c r="A387" t="str">
        <f>xControls!D366</f>
        <v>CP.08.02</v>
      </c>
      <c r="B387" t="str">
        <f>xControls!A366</f>
        <v>Contingency Planning</v>
      </c>
      <c r="C387" s="5" t="str">
        <f>xControls!A366</f>
        <v>Contingency Planning</v>
      </c>
      <c r="D387">
        <f>xControls!B366</f>
        <v>0</v>
      </c>
      <c r="E387" t="str">
        <f>xControls!C366</f>
        <v>CP-8(2)</v>
      </c>
      <c r="F387" s="8" t="str">
        <f>ControlImplementation[[#This Row],[Implementation Text]]</f>
        <v>Implemented by Azure SSP</v>
      </c>
      <c r="G387" s="8" t="s">
        <v>64</v>
      </c>
      <c r="I387" t="s">
        <v>59</v>
      </c>
      <c r="K387" t="s">
        <v>3468</v>
      </c>
      <c r="L387" t="s">
        <v>3469</v>
      </c>
      <c r="P387" s="1"/>
    </row>
    <row r="388" spans="1:16" x14ac:dyDescent="0.25">
      <c r="A388" t="str">
        <f>xControls!D367</f>
        <v>CP.08.03</v>
      </c>
      <c r="B388" t="str">
        <f>xControls!A367</f>
        <v>Contingency Planning</v>
      </c>
      <c r="C388" s="5" t="str">
        <f>xControls!A367</f>
        <v>Contingency Planning</v>
      </c>
      <c r="D388">
        <f>xControls!B367</f>
        <v>0</v>
      </c>
      <c r="E388" t="str">
        <f>xControls!C367</f>
        <v>CP-8(3)</v>
      </c>
      <c r="F388" s="8" t="str">
        <f>ControlImplementation[[#This Row],[Implementation Text]]</f>
        <v>Implemented by Azure SSP</v>
      </c>
      <c r="G388" s="8" t="s">
        <v>64</v>
      </c>
      <c r="I388" t="s">
        <v>59</v>
      </c>
      <c r="K388" t="s">
        <v>3468</v>
      </c>
      <c r="L388" t="s">
        <v>3469</v>
      </c>
      <c r="P388" s="1"/>
    </row>
    <row r="389" spans="1:16" x14ac:dyDescent="0.25">
      <c r="A389" t="str">
        <f>xControls!D368</f>
        <v>CP.08.04</v>
      </c>
      <c r="B389" t="str">
        <f>xControls!A368</f>
        <v>Contingency Planning</v>
      </c>
      <c r="C389" s="5" t="str">
        <f>xControls!A368</f>
        <v>Contingency Planning</v>
      </c>
      <c r="D389">
        <f>xControls!B368</f>
        <v>0</v>
      </c>
      <c r="E389" t="str">
        <f>xControls!C368</f>
        <v>CP-8(4)</v>
      </c>
      <c r="F389" s="8" t="str">
        <f>ControlImplementation[[#This Row],[Implementation Text]]</f>
        <v>Implemented by Azure SSP</v>
      </c>
      <c r="G389" s="8" t="s">
        <v>64</v>
      </c>
      <c r="I389" t="s">
        <v>59</v>
      </c>
      <c r="K389" t="s">
        <v>3468</v>
      </c>
      <c r="L389" t="s">
        <v>3469</v>
      </c>
      <c r="P389" s="1"/>
    </row>
    <row r="390" spans="1:16"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3468</v>
      </c>
      <c r="L390" t="s">
        <v>3469</v>
      </c>
      <c r="P390" s="1"/>
    </row>
    <row r="391" spans="1:16" x14ac:dyDescent="0.25">
      <c r="A391" t="str">
        <f>xControls!D370</f>
        <v>CP.09</v>
      </c>
      <c r="B391" t="str">
        <f>xControls!A370</f>
        <v>Contingency Planning</v>
      </c>
      <c r="C391" s="5" t="str">
        <f>xControls!A370</f>
        <v>Contingency Planning</v>
      </c>
      <c r="D391">
        <f>xControls!B370</f>
        <v>0</v>
      </c>
      <c r="E391" t="str">
        <f>xControls!C370</f>
        <v>CP-9</v>
      </c>
      <c r="F391" s="8" t="str">
        <f>ControlImplementation[[#This Row],[Implementation Text]]</f>
        <v>Implemented by Azure SSP</v>
      </c>
      <c r="G391" s="8" t="s">
        <v>64</v>
      </c>
      <c r="I391" t="s">
        <v>59</v>
      </c>
      <c r="K391" t="s">
        <v>3468</v>
      </c>
      <c r="L391" t="s">
        <v>3469</v>
      </c>
      <c r="P391" s="1"/>
    </row>
    <row r="392" spans="1:16"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3468</v>
      </c>
      <c r="L392" t="s">
        <v>3469</v>
      </c>
      <c r="P392" s="1"/>
    </row>
    <row r="393" spans="1:16"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3468</v>
      </c>
      <c r="L393" t="s">
        <v>3469</v>
      </c>
      <c r="P393" s="1"/>
    </row>
    <row r="394" spans="1:16"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3468</v>
      </c>
      <c r="L394" t="s">
        <v>3469</v>
      </c>
      <c r="P394" s="1"/>
    </row>
    <row r="395" spans="1:16" x14ac:dyDescent="0.25">
      <c r="A395" t="str">
        <f>xControls!D384</f>
        <v>CP.09.04</v>
      </c>
      <c r="B395" t="str">
        <f>xControls!A384</f>
        <v>Contingency Planning</v>
      </c>
      <c r="C395" s="5" t="str">
        <f>xControls!A384</f>
        <v>Contingency Planning</v>
      </c>
      <c r="D395">
        <f>xControls!B384</f>
        <v>0</v>
      </c>
      <c r="E395" t="str">
        <f>xControls!C384</f>
        <v>CP-9(4)</v>
      </c>
      <c r="F395" s="8" t="str">
        <f>ControlImplementation[[#This Row],[Implementation Text]]</f>
        <v>Implemented by Azure SSP</v>
      </c>
      <c r="G395" s="8" t="s">
        <v>64</v>
      </c>
      <c r="I395" t="s">
        <v>59</v>
      </c>
      <c r="K395" t="s">
        <v>3468</v>
      </c>
      <c r="L395" t="s">
        <v>3469</v>
      </c>
      <c r="P395" s="1"/>
    </row>
    <row r="396" spans="1:16"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3468</v>
      </c>
      <c r="L396" t="s">
        <v>3469</v>
      </c>
      <c r="P396" s="1"/>
    </row>
    <row r="397" spans="1:16" x14ac:dyDescent="0.25">
      <c r="A397" t="str">
        <f>xControls!D376</f>
        <v>CP.09.06</v>
      </c>
      <c r="B397" t="str">
        <f>xControls!A376</f>
        <v>Contingency Planning</v>
      </c>
      <c r="C397" s="5" t="str">
        <f>xControls!A376</f>
        <v>Contingency Planning</v>
      </c>
      <c r="D397">
        <f>xControls!B376</f>
        <v>0</v>
      </c>
      <c r="E397" t="str">
        <f>xControls!C376</f>
        <v>CP-9(6)</v>
      </c>
      <c r="F397" s="8" t="str">
        <f>ControlImplementation[[#This Row],[Implementation Text]]</f>
        <v>Implemented by Azure SSP</v>
      </c>
      <c r="G397" s="8" t="s">
        <v>64</v>
      </c>
      <c r="I397" t="s">
        <v>59</v>
      </c>
      <c r="K397" t="s">
        <v>3468</v>
      </c>
      <c r="L397" t="s">
        <v>3469</v>
      </c>
      <c r="P397" s="1"/>
    </row>
    <row r="398" spans="1:16"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3468</v>
      </c>
      <c r="L398" t="s">
        <v>3469</v>
      </c>
      <c r="P398" s="1"/>
    </row>
    <row r="399" spans="1:16" x14ac:dyDescent="0.25">
      <c r="A399" t="str">
        <f>xControls!D378</f>
        <v>CP.09.08</v>
      </c>
      <c r="B399" t="str">
        <f>xControls!A378</f>
        <v>Contingency Planning</v>
      </c>
      <c r="C399" s="5" t="str">
        <f>xControls!A378</f>
        <v>Contingency Planning</v>
      </c>
      <c r="D399">
        <f>xControls!B378</f>
        <v>0</v>
      </c>
      <c r="E399" t="str">
        <f>xControls!C378</f>
        <v>CP-9(8)</v>
      </c>
      <c r="F399" s="8" t="str">
        <f>ControlImplementation[[#This Row],[Implementation Text]]</f>
        <v>Implemented by Azure SSP</v>
      </c>
      <c r="G399" s="8" t="s">
        <v>64</v>
      </c>
      <c r="I399" t="s">
        <v>59</v>
      </c>
      <c r="K399" t="s">
        <v>3468</v>
      </c>
      <c r="L399" t="s">
        <v>3469</v>
      </c>
      <c r="P399" s="1"/>
    </row>
    <row r="400" spans="1:16"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3468</v>
      </c>
      <c r="L400" t="s">
        <v>3469</v>
      </c>
      <c r="P400" s="1"/>
    </row>
    <row r="401" spans="1:17"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3468</v>
      </c>
      <c r="L401" t="s">
        <v>3469</v>
      </c>
      <c r="P401" s="1"/>
    </row>
    <row r="402" spans="1:17"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3468</v>
      </c>
      <c r="L402" t="s">
        <v>3469</v>
      </c>
      <c r="P402" s="1"/>
    </row>
    <row r="403" spans="1:17"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3468</v>
      </c>
      <c r="L403" t="s">
        <v>3469</v>
      </c>
      <c r="P403" s="1"/>
    </row>
    <row r="404" spans="1:17"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3468</v>
      </c>
      <c r="L404" t="s">
        <v>3469</v>
      </c>
      <c r="P404" s="1"/>
    </row>
    <row r="405" spans="1:17" x14ac:dyDescent="0.25">
      <c r="A405" t="str">
        <f>xControls!D362</f>
        <v>CP.10.05</v>
      </c>
      <c r="B405" t="str">
        <f>xControls!A362</f>
        <v>Contingency Planning</v>
      </c>
      <c r="C405" s="5" t="str">
        <f>xControls!A362</f>
        <v>Contingency Planning</v>
      </c>
      <c r="D405">
        <f>xControls!B362</f>
        <v>0</v>
      </c>
      <c r="E405" t="str">
        <f>xControls!C362</f>
        <v>CP-10(5)</v>
      </c>
      <c r="F405" s="8" t="str">
        <f>ControlImplementation[[#This Row],[Implementation Text]]</f>
        <v>Implemented by Azure SSP</v>
      </c>
      <c r="G405" s="8" t="s">
        <v>64</v>
      </c>
      <c r="I405" t="s">
        <v>59</v>
      </c>
      <c r="K405" t="s">
        <v>3468</v>
      </c>
      <c r="L405" t="s">
        <v>3469</v>
      </c>
      <c r="P405" s="1"/>
    </row>
    <row r="406" spans="1:17" x14ac:dyDescent="0.25">
      <c r="A406" t="str">
        <f>xControls!D385</f>
        <v>CP.10.06</v>
      </c>
      <c r="B406" t="str">
        <f>xControls!A385</f>
        <v>Contingency Planning</v>
      </c>
      <c r="C406" s="5" t="str">
        <f>xControls!A385</f>
        <v>Contingency Planning</v>
      </c>
      <c r="D406">
        <f>xControls!B385</f>
        <v>0</v>
      </c>
      <c r="E406" t="str">
        <f>xControls!C385</f>
        <v>CP-10(6)</v>
      </c>
      <c r="F406" s="8" t="str">
        <f>ControlImplementation[[#This Row],[Implementation Text]]</f>
        <v>Implemented by Azure SSP</v>
      </c>
      <c r="G406" s="8" t="s">
        <v>64</v>
      </c>
      <c r="I406" t="s">
        <v>59</v>
      </c>
      <c r="K406" t="s">
        <v>3468</v>
      </c>
      <c r="L406" t="s">
        <v>3469</v>
      </c>
      <c r="P406" s="1"/>
    </row>
    <row r="407" spans="1:17" x14ac:dyDescent="0.25">
      <c r="A407" t="str">
        <f>xControls!D386</f>
        <v>CP.11</v>
      </c>
      <c r="B407" t="str">
        <f>xControls!A386</f>
        <v>Contingency Planning</v>
      </c>
      <c r="C407" s="5" t="str">
        <f>xControls!A386</f>
        <v>Contingency Planning</v>
      </c>
      <c r="D407">
        <f>xControls!B386</f>
        <v>0</v>
      </c>
      <c r="E407" t="str">
        <f>xControls!C386</f>
        <v>CP-11</v>
      </c>
      <c r="F407" s="8" t="str">
        <f>ControlImplementation[[#This Row],[Implementation Text]]</f>
        <v>Implemented by Azure SSP</v>
      </c>
      <c r="G407" s="8" t="s">
        <v>64</v>
      </c>
      <c r="I407" t="s">
        <v>59</v>
      </c>
      <c r="K407" t="s">
        <v>3468</v>
      </c>
      <c r="L407" t="s">
        <v>3469</v>
      </c>
      <c r="P407" s="1"/>
    </row>
    <row r="408" spans="1:17" x14ac:dyDescent="0.25">
      <c r="A408" t="str">
        <f>xControls!D387</f>
        <v>CP.12</v>
      </c>
      <c r="B408" t="str">
        <f>xControls!A387</f>
        <v>Contingency Planning</v>
      </c>
      <c r="C408" s="5" t="str">
        <f>xControls!A387</f>
        <v>Contingency Planning</v>
      </c>
      <c r="D408">
        <f>xControls!B387</f>
        <v>0</v>
      </c>
      <c r="E408" t="str">
        <f>xControls!C387</f>
        <v>CP-12</v>
      </c>
      <c r="F408" s="8" t="str">
        <f>ControlImplementation[[#This Row],[Implementation Text]]</f>
        <v>Implemented by Azure SSP</v>
      </c>
      <c r="G408" s="8" t="s">
        <v>64</v>
      </c>
      <c r="I408" t="s">
        <v>59</v>
      </c>
      <c r="K408" t="s">
        <v>3468</v>
      </c>
      <c r="L408" t="s">
        <v>3469</v>
      </c>
      <c r="P408" s="1"/>
    </row>
    <row r="409" spans="1:17" x14ac:dyDescent="0.25">
      <c r="A409" t="str">
        <f>xControls!D388</f>
        <v>CP.13</v>
      </c>
      <c r="B409" t="str">
        <f>xControls!A388</f>
        <v>Contingency Planning</v>
      </c>
      <c r="C409" s="5" t="str">
        <f>xControls!A388</f>
        <v>Contingency Planning</v>
      </c>
      <c r="D409">
        <f>xControls!B388</f>
        <v>0</v>
      </c>
      <c r="E409" t="str">
        <f>xControls!C388</f>
        <v>CP-13</v>
      </c>
      <c r="F409" s="8" t="str">
        <f>ControlImplementation[[#This Row],[Implementation Text]]</f>
        <v>Implemented by Azure SSP</v>
      </c>
      <c r="G409" s="8" t="s">
        <v>64</v>
      </c>
      <c r="I409" t="s">
        <v>59</v>
      </c>
      <c r="K409" t="s">
        <v>3468</v>
      </c>
      <c r="L409" t="s">
        <v>3469</v>
      </c>
      <c r="P409" s="1"/>
    </row>
    <row r="410" spans="1:17" x14ac:dyDescent="0.25">
      <c r="A410" t="str">
        <f>xControls!D389</f>
        <v>IA.01</v>
      </c>
      <c r="B410" t="str">
        <f>xControls!A389</f>
        <v>Identification and Authentication</v>
      </c>
      <c r="C410" s="5" t="str">
        <f>xControls!A389</f>
        <v>Identification and Authentication</v>
      </c>
      <c r="D410">
        <f>xControls!B389</f>
        <v>0</v>
      </c>
      <c r="E410" t="str">
        <f>xControls!C389</f>
        <v>IA-1</v>
      </c>
      <c r="F410" s="8" t="str">
        <f>ControlImplementation[[#This Row],[Implementation Text]]</f>
        <v>Implemented by Azure SSP</v>
      </c>
      <c r="G410" s="8" t="s">
        <v>64</v>
      </c>
      <c r="I410" t="s">
        <v>59</v>
      </c>
      <c r="K410" t="s">
        <v>3468</v>
      </c>
      <c r="L410" t="s">
        <v>3469</v>
      </c>
      <c r="P410" s="1"/>
    </row>
    <row r="411" spans="1:17"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3468</v>
      </c>
      <c r="L411" t="s">
        <v>3469</v>
      </c>
      <c r="P411" s="1"/>
    </row>
    <row r="412" spans="1:17"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3468</v>
      </c>
      <c r="L412" t="s">
        <v>3469</v>
      </c>
      <c r="P412" s="1"/>
    </row>
    <row r="413" spans="1:17"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3468</v>
      </c>
      <c r="L413" t="s">
        <v>3469</v>
      </c>
      <c r="P413" s="1"/>
    </row>
    <row r="414" spans="1:17" x14ac:dyDescent="0.25">
      <c r="A414" t="str">
        <f>xControls!D394</f>
        <v>IA.02.03</v>
      </c>
      <c r="B414" t="str">
        <f>xControls!A394</f>
        <v>Identification and Authentication</v>
      </c>
      <c r="C414" s="33"/>
      <c r="D414" s="7"/>
      <c r="E414" s="7"/>
      <c r="F414" s="34" t="str">
        <f>ControlImplementation[[#This Row],[Implementation Text]]</f>
        <v>Implemented by Azure SSP</v>
      </c>
      <c r="G414" s="34"/>
      <c r="H414" s="7"/>
      <c r="I414" s="7"/>
      <c r="J414" s="7"/>
      <c r="K414" s="7"/>
      <c r="L414" s="7"/>
      <c r="M414" s="7"/>
      <c r="N414" s="7"/>
      <c r="O414" s="7"/>
      <c r="P414" s="63"/>
      <c r="Q414" s="7"/>
    </row>
    <row r="415" spans="1:17" x14ac:dyDescent="0.25">
      <c r="A415" t="str">
        <f>xControls!D394</f>
        <v>IA.02.03</v>
      </c>
      <c r="B415" t="str">
        <f>xControls!A394</f>
        <v>Identification and Authentication</v>
      </c>
      <c r="C415" s="5" t="str">
        <f>xControls!A394</f>
        <v>Identification and Authentication</v>
      </c>
      <c r="D415">
        <f>xControls!B394</f>
        <v>0</v>
      </c>
      <c r="E415" t="str">
        <f>xControls!C394</f>
        <v>IA-2(3)</v>
      </c>
      <c r="F415" s="8" t="str">
        <f>ControlImplementation[[#This Row],[Implementation Text]]</f>
        <v>Implemented by Azure SSP</v>
      </c>
      <c r="G415" s="8" t="s">
        <v>64</v>
      </c>
      <c r="I415" t="s">
        <v>59</v>
      </c>
      <c r="K415" t="s">
        <v>3468</v>
      </c>
      <c r="L415" t="s">
        <v>3469</v>
      </c>
      <c r="P415" s="1"/>
    </row>
    <row r="416" spans="1:17"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3468</v>
      </c>
      <c r="L416" t="s">
        <v>3469</v>
      </c>
      <c r="P416" s="1"/>
    </row>
    <row r="417" spans="1:16" x14ac:dyDescent="0.25">
      <c r="A417" t="str">
        <f>xControls!D395</f>
        <v>IA.02.05</v>
      </c>
      <c r="B417" t="str">
        <f>xControls!A395</f>
        <v>Identification and Authentication</v>
      </c>
      <c r="C417" s="5" t="str">
        <f>xControls!A395</f>
        <v>Identification and Authentication</v>
      </c>
      <c r="D417">
        <f>xControls!B395</f>
        <v>0</v>
      </c>
      <c r="E417" t="str">
        <f>xControls!C395</f>
        <v>IA-2(5)</v>
      </c>
      <c r="F417" s="8" t="str">
        <f>ControlImplementation[[#This Row],[Implementation Text]]</f>
        <v>Implemented by Azure SSP</v>
      </c>
      <c r="G417" s="8" t="s">
        <v>64</v>
      </c>
      <c r="I417" t="s">
        <v>59</v>
      </c>
      <c r="K417" t="s">
        <v>3468</v>
      </c>
      <c r="L417" t="s">
        <v>3469</v>
      </c>
      <c r="P417" s="1"/>
    </row>
    <row r="418" spans="1:16" x14ac:dyDescent="0.25">
      <c r="A418" t="str">
        <f>xControls!D396</f>
        <v>IA.02.06</v>
      </c>
      <c r="B418" t="str">
        <f>xControls!A396</f>
        <v>Identification and Authentication</v>
      </c>
      <c r="C418" s="5" t="str">
        <f>xControls!A396</f>
        <v>Identification and Authentication</v>
      </c>
      <c r="D418">
        <f>xControls!B396</f>
        <v>0</v>
      </c>
      <c r="E418" t="str">
        <f>xControls!C396</f>
        <v>IA-2(6)</v>
      </c>
      <c r="F418" s="8" t="str">
        <f>ControlImplementation[[#This Row],[Implementation Text]]</f>
        <v>Implemented by Azure SSP</v>
      </c>
      <c r="G418" s="8" t="s">
        <v>64</v>
      </c>
      <c r="I418" t="s">
        <v>59</v>
      </c>
      <c r="K418" t="s">
        <v>3468</v>
      </c>
      <c r="L418" t="s">
        <v>3469</v>
      </c>
      <c r="P418" s="1"/>
    </row>
    <row r="419" spans="1:16"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3468</v>
      </c>
      <c r="L419" t="s">
        <v>3469</v>
      </c>
      <c r="P419" s="1"/>
    </row>
    <row r="420" spans="1:16" x14ac:dyDescent="0.25">
      <c r="A420" t="str">
        <f>xControls!D398</f>
        <v>IA.02.08</v>
      </c>
      <c r="B420" t="str">
        <f>xControls!A398</f>
        <v>Identification and Authentication</v>
      </c>
      <c r="C420" s="5" t="str">
        <f>xControls!A398</f>
        <v>Identification and Authentication</v>
      </c>
      <c r="D420">
        <f>xControls!B398</f>
        <v>0</v>
      </c>
      <c r="E420" t="str">
        <f>xControls!C398</f>
        <v>IA-2(8)</v>
      </c>
      <c r="F420" s="8" t="str">
        <f>ControlImplementation[[#This Row],[Implementation Text]]</f>
        <v>Implemented by Azure SSP</v>
      </c>
      <c r="G420" s="8" t="s">
        <v>64</v>
      </c>
      <c r="I420" t="s">
        <v>59</v>
      </c>
      <c r="K420" t="s">
        <v>3468</v>
      </c>
      <c r="L420" t="s">
        <v>3469</v>
      </c>
      <c r="P420" s="1"/>
    </row>
    <row r="421" spans="1:16"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3468</v>
      </c>
      <c r="L421" t="s">
        <v>3469</v>
      </c>
      <c r="P421" s="1"/>
    </row>
    <row r="422" spans="1:16"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3468</v>
      </c>
      <c r="L422" t="s">
        <v>3469</v>
      </c>
      <c r="P422" s="1"/>
    </row>
    <row r="423" spans="1:16"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3468</v>
      </c>
      <c r="L423" t="s">
        <v>3469</v>
      </c>
      <c r="P423" s="1"/>
    </row>
    <row r="424" spans="1:16"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3468</v>
      </c>
      <c r="L424" t="s">
        <v>3469</v>
      </c>
      <c r="P424" s="1"/>
    </row>
    <row r="425" spans="1:16" x14ac:dyDescent="0.25">
      <c r="A425" t="str">
        <f>xControls!D403</f>
        <v>IA.02.13</v>
      </c>
      <c r="B425" t="str">
        <f>xControls!A403</f>
        <v>Identification and Authentication</v>
      </c>
      <c r="C425" s="5" t="str">
        <f>xControls!A403</f>
        <v>Identification and Authentication</v>
      </c>
      <c r="D425">
        <f>xControls!B403</f>
        <v>0</v>
      </c>
      <c r="E425" t="str">
        <f>xControls!C403</f>
        <v>IA-2(13)</v>
      </c>
      <c r="F425" s="8" t="str">
        <f>ControlImplementation[[#This Row],[Implementation Text]]</f>
        <v>Implemented by Azure SSP</v>
      </c>
      <c r="G425" s="8" t="s">
        <v>64</v>
      </c>
      <c r="I425" t="s">
        <v>59</v>
      </c>
      <c r="K425" t="s">
        <v>3468</v>
      </c>
      <c r="L425" t="s">
        <v>3469</v>
      </c>
      <c r="P425" s="1"/>
    </row>
    <row r="426" spans="1:16"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3468</v>
      </c>
      <c r="L426" t="s">
        <v>3469</v>
      </c>
      <c r="P426" s="1"/>
    </row>
    <row r="427" spans="1:16"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3468</v>
      </c>
      <c r="L427" t="s">
        <v>3469</v>
      </c>
      <c r="P427" s="1"/>
    </row>
    <row r="428" spans="1:16"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3468</v>
      </c>
      <c r="L428" t="s">
        <v>3469</v>
      </c>
      <c r="P428" s="1"/>
    </row>
    <row r="429" spans="1:16" x14ac:dyDescent="0.25">
      <c r="A429" t="str">
        <f>xControls!D407</f>
        <v>IA.03.03</v>
      </c>
      <c r="B429" t="str">
        <f>xControls!A407</f>
        <v>Identification and Authentication</v>
      </c>
      <c r="C429" s="5" t="str">
        <f>xControls!A407</f>
        <v>Identification and Authentication</v>
      </c>
      <c r="D429">
        <f>xControls!B407</f>
        <v>0</v>
      </c>
      <c r="E429" t="str">
        <f>xControls!C407</f>
        <v>IA-3(3)</v>
      </c>
      <c r="F429" s="8" t="str">
        <f>ControlImplementation[[#This Row],[Implementation Text]]</f>
        <v>Implemented by Azure SSP</v>
      </c>
      <c r="G429" s="8" t="s">
        <v>64</v>
      </c>
      <c r="I429" t="s">
        <v>59</v>
      </c>
      <c r="K429" t="s">
        <v>3468</v>
      </c>
      <c r="L429" t="s">
        <v>3469</v>
      </c>
      <c r="P429" s="1"/>
    </row>
    <row r="430" spans="1:16"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3468</v>
      </c>
      <c r="L430" t="s">
        <v>3469</v>
      </c>
      <c r="P430" s="1"/>
    </row>
    <row r="431" spans="1:16"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3468</v>
      </c>
      <c r="L431" t="s">
        <v>3469</v>
      </c>
      <c r="P431" s="1"/>
    </row>
    <row r="432" spans="1:16"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3468</v>
      </c>
      <c r="L432" t="s">
        <v>3469</v>
      </c>
      <c r="P432" s="1"/>
    </row>
    <row r="433" spans="1:16"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3468</v>
      </c>
      <c r="L433" t="s">
        <v>3469</v>
      </c>
      <c r="P433" s="1"/>
    </row>
    <row r="434" spans="1:16"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3468</v>
      </c>
      <c r="L434" t="s">
        <v>3469</v>
      </c>
      <c r="P434" s="1"/>
    </row>
    <row r="435" spans="1:16" x14ac:dyDescent="0.25">
      <c r="A435" t="str">
        <f>xControls!D413</f>
        <v>IA.04.04</v>
      </c>
      <c r="B435" t="str">
        <f>xControls!A413</f>
        <v>Identification and Authentication</v>
      </c>
      <c r="C435" s="5" t="str">
        <f>xControls!A413</f>
        <v>Identification and Authentication</v>
      </c>
      <c r="D435">
        <f>xControls!B413</f>
        <v>0</v>
      </c>
      <c r="E435" t="str">
        <f>xControls!C413</f>
        <v>IA-4(4)</v>
      </c>
      <c r="F435" s="8" t="str">
        <f>ControlImplementation[[#This Row],[Implementation Text]]</f>
        <v>Implemented by Azure SSP</v>
      </c>
      <c r="G435" s="8" t="s">
        <v>64</v>
      </c>
      <c r="I435" t="s">
        <v>59</v>
      </c>
      <c r="K435" t="s">
        <v>3468</v>
      </c>
      <c r="L435" t="s">
        <v>3469</v>
      </c>
      <c r="P435" s="1"/>
    </row>
    <row r="436" spans="1:16" x14ac:dyDescent="0.25">
      <c r="A436" t="str">
        <f>xControls!D414</f>
        <v>IA.04.05</v>
      </c>
      <c r="B436" t="str">
        <f>xControls!A414</f>
        <v>Identification and Authentication</v>
      </c>
      <c r="C436" s="5" t="str">
        <f>xControls!A414</f>
        <v>Identification and Authentication</v>
      </c>
      <c r="D436">
        <f>xControls!B414</f>
        <v>0</v>
      </c>
      <c r="E436" t="str">
        <f>xControls!C414</f>
        <v>IA-4(5)</v>
      </c>
      <c r="F436" s="8" t="str">
        <f>ControlImplementation[[#This Row],[Implementation Text]]</f>
        <v>Implemented by Azure SSP</v>
      </c>
      <c r="G436" s="8" t="s">
        <v>64</v>
      </c>
      <c r="I436" t="s">
        <v>59</v>
      </c>
      <c r="K436" t="s">
        <v>3468</v>
      </c>
      <c r="L436" t="s">
        <v>3469</v>
      </c>
      <c r="P436" s="1"/>
    </row>
    <row r="437" spans="1:16" x14ac:dyDescent="0.25">
      <c r="A437" t="str">
        <f>xControls!D415</f>
        <v>IA.04.06</v>
      </c>
      <c r="B437" t="str">
        <f>xControls!A415</f>
        <v>Identification and Authentication</v>
      </c>
      <c r="C437" s="5" t="str">
        <f>xControls!A415</f>
        <v>Identification and Authentication</v>
      </c>
      <c r="D437">
        <f>xControls!B415</f>
        <v>0</v>
      </c>
      <c r="E437" t="str">
        <f>xControls!C415</f>
        <v>IA-4(6)</v>
      </c>
      <c r="F437" s="8" t="str">
        <f>ControlImplementation[[#This Row],[Implementation Text]]</f>
        <v>Implemented by Azure SSP</v>
      </c>
      <c r="G437" s="8" t="s">
        <v>64</v>
      </c>
      <c r="I437" t="s">
        <v>59</v>
      </c>
      <c r="K437" t="s">
        <v>3468</v>
      </c>
      <c r="L437" t="s">
        <v>3469</v>
      </c>
      <c r="P437" s="1"/>
    </row>
    <row r="438" spans="1:16" x14ac:dyDescent="0.25">
      <c r="A438" t="str">
        <f>xControls!D416</f>
        <v>IA.04.07</v>
      </c>
      <c r="B438" t="str">
        <f>xControls!A416</f>
        <v>Identification and Authentication</v>
      </c>
      <c r="C438" s="5" t="str">
        <f>xControls!A416</f>
        <v>Identification and Authentication</v>
      </c>
      <c r="D438">
        <f>xControls!B416</f>
        <v>0</v>
      </c>
      <c r="E438" t="str">
        <f>xControls!C416</f>
        <v>IA-4(7)</v>
      </c>
      <c r="F438" s="8" t="str">
        <f>ControlImplementation[[#This Row],[Implementation Text]]</f>
        <v>Implemented by Azure SSP</v>
      </c>
      <c r="G438" s="8" t="s">
        <v>64</v>
      </c>
      <c r="I438" t="s">
        <v>59</v>
      </c>
      <c r="K438" t="s">
        <v>3468</v>
      </c>
      <c r="L438" t="s">
        <v>3469</v>
      </c>
      <c r="P438" s="1"/>
    </row>
    <row r="439" spans="1:16" x14ac:dyDescent="0.25">
      <c r="A439" t="str">
        <f>xControls!D417</f>
        <v>IA.04.08</v>
      </c>
      <c r="B439" t="str">
        <f>xControls!A417</f>
        <v>Identification and Authentication</v>
      </c>
      <c r="C439" s="5" t="str">
        <f>xControls!A417</f>
        <v>Identification and Authentication</v>
      </c>
      <c r="D439">
        <f>xControls!B417</f>
        <v>0</v>
      </c>
      <c r="E439" t="str">
        <f>xControls!C417</f>
        <v>IA-4(8)</v>
      </c>
      <c r="F439" s="8" t="str">
        <f>ControlImplementation[[#This Row],[Implementation Text]]</f>
        <v>Implemented by Azure SSP</v>
      </c>
      <c r="G439" s="8" t="s">
        <v>64</v>
      </c>
      <c r="I439" t="s">
        <v>59</v>
      </c>
      <c r="K439" t="s">
        <v>3468</v>
      </c>
      <c r="L439" t="s">
        <v>3469</v>
      </c>
      <c r="P439" s="1"/>
    </row>
    <row r="440" spans="1:16"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3468</v>
      </c>
      <c r="L440" t="s">
        <v>3469</v>
      </c>
      <c r="P440" s="1"/>
    </row>
    <row r="441" spans="1:16" x14ac:dyDescent="0.25">
      <c r="A441" t="str">
        <f>xControls!D419</f>
        <v>IA.05</v>
      </c>
      <c r="B441" t="str">
        <f>xControls!A419</f>
        <v>Identification and Authentication</v>
      </c>
      <c r="C441" s="5" t="str">
        <f>xControls!A419</f>
        <v>Identification and Authentication</v>
      </c>
      <c r="D441">
        <f>xControls!B419</f>
        <v>0</v>
      </c>
      <c r="E441" t="str">
        <f>xControls!C419</f>
        <v>IA-5</v>
      </c>
      <c r="F441" s="8" t="str">
        <f>ControlImplementation[[#This Row],[Implementation Text]]</f>
        <v>Implemented by Azure SSP</v>
      </c>
      <c r="G441" s="8" t="s">
        <v>64</v>
      </c>
      <c r="I441" t="s">
        <v>59</v>
      </c>
      <c r="K441" t="s">
        <v>3468</v>
      </c>
      <c r="L441" t="s">
        <v>3469</v>
      </c>
      <c r="P441" s="1"/>
    </row>
    <row r="442" spans="1:16" x14ac:dyDescent="0.25">
      <c r="A442" t="str">
        <f>xControls!D420</f>
        <v>IA.05.01</v>
      </c>
      <c r="B442" t="str">
        <f>xControls!A420</f>
        <v>Identification and Authentication</v>
      </c>
      <c r="C442" s="5" t="str">
        <f>xControls!A420</f>
        <v>Identification and Authentication</v>
      </c>
      <c r="D442">
        <f>xControls!B420</f>
        <v>0</v>
      </c>
      <c r="E442" t="str">
        <f>xControls!C420</f>
        <v>IA-5(1)</v>
      </c>
      <c r="F442" s="8" t="str">
        <f>ControlImplementation[[#This Row],[Implementation Text]]</f>
        <v>Implemented by Azure SSP</v>
      </c>
      <c r="G442" s="8" t="s">
        <v>64</v>
      </c>
      <c r="I442" t="s">
        <v>59</v>
      </c>
      <c r="K442" t="s">
        <v>3468</v>
      </c>
      <c r="L442" t="s">
        <v>3469</v>
      </c>
      <c r="P442" s="1"/>
    </row>
    <row r="443" spans="1:16" x14ac:dyDescent="0.25">
      <c r="A443" t="str">
        <f>xControls!D421</f>
        <v>IA.05.02</v>
      </c>
      <c r="B443" t="str">
        <f>xControls!A421</f>
        <v>Identification and Authentication</v>
      </c>
      <c r="C443" s="5" t="str">
        <f>xControls!A421</f>
        <v>Identification and Authentication</v>
      </c>
      <c r="D443">
        <f>xControls!B421</f>
        <v>0</v>
      </c>
      <c r="E443" t="str">
        <f>xControls!C421</f>
        <v>IA-5(2)</v>
      </c>
      <c r="F443" s="8" t="str">
        <f>ControlImplementation[[#This Row],[Implementation Text]]</f>
        <v>Implemented by Azure SSP</v>
      </c>
      <c r="G443" s="8" t="s">
        <v>64</v>
      </c>
      <c r="I443" t="s">
        <v>59</v>
      </c>
      <c r="K443" t="s">
        <v>3468</v>
      </c>
      <c r="L443" t="s">
        <v>3469</v>
      </c>
      <c r="P443" s="1"/>
    </row>
    <row r="444" spans="1:16"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3468</v>
      </c>
      <c r="L444" t="s">
        <v>3469</v>
      </c>
      <c r="P444" s="1"/>
    </row>
    <row r="445" spans="1:16"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3468</v>
      </c>
      <c r="L445" t="s">
        <v>3469</v>
      </c>
      <c r="P445" s="1"/>
    </row>
    <row r="446" spans="1:16" x14ac:dyDescent="0.25">
      <c r="A446" t="str">
        <f>xControls!D424</f>
        <v>IA.05.05</v>
      </c>
      <c r="B446" t="str">
        <f>xControls!A424</f>
        <v>Identification and Authentication</v>
      </c>
      <c r="C446" s="5" t="str">
        <f>xControls!A424</f>
        <v>Identification and Authentication</v>
      </c>
      <c r="D446">
        <f>xControls!B424</f>
        <v>0</v>
      </c>
      <c r="E446" t="str">
        <f>xControls!C424</f>
        <v>IA-5(5)</v>
      </c>
      <c r="F446" s="8" t="str">
        <f>ControlImplementation[[#This Row],[Implementation Text]]</f>
        <v>Implemented by Azure SSP</v>
      </c>
      <c r="G446" s="8" t="s">
        <v>64</v>
      </c>
      <c r="I446" t="s">
        <v>59</v>
      </c>
      <c r="K446" t="s">
        <v>3468</v>
      </c>
      <c r="L446" t="s">
        <v>3469</v>
      </c>
      <c r="P446" s="1"/>
    </row>
    <row r="447" spans="1:16"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3468</v>
      </c>
      <c r="L447" t="s">
        <v>3469</v>
      </c>
      <c r="P447" s="1"/>
    </row>
    <row r="448" spans="1:16" x14ac:dyDescent="0.25">
      <c r="A448" t="str">
        <f>xControls!D426</f>
        <v>IA.05.07</v>
      </c>
      <c r="B448" t="str">
        <f>xControls!A426</f>
        <v>Identification and Authentication</v>
      </c>
      <c r="C448" s="5" t="str">
        <f>xControls!A426</f>
        <v>Identification and Authentication</v>
      </c>
      <c r="D448">
        <f>xControls!B426</f>
        <v>0</v>
      </c>
      <c r="E448" t="str">
        <f>xControls!C426</f>
        <v>IA-5(7)</v>
      </c>
      <c r="F448" s="8" t="str">
        <f>ControlImplementation[[#This Row],[Implementation Text]]</f>
        <v>Implemented by Azure SSP</v>
      </c>
      <c r="G448" s="8" t="s">
        <v>64</v>
      </c>
      <c r="I448" t="s">
        <v>59</v>
      </c>
      <c r="K448" t="s">
        <v>3468</v>
      </c>
      <c r="L448" t="s">
        <v>3469</v>
      </c>
      <c r="P448" s="1"/>
    </row>
    <row r="449" spans="1:16"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3468</v>
      </c>
      <c r="L449" t="s">
        <v>3469</v>
      </c>
      <c r="P449" s="1"/>
    </row>
    <row r="450" spans="1:16"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3468</v>
      </c>
      <c r="L450" t="s">
        <v>3469</v>
      </c>
      <c r="P450" s="1"/>
    </row>
    <row r="451" spans="1:16"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3468</v>
      </c>
      <c r="L451" t="s">
        <v>3469</v>
      </c>
      <c r="P451" s="1"/>
    </row>
    <row r="452" spans="1:16"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3468</v>
      </c>
      <c r="L452" t="s">
        <v>3469</v>
      </c>
      <c r="P452" s="1"/>
    </row>
    <row r="453" spans="1:16"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3468</v>
      </c>
      <c r="L453" t="s">
        <v>3469</v>
      </c>
      <c r="P453" s="1"/>
    </row>
    <row r="454" spans="1:16" x14ac:dyDescent="0.25">
      <c r="A454" t="str">
        <f>xControls!D432</f>
        <v>IA.05.13</v>
      </c>
      <c r="B454" t="str">
        <f>xControls!A432</f>
        <v>Identification and Authentication</v>
      </c>
      <c r="C454" s="5" t="str">
        <f>xControls!A432</f>
        <v>Identification and Authentication</v>
      </c>
      <c r="D454">
        <f>xControls!B432</f>
        <v>0</v>
      </c>
      <c r="E454" t="str">
        <f>xControls!C432</f>
        <v>IA-5(13)</v>
      </c>
      <c r="F454" s="8" t="str">
        <f>ControlImplementation[[#This Row],[Implementation Text]]</f>
        <v>Implemented by Azure SSP</v>
      </c>
      <c r="G454" s="8" t="s">
        <v>64</v>
      </c>
      <c r="I454" t="s">
        <v>59</v>
      </c>
      <c r="K454" t="s">
        <v>3468</v>
      </c>
      <c r="L454" t="s">
        <v>3469</v>
      </c>
      <c r="P454" s="1"/>
    </row>
    <row r="455" spans="1:16" x14ac:dyDescent="0.25">
      <c r="A455" t="str">
        <f>xControls!D433</f>
        <v>IA.05.14</v>
      </c>
      <c r="B455" t="str">
        <f>xControls!A433</f>
        <v>Identification and Authentication</v>
      </c>
      <c r="C455" s="5" t="str">
        <f>xControls!A433</f>
        <v>Identification and Authentication</v>
      </c>
      <c r="D455">
        <f>xControls!B433</f>
        <v>0</v>
      </c>
      <c r="E455" t="str">
        <f>xControls!C433</f>
        <v>IA-5(14)</v>
      </c>
      <c r="F455" s="8" t="str">
        <f>ControlImplementation[[#This Row],[Implementation Text]]</f>
        <v>Implemented by Azure SSP</v>
      </c>
      <c r="G455" s="8" t="s">
        <v>64</v>
      </c>
      <c r="I455" t="s">
        <v>59</v>
      </c>
      <c r="K455" t="s">
        <v>3468</v>
      </c>
      <c r="L455" t="s">
        <v>3469</v>
      </c>
      <c r="P455" s="1"/>
    </row>
    <row r="456" spans="1:16" x14ac:dyDescent="0.25">
      <c r="A456" t="str">
        <f>xControls!D434</f>
        <v>IA.05.15</v>
      </c>
      <c r="B456" t="str">
        <f>xControls!A434</f>
        <v>Identification and Authentication</v>
      </c>
      <c r="C456" s="5" t="str">
        <f>xControls!A434</f>
        <v>Identification and Authentication</v>
      </c>
      <c r="D456">
        <f>xControls!B434</f>
        <v>0</v>
      </c>
      <c r="E456" t="str">
        <f>xControls!C434</f>
        <v>IA-5(15)</v>
      </c>
      <c r="F456" s="8" t="str">
        <f>ControlImplementation[[#This Row],[Implementation Text]]</f>
        <v>Implemented by Azure SSP</v>
      </c>
      <c r="G456" s="8" t="s">
        <v>64</v>
      </c>
      <c r="I456" t="s">
        <v>59</v>
      </c>
      <c r="K456" t="s">
        <v>3468</v>
      </c>
      <c r="L456" t="s">
        <v>3469</v>
      </c>
      <c r="P456" s="1"/>
    </row>
    <row r="457" spans="1:16" x14ac:dyDescent="0.25">
      <c r="A457" t="str">
        <f>xControls!D435</f>
        <v>IA.05.16</v>
      </c>
      <c r="B457" t="str">
        <f>xControls!A435</f>
        <v>Identification and Authentication</v>
      </c>
      <c r="C457" s="5" t="str">
        <f>xControls!A435</f>
        <v>Identification and Authentication</v>
      </c>
      <c r="D457">
        <f>xControls!B435</f>
        <v>0</v>
      </c>
      <c r="E457" t="str">
        <f>xControls!C435</f>
        <v>IA-5(16)</v>
      </c>
      <c r="F457" s="8" t="str">
        <f>ControlImplementation[[#This Row],[Implementation Text]]</f>
        <v>Implemented by Azure SSP</v>
      </c>
      <c r="G457" s="8" t="s">
        <v>64</v>
      </c>
      <c r="I457" t="s">
        <v>59</v>
      </c>
      <c r="K457" t="s">
        <v>3468</v>
      </c>
      <c r="L457" t="s">
        <v>3469</v>
      </c>
      <c r="P457" s="1"/>
    </row>
    <row r="458" spans="1:16" x14ac:dyDescent="0.25">
      <c r="A458" t="str">
        <f>xControls!D436</f>
        <v>IA.05.17</v>
      </c>
      <c r="B458" t="str">
        <f>xControls!A436</f>
        <v>Identification and Authentication</v>
      </c>
      <c r="C458" s="5" t="str">
        <f>xControls!A436</f>
        <v>Identification and Authentication</v>
      </c>
      <c r="D458">
        <f>xControls!B436</f>
        <v>0</v>
      </c>
      <c r="E458" t="str">
        <f>xControls!C436</f>
        <v>IA-5(17)</v>
      </c>
      <c r="F458" s="8" t="str">
        <f>ControlImplementation[[#This Row],[Implementation Text]]</f>
        <v>Implemented by Azure SSP</v>
      </c>
      <c r="G458" s="8" t="s">
        <v>64</v>
      </c>
      <c r="I458" t="s">
        <v>59</v>
      </c>
      <c r="K458" t="s">
        <v>3468</v>
      </c>
      <c r="L458" t="s">
        <v>3469</v>
      </c>
      <c r="P458" s="1"/>
    </row>
    <row r="459" spans="1:16" x14ac:dyDescent="0.25">
      <c r="A459" t="str">
        <f>xControls!D437</f>
        <v>IA.05.18</v>
      </c>
      <c r="B459" t="str">
        <f>xControls!A437</f>
        <v>Identification and Authentication</v>
      </c>
      <c r="C459" s="5" t="str">
        <f>xControls!A437</f>
        <v>Identification and Authentication</v>
      </c>
      <c r="D459">
        <f>xControls!B437</f>
        <v>0</v>
      </c>
      <c r="E459" t="str">
        <f>xControls!C437</f>
        <v>IA-5(18)</v>
      </c>
      <c r="F459" s="8" t="str">
        <f>ControlImplementation[[#This Row],[Implementation Text]]</f>
        <v>Implemented by Azure SSP</v>
      </c>
      <c r="G459" s="8" t="s">
        <v>64</v>
      </c>
      <c r="I459" t="s">
        <v>59</v>
      </c>
      <c r="K459" t="s">
        <v>3468</v>
      </c>
      <c r="L459" t="s">
        <v>3469</v>
      </c>
      <c r="P459" s="1"/>
    </row>
    <row r="460" spans="1:16" x14ac:dyDescent="0.25">
      <c r="A460" t="str">
        <f>xControls!D438</f>
        <v>IA.06</v>
      </c>
      <c r="B460" t="str">
        <f>xControls!A438</f>
        <v>Identification and Authentication</v>
      </c>
      <c r="C460" s="5" t="str">
        <f>xControls!A438</f>
        <v>Identification and Authentication</v>
      </c>
      <c r="D460">
        <f>xControls!B438</f>
        <v>0</v>
      </c>
      <c r="E460" t="str">
        <f>xControls!C438</f>
        <v>IA-6</v>
      </c>
      <c r="F460" s="8" t="str">
        <f>ControlImplementation[[#This Row],[Implementation Text]]</f>
        <v>Implemented by Azure SSP</v>
      </c>
      <c r="G460" s="8" t="s">
        <v>64</v>
      </c>
      <c r="I460" t="s">
        <v>59</v>
      </c>
      <c r="K460" t="s">
        <v>3468</v>
      </c>
      <c r="L460" t="s">
        <v>3469</v>
      </c>
      <c r="P460" s="1"/>
    </row>
    <row r="461" spans="1:16"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3468</v>
      </c>
      <c r="L461" t="s">
        <v>3469</v>
      </c>
      <c r="P461" s="1"/>
    </row>
    <row r="462" spans="1:16"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3468</v>
      </c>
      <c r="L462" t="s">
        <v>3469</v>
      </c>
      <c r="P462" s="1"/>
    </row>
    <row r="463" spans="1:16"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3468</v>
      </c>
      <c r="L463" t="s">
        <v>3469</v>
      </c>
      <c r="P463" s="1"/>
    </row>
    <row r="464" spans="1:16"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3468</v>
      </c>
      <c r="L464" t="s">
        <v>3469</v>
      </c>
      <c r="P464" s="1"/>
    </row>
    <row r="465" spans="1:16"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3468</v>
      </c>
      <c r="L465" t="s">
        <v>3469</v>
      </c>
      <c r="P465" s="1"/>
    </row>
    <row r="466" spans="1:16"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3468</v>
      </c>
      <c r="L466" t="s">
        <v>3469</v>
      </c>
      <c r="P466" s="1"/>
    </row>
    <row r="467" spans="1:16"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3468</v>
      </c>
      <c r="L467" t="s">
        <v>3469</v>
      </c>
      <c r="P467" s="1"/>
    </row>
    <row r="468" spans="1:16"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3468</v>
      </c>
      <c r="L468" t="s">
        <v>3469</v>
      </c>
      <c r="P468" s="1"/>
    </row>
    <row r="469" spans="1:16"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3468</v>
      </c>
      <c r="L469" t="s">
        <v>3469</v>
      </c>
      <c r="P469" s="1"/>
    </row>
    <row r="470" spans="1:16"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3468</v>
      </c>
      <c r="L470" t="s">
        <v>3469</v>
      </c>
      <c r="P470" s="1"/>
    </row>
    <row r="471" spans="1:16"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3468</v>
      </c>
      <c r="L471" t="s">
        <v>3469</v>
      </c>
      <c r="P471" s="1"/>
    </row>
    <row r="472" spans="1:16"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3468</v>
      </c>
      <c r="L472" t="s">
        <v>3469</v>
      </c>
      <c r="P472" s="1"/>
    </row>
    <row r="473" spans="1:16"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3468</v>
      </c>
      <c r="L473" t="s">
        <v>3469</v>
      </c>
      <c r="P473" s="1"/>
    </row>
    <row r="474" spans="1:16"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3468</v>
      </c>
      <c r="L474" t="s">
        <v>3469</v>
      </c>
      <c r="P474" s="1"/>
    </row>
    <row r="475" spans="1:16" x14ac:dyDescent="0.25">
      <c r="A475" t="str">
        <f>xControls!D453</f>
        <v>IA.12.01</v>
      </c>
      <c r="B475" t="str">
        <f>xControls!A453</f>
        <v>Identification and Authentication</v>
      </c>
      <c r="C475" s="5" t="str">
        <f>xControls!A453</f>
        <v>Identification and Authentication</v>
      </c>
      <c r="D475">
        <f>xControls!B453</f>
        <v>0</v>
      </c>
      <c r="E475" t="str">
        <f>xControls!C453</f>
        <v>IA-12(1)</v>
      </c>
      <c r="F475" s="8" t="str">
        <f>ControlImplementation[[#This Row],[Implementation Text]]</f>
        <v>Implemented by Azure SSP</v>
      </c>
      <c r="G475" s="8" t="s">
        <v>64</v>
      </c>
      <c r="I475" t="s">
        <v>59</v>
      </c>
      <c r="K475" t="s">
        <v>3468</v>
      </c>
      <c r="L475" t="s">
        <v>3469</v>
      </c>
      <c r="P475" s="1"/>
    </row>
    <row r="476" spans="1:16" x14ac:dyDescent="0.25">
      <c r="A476" t="str">
        <f>xControls!D454</f>
        <v>IA.12.02</v>
      </c>
      <c r="B476" t="str">
        <f>xControls!A454</f>
        <v>Identification and Authentication</v>
      </c>
      <c r="C476" s="5" t="str">
        <f>xControls!A454</f>
        <v>Identification and Authentication</v>
      </c>
      <c r="D476">
        <f>xControls!B454</f>
        <v>0</v>
      </c>
      <c r="E476" t="str">
        <f>xControls!C454</f>
        <v>IA-12(2)</v>
      </c>
      <c r="F476" s="8" t="str">
        <f>ControlImplementation[[#This Row],[Implementation Text]]</f>
        <v>Implemented by Azure SSP</v>
      </c>
      <c r="G476" s="8" t="s">
        <v>64</v>
      </c>
      <c r="I476" t="s">
        <v>59</v>
      </c>
      <c r="K476" t="s">
        <v>3468</v>
      </c>
      <c r="L476" t="s">
        <v>3469</v>
      </c>
      <c r="P476" s="1"/>
    </row>
    <row r="477" spans="1:16" x14ac:dyDescent="0.25">
      <c r="A477" t="str">
        <f>xControls!D455</f>
        <v>IA.12.03</v>
      </c>
      <c r="B477" t="str">
        <f>xControls!A455</f>
        <v>Identification and Authentication</v>
      </c>
      <c r="C477" s="5" t="str">
        <f>xControls!A455</f>
        <v>Identification and Authentication</v>
      </c>
      <c r="D477">
        <f>xControls!B455</f>
        <v>0</v>
      </c>
      <c r="E477" t="str">
        <f>xControls!C455</f>
        <v>IA-12(3)</v>
      </c>
      <c r="F477" s="8" t="str">
        <f>ControlImplementation[[#This Row],[Implementation Text]]</f>
        <v>Implemented by Azure SSP</v>
      </c>
      <c r="G477" s="8" t="s">
        <v>64</v>
      </c>
      <c r="I477" t="s">
        <v>59</v>
      </c>
      <c r="K477" t="s">
        <v>3468</v>
      </c>
      <c r="L477" t="s">
        <v>3469</v>
      </c>
      <c r="P477" s="1"/>
    </row>
    <row r="478" spans="1:16" x14ac:dyDescent="0.25">
      <c r="A478" t="str">
        <f>xControls!D456</f>
        <v>IA.12.04</v>
      </c>
      <c r="B478" t="str">
        <f>xControls!A456</f>
        <v>Identification and Authentication</v>
      </c>
      <c r="C478" s="5" t="str">
        <f>xControls!A456</f>
        <v>Identification and Authentication</v>
      </c>
      <c r="D478">
        <f>xControls!B456</f>
        <v>0</v>
      </c>
      <c r="E478" t="str">
        <f>xControls!C456</f>
        <v>IA-12(4)</v>
      </c>
      <c r="F478" s="8" t="str">
        <f>ControlImplementation[[#This Row],[Implementation Text]]</f>
        <v>Implemented by Azure SSP</v>
      </c>
      <c r="G478" s="8" t="s">
        <v>64</v>
      </c>
      <c r="I478" t="s">
        <v>59</v>
      </c>
      <c r="K478" t="s">
        <v>3468</v>
      </c>
      <c r="L478" t="s">
        <v>3469</v>
      </c>
      <c r="P478" s="1"/>
    </row>
    <row r="479" spans="1:16"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3468</v>
      </c>
      <c r="L479" t="s">
        <v>3469</v>
      </c>
      <c r="P479" s="1"/>
    </row>
    <row r="480" spans="1:16" x14ac:dyDescent="0.25">
      <c r="A480" t="str">
        <f>xControls!D458</f>
        <v>IA.12.06</v>
      </c>
      <c r="B480" t="str">
        <f>xControls!A458</f>
        <v>Identification and Authentication</v>
      </c>
      <c r="C480" s="5" t="str">
        <f>xControls!A458</f>
        <v>Identification and Authentication</v>
      </c>
      <c r="D480">
        <f>xControls!B458</f>
        <v>0</v>
      </c>
      <c r="E480" t="str">
        <f>xControls!C458</f>
        <v>IA-12(6)</v>
      </c>
      <c r="F480" s="8" t="str">
        <f>ControlImplementation[[#This Row],[Implementation Text]]</f>
        <v>Implemented by Azure SSP</v>
      </c>
      <c r="G480" s="8" t="s">
        <v>64</v>
      </c>
      <c r="I480" t="s">
        <v>59</v>
      </c>
      <c r="K480" t="s">
        <v>3468</v>
      </c>
      <c r="L480" t="s">
        <v>3469</v>
      </c>
      <c r="P480" s="1"/>
    </row>
    <row r="481" spans="1:17"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3468</v>
      </c>
      <c r="L481" t="s">
        <v>3469</v>
      </c>
      <c r="P481" s="1"/>
    </row>
    <row r="482" spans="1:17" x14ac:dyDescent="0.25">
      <c r="A482" t="str">
        <f>xControls!D460</f>
        <v>IR.02</v>
      </c>
      <c r="B482" t="str">
        <f>xControls!A460</f>
        <v>Incident Response</v>
      </c>
      <c r="C482" s="5" t="str">
        <f>xControls!A460</f>
        <v>Incident Response</v>
      </c>
      <c r="D482">
        <f>xControls!B460</f>
        <v>0</v>
      </c>
      <c r="E482" t="str">
        <f>xControls!C460</f>
        <v>IR-2</v>
      </c>
      <c r="F482" s="8" t="str">
        <f>ControlImplementation[[#This Row],[Implementation Text]]</f>
        <v>Implemented by Azure SSP</v>
      </c>
      <c r="G482" s="8" t="s">
        <v>64</v>
      </c>
      <c r="I482" t="s">
        <v>59</v>
      </c>
      <c r="K482" t="s">
        <v>3468</v>
      </c>
      <c r="L482" t="s">
        <v>3469</v>
      </c>
      <c r="P482" s="1"/>
    </row>
    <row r="483" spans="1:17"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3468</v>
      </c>
      <c r="L483" t="s">
        <v>3469</v>
      </c>
      <c r="P483" s="1"/>
    </row>
    <row r="484" spans="1:17" x14ac:dyDescent="0.25">
      <c r="A484" t="str">
        <f>xControls!D462</f>
        <v>IR.02.02</v>
      </c>
      <c r="B484" t="str">
        <f>xControls!A462</f>
        <v>Incident Response</v>
      </c>
      <c r="C484" s="5" t="str">
        <f>xControls!A462</f>
        <v>Incident Response</v>
      </c>
      <c r="D484">
        <f>xControls!B462</f>
        <v>0</v>
      </c>
      <c r="E484" t="str">
        <f>xControls!C462</f>
        <v>IR-2(2)</v>
      </c>
      <c r="F484" s="8" t="str">
        <f>ControlImplementation[[#This Row],[Implementation Text]]</f>
        <v>Implemented by Azure SSP</v>
      </c>
      <c r="G484" s="8" t="s">
        <v>64</v>
      </c>
      <c r="I484" t="s">
        <v>59</v>
      </c>
      <c r="K484" t="s">
        <v>3468</v>
      </c>
      <c r="L484" t="s">
        <v>3469</v>
      </c>
      <c r="P484" s="1"/>
    </row>
    <row r="485" spans="1:17" x14ac:dyDescent="0.25">
      <c r="A485" t="str">
        <f>xControls!D463</f>
        <v>IR.02.03</v>
      </c>
      <c r="B485" t="str">
        <f>xControls!A463</f>
        <v>Incident Response</v>
      </c>
      <c r="C485" s="5" t="str">
        <f>xControls!A463</f>
        <v>Incident Response</v>
      </c>
      <c r="D485">
        <f>xControls!B463</f>
        <v>0</v>
      </c>
      <c r="E485" t="str">
        <f>xControls!C463</f>
        <v>IR-2(3)</v>
      </c>
      <c r="F485" s="8" t="str">
        <f>ControlImplementation[[#This Row],[Implementation Text]]</f>
        <v>Implemented by Azure SSP</v>
      </c>
      <c r="G485" s="8" t="s">
        <v>64</v>
      </c>
      <c r="I485" t="s">
        <v>59</v>
      </c>
      <c r="K485" t="s">
        <v>3468</v>
      </c>
      <c r="L485" t="s">
        <v>3469</v>
      </c>
      <c r="P485" s="1"/>
    </row>
    <row r="486" spans="1:17" x14ac:dyDescent="0.25">
      <c r="A486" t="str">
        <f>xControls!D464</f>
        <v>IR.03</v>
      </c>
      <c r="B486" t="str">
        <f>xControls!A464</f>
        <v>Incident Response</v>
      </c>
      <c r="C486" s="5" t="str">
        <f>xControls!A464</f>
        <v>Incident Response</v>
      </c>
      <c r="D486">
        <f>xControls!B464</f>
        <v>0</v>
      </c>
      <c r="E486" t="str">
        <f>xControls!C464</f>
        <v>IR-3</v>
      </c>
      <c r="F486" s="8" t="str">
        <f>ControlImplementation[[#This Row],[Implementation Text]]</f>
        <v>Implemented by Azure SSP</v>
      </c>
      <c r="G486" s="8" t="s">
        <v>64</v>
      </c>
      <c r="I486" t="s">
        <v>59</v>
      </c>
      <c r="K486" t="s">
        <v>3468</v>
      </c>
      <c r="L486" t="s">
        <v>3469</v>
      </c>
      <c r="P486" s="1"/>
    </row>
    <row r="487" spans="1:17" x14ac:dyDescent="0.25">
      <c r="A487" t="str">
        <f>xControls!D465</f>
        <v>IR.03.01</v>
      </c>
      <c r="B487" t="str">
        <f>xControls!A465</f>
        <v>Incident Response</v>
      </c>
      <c r="C487" s="33"/>
      <c r="D487" s="7"/>
      <c r="E487" s="7"/>
      <c r="F487" s="34" t="str">
        <f>ControlImplementation[[#This Row],[Implementation Text]]</f>
        <v>Implemented by Azure SSP</v>
      </c>
      <c r="G487" s="34"/>
      <c r="H487" s="7"/>
      <c r="I487" s="7"/>
      <c r="J487" s="7"/>
      <c r="K487" s="7"/>
      <c r="L487" s="7"/>
      <c r="M487" s="7"/>
      <c r="N487" s="7"/>
      <c r="O487" s="7"/>
      <c r="P487" s="63"/>
      <c r="Q487" s="7"/>
    </row>
    <row r="488" spans="1:17" x14ac:dyDescent="0.25">
      <c r="A488" t="str">
        <f>xControls!D465</f>
        <v>IR.03.01</v>
      </c>
      <c r="B488" t="str">
        <f>xControls!A465</f>
        <v>Incident Response</v>
      </c>
      <c r="C488" s="5" t="str">
        <f>xControls!A465</f>
        <v>Incident Response</v>
      </c>
      <c r="D488">
        <f>xControls!B465</f>
        <v>0</v>
      </c>
      <c r="E488" t="str">
        <f>xControls!C465</f>
        <v>IR-3(1)</v>
      </c>
      <c r="F488" s="8" t="str">
        <f>ControlImplementation[[#This Row],[Implementation Text]]</f>
        <v>Implemented by Azure SSP</v>
      </c>
      <c r="G488" s="8" t="s">
        <v>64</v>
      </c>
      <c r="I488" t="s">
        <v>59</v>
      </c>
      <c r="K488" t="s">
        <v>3468</v>
      </c>
      <c r="L488" t="s">
        <v>3469</v>
      </c>
      <c r="P488" s="1"/>
    </row>
    <row r="489" spans="1:17"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3468</v>
      </c>
      <c r="L489" t="s">
        <v>3469</v>
      </c>
      <c r="P489" s="1"/>
    </row>
    <row r="490" spans="1:17" x14ac:dyDescent="0.25">
      <c r="A490" t="str">
        <f>xControls!D467</f>
        <v>IR.03.03</v>
      </c>
      <c r="B490" t="str">
        <f>xControls!A467</f>
        <v>Incident Response</v>
      </c>
      <c r="C490" s="5" t="str">
        <f>xControls!A467</f>
        <v>Incident Response</v>
      </c>
      <c r="D490">
        <f>xControls!B467</f>
        <v>0</v>
      </c>
      <c r="E490" t="str">
        <f>xControls!C467</f>
        <v>IR-3(3)</v>
      </c>
      <c r="F490" s="8" t="str">
        <f>ControlImplementation[[#This Row],[Implementation Text]]</f>
        <v>Implemented by Azure SSP</v>
      </c>
      <c r="G490" s="8" t="s">
        <v>64</v>
      </c>
      <c r="I490" t="s">
        <v>59</v>
      </c>
      <c r="K490" t="s">
        <v>3468</v>
      </c>
      <c r="L490" t="s">
        <v>3469</v>
      </c>
      <c r="P490" s="1"/>
    </row>
    <row r="491" spans="1:17"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3468</v>
      </c>
      <c r="L491" t="s">
        <v>3469</v>
      </c>
      <c r="P491" s="1"/>
    </row>
    <row r="492" spans="1:17" x14ac:dyDescent="0.25">
      <c r="A492" t="str">
        <f>xControls!D469</f>
        <v>IR.04.01</v>
      </c>
      <c r="B492" t="str">
        <f>xControls!A469</f>
        <v>Incident Response</v>
      </c>
      <c r="C492" s="5" t="str">
        <f>xControls!A469</f>
        <v>Incident Response</v>
      </c>
      <c r="D492">
        <f>xControls!B469</f>
        <v>0</v>
      </c>
      <c r="E492" t="str">
        <f>xControls!C469</f>
        <v>IR-4(1)</v>
      </c>
      <c r="F492" s="8" t="str">
        <f>ControlImplementation[[#This Row],[Implementation Text]]</f>
        <v>Implemented by Azure SSP</v>
      </c>
      <c r="G492" s="8" t="s">
        <v>64</v>
      </c>
      <c r="I492" t="s">
        <v>59</v>
      </c>
      <c r="K492" t="s">
        <v>3468</v>
      </c>
      <c r="L492" t="s">
        <v>3469</v>
      </c>
      <c r="P492" s="1"/>
    </row>
    <row r="493" spans="1:17"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3468</v>
      </c>
      <c r="L493" t="s">
        <v>3469</v>
      </c>
      <c r="P493" s="1"/>
    </row>
    <row r="494" spans="1:17"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3468</v>
      </c>
      <c r="L494" t="s">
        <v>3469</v>
      </c>
      <c r="P494" s="1"/>
    </row>
    <row r="495" spans="1:17"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3468</v>
      </c>
      <c r="L495" t="s">
        <v>3469</v>
      </c>
      <c r="P495" s="1"/>
    </row>
    <row r="496" spans="1:17"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3468</v>
      </c>
      <c r="L496" t="s">
        <v>3469</v>
      </c>
      <c r="P496" s="1"/>
    </row>
    <row r="497" spans="1:16"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3468</v>
      </c>
      <c r="L497" t="s">
        <v>3469</v>
      </c>
      <c r="P497" s="1"/>
    </row>
    <row r="498" spans="1:16"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3468</v>
      </c>
      <c r="L498" t="s">
        <v>3469</v>
      </c>
      <c r="P498" s="1"/>
    </row>
    <row r="499" spans="1:16"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3468</v>
      </c>
      <c r="L499" t="s">
        <v>3469</v>
      </c>
      <c r="P499" s="1"/>
    </row>
    <row r="500" spans="1:16" x14ac:dyDescent="0.25">
      <c r="A500" t="str">
        <f>xControls!D477</f>
        <v>IR.04.09</v>
      </c>
      <c r="B500" t="str">
        <f>xControls!A477</f>
        <v>Incident Response</v>
      </c>
      <c r="C500" s="5" t="str">
        <f>xControls!A477</f>
        <v>Incident Response</v>
      </c>
      <c r="D500">
        <f>xControls!B477</f>
        <v>0</v>
      </c>
      <c r="E500" t="str">
        <f>xControls!C477</f>
        <v>IR-4(9)</v>
      </c>
      <c r="F500" s="8" t="str">
        <f>ControlImplementation[[#This Row],[Implementation Text]]</f>
        <v>Implemented by Azure SSP</v>
      </c>
      <c r="G500" s="8" t="s">
        <v>64</v>
      </c>
      <c r="I500" t="s">
        <v>59</v>
      </c>
      <c r="K500" t="s">
        <v>3468</v>
      </c>
      <c r="L500" t="s">
        <v>3469</v>
      </c>
      <c r="P500" s="1"/>
    </row>
    <row r="501" spans="1:16" x14ac:dyDescent="0.25">
      <c r="A501" t="str">
        <f>xControls!D478</f>
        <v>IR.04.10</v>
      </c>
      <c r="B501" t="str">
        <f>xControls!A478</f>
        <v>Incident Response</v>
      </c>
      <c r="C501" s="5" t="str">
        <f>xControls!A478</f>
        <v>Incident Response</v>
      </c>
      <c r="D501">
        <f>xControls!B478</f>
        <v>0</v>
      </c>
      <c r="E501" t="str">
        <f>xControls!C478</f>
        <v>IR-4(10)</v>
      </c>
      <c r="F501" s="8" t="str">
        <f>ControlImplementation[[#This Row],[Implementation Text]]</f>
        <v>Implemented by Azure SSP</v>
      </c>
      <c r="G501" s="8" t="s">
        <v>64</v>
      </c>
      <c r="I501" t="s">
        <v>59</v>
      </c>
      <c r="K501" t="s">
        <v>3468</v>
      </c>
      <c r="L501" t="s">
        <v>3469</v>
      </c>
      <c r="P501" s="1"/>
    </row>
    <row r="502" spans="1:16" x14ac:dyDescent="0.25">
      <c r="A502" t="str">
        <f>xControls!D479</f>
        <v>IR.04.11</v>
      </c>
      <c r="B502" t="str">
        <f>xControls!A479</f>
        <v>Incident Response</v>
      </c>
      <c r="C502" s="5" t="str">
        <f>xControls!A479</f>
        <v>Incident Response</v>
      </c>
      <c r="D502">
        <f>xControls!B479</f>
        <v>0</v>
      </c>
      <c r="E502" t="str">
        <f>xControls!C479</f>
        <v>IR-4(11)</v>
      </c>
      <c r="F502" s="8" t="str">
        <f>ControlImplementation[[#This Row],[Implementation Text]]</f>
        <v>Implemented by Azure SSP</v>
      </c>
      <c r="G502" s="8" t="s">
        <v>64</v>
      </c>
      <c r="I502" t="s">
        <v>59</v>
      </c>
      <c r="K502" t="s">
        <v>3468</v>
      </c>
      <c r="L502" t="s">
        <v>3469</v>
      </c>
      <c r="P502" s="1"/>
    </row>
    <row r="503" spans="1:16" x14ac:dyDescent="0.25">
      <c r="A503" t="str">
        <f>xControls!D480</f>
        <v>IR.04.12</v>
      </c>
      <c r="B503" t="str">
        <f>xControls!A480</f>
        <v>Incident Response</v>
      </c>
      <c r="C503" s="5" t="str">
        <f>xControls!A480</f>
        <v>Incident Response</v>
      </c>
      <c r="D503">
        <f>xControls!B480</f>
        <v>0</v>
      </c>
      <c r="E503" t="str">
        <f>xControls!C480</f>
        <v>IR-4(12)</v>
      </c>
      <c r="F503" s="8" t="str">
        <f>ControlImplementation[[#This Row],[Implementation Text]]</f>
        <v>Implemented by Azure SSP</v>
      </c>
      <c r="G503" s="8" t="s">
        <v>64</v>
      </c>
      <c r="I503" t="s">
        <v>59</v>
      </c>
      <c r="K503" t="s">
        <v>3468</v>
      </c>
      <c r="L503" t="s">
        <v>3469</v>
      </c>
      <c r="P503" s="1"/>
    </row>
    <row r="504" spans="1:16"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3468</v>
      </c>
      <c r="L504" t="s">
        <v>3469</v>
      </c>
      <c r="P504" s="1"/>
    </row>
    <row r="505" spans="1:16"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3468</v>
      </c>
      <c r="L505" t="s">
        <v>3469</v>
      </c>
      <c r="P505" s="1"/>
    </row>
    <row r="506" spans="1:16" x14ac:dyDescent="0.25">
      <c r="A506" t="str">
        <f>xControls!D483</f>
        <v>IR.04.15</v>
      </c>
      <c r="B506" t="str">
        <f>xControls!A483</f>
        <v>Incident Response</v>
      </c>
      <c r="C506" s="5" t="str">
        <f>xControls!A483</f>
        <v>Incident Response</v>
      </c>
      <c r="D506">
        <f>xControls!B483</f>
        <v>0</v>
      </c>
      <c r="E506" t="str">
        <f>xControls!C483</f>
        <v>IR-4(15)</v>
      </c>
      <c r="F506" s="8" t="str">
        <f>ControlImplementation[[#This Row],[Implementation Text]]</f>
        <v>Implemented by Azure SSP</v>
      </c>
      <c r="G506" s="8" t="s">
        <v>64</v>
      </c>
      <c r="I506" t="s">
        <v>59</v>
      </c>
      <c r="K506" t="s">
        <v>3468</v>
      </c>
      <c r="L506" t="s">
        <v>3469</v>
      </c>
      <c r="P506" s="1"/>
    </row>
    <row r="507" spans="1:16" x14ac:dyDescent="0.25">
      <c r="A507" t="str">
        <f>xControls!D484</f>
        <v>IR.05</v>
      </c>
      <c r="B507" t="str">
        <f>xControls!A484</f>
        <v>Incident Response</v>
      </c>
      <c r="C507" s="5" t="str">
        <f>xControls!A484</f>
        <v>Incident Response</v>
      </c>
      <c r="D507">
        <f>xControls!B484</f>
        <v>0</v>
      </c>
      <c r="E507" t="str">
        <f>xControls!C484</f>
        <v>IR-5</v>
      </c>
      <c r="F507" s="8" t="str">
        <f>ControlImplementation[[#This Row],[Implementation Text]]</f>
        <v>Implemented by Azure SSP</v>
      </c>
      <c r="G507" s="8" t="s">
        <v>64</v>
      </c>
      <c r="I507" t="s">
        <v>59</v>
      </c>
      <c r="K507" t="s">
        <v>3468</v>
      </c>
      <c r="L507" t="s">
        <v>3469</v>
      </c>
      <c r="P507" s="1"/>
    </row>
    <row r="508" spans="1:16" x14ac:dyDescent="0.25">
      <c r="A508" t="str">
        <f>xControls!D485</f>
        <v>IR.05.01</v>
      </c>
      <c r="B508" t="str">
        <f>xControls!A485</f>
        <v>Incident Response</v>
      </c>
      <c r="C508" s="5" t="str">
        <f>xControls!A485</f>
        <v>Incident Response</v>
      </c>
      <c r="D508">
        <f>xControls!B485</f>
        <v>0</v>
      </c>
      <c r="E508" t="str">
        <f>xControls!C485</f>
        <v>IR-5(1)</v>
      </c>
      <c r="F508" s="8" t="str">
        <f>ControlImplementation[[#This Row],[Implementation Text]]</f>
        <v>Implemented by Azure SSP</v>
      </c>
      <c r="G508" s="8" t="s">
        <v>64</v>
      </c>
      <c r="I508" t="s">
        <v>59</v>
      </c>
      <c r="K508" t="s">
        <v>3468</v>
      </c>
      <c r="L508" t="s">
        <v>3469</v>
      </c>
      <c r="P508" s="1"/>
    </row>
    <row r="509" spans="1:16" x14ac:dyDescent="0.25">
      <c r="A509" t="str">
        <f>xControls!D486</f>
        <v>IR.06</v>
      </c>
      <c r="B509" t="str">
        <f>xControls!A486</f>
        <v>Incident Response</v>
      </c>
      <c r="C509" s="5" t="str">
        <f>xControls!A486</f>
        <v>Incident Response</v>
      </c>
      <c r="D509">
        <f>xControls!B486</f>
        <v>0</v>
      </c>
      <c r="E509" t="str">
        <f>xControls!C486</f>
        <v>IR-6</v>
      </c>
      <c r="F509" s="8" t="str">
        <f>ControlImplementation[[#This Row],[Implementation Text]]</f>
        <v>Implemented by Azure SSP</v>
      </c>
      <c r="G509" s="8" t="s">
        <v>64</v>
      </c>
      <c r="I509" t="s">
        <v>59</v>
      </c>
      <c r="K509" t="s">
        <v>3468</v>
      </c>
      <c r="L509" t="s">
        <v>3469</v>
      </c>
      <c r="P509" s="1"/>
    </row>
    <row r="510" spans="1:16"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3468</v>
      </c>
      <c r="L510" t="s">
        <v>3469</v>
      </c>
      <c r="P510" s="1"/>
    </row>
    <row r="511" spans="1:16" x14ac:dyDescent="0.25">
      <c r="A511" t="str">
        <f>xControls!D488</f>
        <v>IR.06.02</v>
      </c>
      <c r="B511" t="str">
        <f>xControls!A488</f>
        <v>Incident Response</v>
      </c>
      <c r="C511" s="5" t="str">
        <f>xControls!A488</f>
        <v>Incident Response</v>
      </c>
      <c r="D511">
        <f>xControls!B488</f>
        <v>0</v>
      </c>
      <c r="E511" t="str">
        <f>xControls!C488</f>
        <v>IR-6(2)</v>
      </c>
      <c r="F511" s="8" t="str">
        <f>ControlImplementation[[#This Row],[Implementation Text]]</f>
        <v>Implemented by Azure SSP</v>
      </c>
      <c r="G511" s="8" t="s">
        <v>64</v>
      </c>
      <c r="I511" t="s">
        <v>59</v>
      </c>
      <c r="K511" t="s">
        <v>3468</v>
      </c>
      <c r="L511" t="s">
        <v>3469</v>
      </c>
      <c r="P511" s="1"/>
    </row>
    <row r="512" spans="1:16" x14ac:dyDescent="0.25">
      <c r="A512" t="str">
        <f>xControls!D489</f>
        <v>IR.06.03</v>
      </c>
      <c r="B512" t="str">
        <f>xControls!A489</f>
        <v>Incident Response</v>
      </c>
      <c r="C512" s="5" t="str">
        <f>xControls!A489</f>
        <v>Incident Response</v>
      </c>
      <c r="D512">
        <f>xControls!B489</f>
        <v>0</v>
      </c>
      <c r="E512" t="str">
        <f>xControls!C489</f>
        <v>IR-6(3)</v>
      </c>
      <c r="F512" s="8" t="str">
        <f>ControlImplementation[[#This Row],[Implementation Text]]</f>
        <v>Implemented by Azure SSP</v>
      </c>
      <c r="G512" s="8" t="s">
        <v>64</v>
      </c>
      <c r="I512" t="s">
        <v>59</v>
      </c>
      <c r="K512" t="s">
        <v>3468</v>
      </c>
      <c r="L512" t="s">
        <v>3469</v>
      </c>
      <c r="P512" s="1"/>
    </row>
    <row r="513" spans="1:16" x14ac:dyDescent="0.25">
      <c r="A513" t="str">
        <f>xControls!D490</f>
        <v>IR.07</v>
      </c>
      <c r="B513" t="str">
        <f>xControls!A490</f>
        <v>Incident Response</v>
      </c>
      <c r="C513" s="5" t="str">
        <f>xControls!A490</f>
        <v>Incident Response</v>
      </c>
      <c r="D513">
        <f>xControls!B490</f>
        <v>0</v>
      </c>
      <c r="E513" t="str">
        <f>xControls!C490</f>
        <v>IR-7</v>
      </c>
      <c r="F513" s="8" t="str">
        <f>ControlImplementation[[#This Row],[Implementation Text]]</f>
        <v>Implemented by Azure SSP</v>
      </c>
      <c r="G513" s="8" t="s">
        <v>64</v>
      </c>
      <c r="I513" t="s">
        <v>59</v>
      </c>
      <c r="K513" t="s">
        <v>3468</v>
      </c>
      <c r="L513" t="s">
        <v>3469</v>
      </c>
      <c r="P513" s="1"/>
    </row>
    <row r="514" spans="1:16" x14ac:dyDescent="0.25">
      <c r="A514" t="str">
        <f>xControls!D491</f>
        <v>IR.07.01</v>
      </c>
      <c r="B514" t="str">
        <f>xControls!A491</f>
        <v>Incident Response</v>
      </c>
      <c r="C514" s="5" t="str">
        <f>xControls!A491</f>
        <v>Incident Response</v>
      </c>
      <c r="D514">
        <f>xControls!B491</f>
        <v>0</v>
      </c>
      <c r="E514" t="str">
        <f>xControls!C491</f>
        <v>IR-7(1)</v>
      </c>
      <c r="F514" s="8" t="str">
        <f>ControlImplementation[[#This Row],[Implementation Text]]</f>
        <v>Implemented by Azure SSP</v>
      </c>
      <c r="G514" s="8" t="s">
        <v>64</v>
      </c>
      <c r="I514" t="s">
        <v>59</v>
      </c>
      <c r="K514" t="s">
        <v>3468</v>
      </c>
      <c r="L514" t="s">
        <v>3469</v>
      </c>
      <c r="P514" s="1"/>
    </row>
    <row r="515" spans="1:16" x14ac:dyDescent="0.25">
      <c r="A515" t="str">
        <f>xControls!D492</f>
        <v>IR.07.02</v>
      </c>
      <c r="B515" t="str">
        <f>xControls!A492</f>
        <v>Incident Response</v>
      </c>
      <c r="C515" s="5" t="str">
        <f>xControls!A492</f>
        <v>Incident Response</v>
      </c>
      <c r="D515">
        <f>xControls!B492</f>
        <v>0</v>
      </c>
      <c r="E515" t="str">
        <f>xControls!C492</f>
        <v>IR-7(2)</v>
      </c>
      <c r="F515" s="8" t="str">
        <f>ControlImplementation[[#This Row],[Implementation Text]]</f>
        <v>Implemented by Azure SSP</v>
      </c>
      <c r="G515" s="8" t="s">
        <v>64</v>
      </c>
      <c r="I515" t="s">
        <v>59</v>
      </c>
      <c r="K515" t="s">
        <v>3468</v>
      </c>
      <c r="L515" t="s">
        <v>3469</v>
      </c>
      <c r="P515" s="1"/>
    </row>
    <row r="516" spans="1:16"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3468</v>
      </c>
      <c r="L516" t="s">
        <v>3469</v>
      </c>
      <c r="P516" s="1"/>
    </row>
    <row r="517" spans="1:16" x14ac:dyDescent="0.25">
      <c r="A517" t="str">
        <f>xControls!D494</f>
        <v>IR.08.01</v>
      </c>
      <c r="B517" t="str">
        <f>xControls!A494</f>
        <v>Incident Response</v>
      </c>
      <c r="C517" s="5" t="str">
        <f>xControls!A494</f>
        <v>Incident Response</v>
      </c>
      <c r="D517">
        <f>xControls!B494</f>
        <v>0</v>
      </c>
      <c r="E517" t="str">
        <f>xControls!C494</f>
        <v>IR-8(1)</v>
      </c>
      <c r="F517" s="8" t="str">
        <f>ControlImplementation[[#This Row],[Implementation Text]]</f>
        <v>Implemented by Azure SSP</v>
      </c>
      <c r="G517" s="8" t="s">
        <v>64</v>
      </c>
      <c r="I517" t="s">
        <v>59</v>
      </c>
      <c r="K517" t="s">
        <v>3468</v>
      </c>
      <c r="L517" t="s">
        <v>3469</v>
      </c>
      <c r="P517" s="1"/>
    </row>
    <row r="518" spans="1:16" x14ac:dyDescent="0.25">
      <c r="A518" t="str">
        <f>xControls!D495</f>
        <v>IR.09</v>
      </c>
      <c r="B518" t="str">
        <f>xControls!A495</f>
        <v>Incident Response</v>
      </c>
      <c r="C518" s="5" t="str">
        <f>xControls!A495</f>
        <v>Incident Response</v>
      </c>
      <c r="D518">
        <f>xControls!B495</f>
        <v>0</v>
      </c>
      <c r="E518" t="str">
        <f>xControls!C495</f>
        <v>IR-9</v>
      </c>
      <c r="F518" s="8" t="str">
        <f>ControlImplementation[[#This Row],[Implementation Text]]</f>
        <v>Implemented by Azure SSP</v>
      </c>
      <c r="G518" s="8" t="s">
        <v>64</v>
      </c>
      <c r="I518" t="s">
        <v>59</v>
      </c>
      <c r="K518" t="s">
        <v>3468</v>
      </c>
      <c r="L518" t="s">
        <v>3469</v>
      </c>
      <c r="P518" s="1"/>
    </row>
    <row r="519" spans="1:16"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3468</v>
      </c>
      <c r="L519" t="s">
        <v>3469</v>
      </c>
      <c r="P519" s="1"/>
    </row>
    <row r="520" spans="1:16" x14ac:dyDescent="0.25">
      <c r="A520" t="str">
        <f>xControls!D497</f>
        <v>IR.09.02</v>
      </c>
      <c r="B520" t="str">
        <f>xControls!A497</f>
        <v>Incident Response</v>
      </c>
      <c r="C520" s="5" t="str">
        <f>xControls!A497</f>
        <v>Incident Response</v>
      </c>
      <c r="D520">
        <f>xControls!B497</f>
        <v>0</v>
      </c>
      <c r="E520" t="str">
        <f>xControls!C497</f>
        <v>IR-9(2)</v>
      </c>
      <c r="F520" s="8" t="str">
        <f>ControlImplementation[[#This Row],[Implementation Text]]</f>
        <v>Implemented by Azure SSP</v>
      </c>
      <c r="G520" s="8" t="s">
        <v>64</v>
      </c>
      <c r="I520" t="s">
        <v>59</v>
      </c>
      <c r="K520" t="s">
        <v>3468</v>
      </c>
      <c r="L520" t="s">
        <v>3469</v>
      </c>
      <c r="P520" s="1"/>
    </row>
    <row r="521" spans="1:16" x14ac:dyDescent="0.25">
      <c r="A521" t="str">
        <f>xControls!D498</f>
        <v>IR.09.03</v>
      </c>
      <c r="B521" t="str">
        <f>xControls!A498</f>
        <v>Incident Response</v>
      </c>
      <c r="C521" s="5" t="str">
        <f>xControls!A498</f>
        <v>Incident Response</v>
      </c>
      <c r="D521">
        <f>xControls!B498</f>
        <v>0</v>
      </c>
      <c r="E521" t="str">
        <f>xControls!C498</f>
        <v>IR-9(3)</v>
      </c>
      <c r="F521" s="8" t="str">
        <f>ControlImplementation[[#This Row],[Implementation Text]]</f>
        <v>Implemented by Azure SSP</v>
      </c>
      <c r="G521" s="8" t="s">
        <v>64</v>
      </c>
      <c r="I521" t="s">
        <v>59</v>
      </c>
      <c r="K521" t="s">
        <v>3468</v>
      </c>
      <c r="L521" t="s">
        <v>3469</v>
      </c>
      <c r="P521" s="1"/>
    </row>
    <row r="522" spans="1:16" x14ac:dyDescent="0.25">
      <c r="A522" t="str">
        <f>xControls!D499</f>
        <v>IR.09.04</v>
      </c>
      <c r="B522" t="str">
        <f>xControls!A499</f>
        <v>Incident Response</v>
      </c>
      <c r="C522" s="5" t="str">
        <f>xControls!A499</f>
        <v>Incident Response</v>
      </c>
      <c r="D522">
        <f>xControls!B499</f>
        <v>0</v>
      </c>
      <c r="E522" t="str">
        <f>xControls!C499</f>
        <v>IR-9(4)</v>
      </c>
      <c r="F522" s="8" t="str">
        <f>ControlImplementation[[#This Row],[Implementation Text]]</f>
        <v>Implemented by Azure SSP</v>
      </c>
      <c r="G522" s="8" t="s">
        <v>64</v>
      </c>
      <c r="I522" t="s">
        <v>59</v>
      </c>
      <c r="K522" t="s">
        <v>3468</v>
      </c>
      <c r="L522" t="s">
        <v>3469</v>
      </c>
      <c r="P522" s="1"/>
    </row>
    <row r="523" spans="1:16" x14ac:dyDescent="0.25">
      <c r="A523" t="str">
        <f>xControls!D496</f>
        <v>IR.10</v>
      </c>
      <c r="B523" t="str">
        <f>xControls!A496</f>
        <v>Incident Response</v>
      </c>
      <c r="C523" s="5" t="str">
        <f>xControls!A496</f>
        <v>Incident Response</v>
      </c>
      <c r="D523">
        <f>xControls!B496</f>
        <v>0</v>
      </c>
      <c r="E523" t="str">
        <f>xControls!C496</f>
        <v>IR-10</v>
      </c>
      <c r="F523" s="8" t="str">
        <f>ControlImplementation[[#This Row],[Implementation Text]]</f>
        <v>Implemented by Azure SSP</v>
      </c>
      <c r="G523" s="8" t="s">
        <v>64</v>
      </c>
      <c r="I523" t="s">
        <v>59</v>
      </c>
      <c r="K523" t="s">
        <v>3468</v>
      </c>
      <c r="L523" t="s">
        <v>3469</v>
      </c>
      <c r="P523" s="1"/>
    </row>
    <row r="524" spans="1:16" x14ac:dyDescent="0.25">
      <c r="A524" t="str">
        <f>xControls!D501</f>
        <v>MA.01</v>
      </c>
      <c r="B524" t="str">
        <f>xControls!A501</f>
        <v>Maintenance</v>
      </c>
      <c r="C524" s="5" t="str">
        <f>xControls!A501</f>
        <v>Maintenance</v>
      </c>
      <c r="D524">
        <f>xControls!B501</f>
        <v>0</v>
      </c>
      <c r="E524" t="str">
        <f>xControls!C501</f>
        <v>MA-1</v>
      </c>
      <c r="F524" s="8" t="str">
        <f>ControlImplementation[[#This Row],[Implementation Text]]</f>
        <v>Implemented by Azure SSP</v>
      </c>
      <c r="G524" s="8" t="s">
        <v>64</v>
      </c>
      <c r="I524" t="s">
        <v>59</v>
      </c>
      <c r="K524" t="s">
        <v>3468</v>
      </c>
      <c r="L524" t="s">
        <v>3469</v>
      </c>
      <c r="P524" s="1"/>
    </row>
    <row r="525" spans="1:16" x14ac:dyDescent="0.25">
      <c r="A525" t="str">
        <f>xControls!D502</f>
        <v>MA.02</v>
      </c>
      <c r="B525" t="str">
        <f>xControls!A502</f>
        <v>Maintenance</v>
      </c>
      <c r="C525" s="5" t="str">
        <f>xControls!A502</f>
        <v>Maintenance</v>
      </c>
      <c r="D525">
        <f>xControls!B502</f>
        <v>0</v>
      </c>
      <c r="E525" t="str">
        <f>xControls!C502</f>
        <v>MA-2</v>
      </c>
      <c r="F525" s="8" t="str">
        <f>ControlImplementation[[#This Row],[Implementation Text]]</f>
        <v>Implemented by Azure SSP</v>
      </c>
      <c r="G525" s="8" t="s">
        <v>64</v>
      </c>
      <c r="I525" t="s">
        <v>59</v>
      </c>
      <c r="K525" t="s">
        <v>3468</v>
      </c>
      <c r="L525" t="s">
        <v>3469</v>
      </c>
      <c r="P525" s="1"/>
    </row>
    <row r="526" spans="1:16"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3468</v>
      </c>
      <c r="L526" t="s">
        <v>3469</v>
      </c>
      <c r="P526" s="1"/>
    </row>
    <row r="527" spans="1:16"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3468</v>
      </c>
      <c r="L527" t="s">
        <v>3469</v>
      </c>
      <c r="P527" s="1"/>
    </row>
    <row r="528" spans="1:16" x14ac:dyDescent="0.25">
      <c r="A528" t="str">
        <f>xControls!D505</f>
        <v>MA.03</v>
      </c>
      <c r="B528" t="str">
        <f>xControls!A505</f>
        <v>Maintenance</v>
      </c>
      <c r="C528" s="5" t="str">
        <f>xControls!A505</f>
        <v>Maintenance</v>
      </c>
      <c r="D528">
        <f>xControls!B505</f>
        <v>0</v>
      </c>
      <c r="E528" t="str">
        <f>xControls!C505</f>
        <v>MA-3</v>
      </c>
      <c r="F528" s="8" t="str">
        <f>ControlImplementation[[#This Row],[Implementation Text]]</f>
        <v>Implemented by Azure SSP</v>
      </c>
      <c r="G528" s="8" t="s">
        <v>64</v>
      </c>
      <c r="I528" t="s">
        <v>59</v>
      </c>
      <c r="K528" t="s">
        <v>3468</v>
      </c>
      <c r="L528" t="s">
        <v>3469</v>
      </c>
      <c r="P528" s="1"/>
    </row>
    <row r="529" spans="1:17"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3468</v>
      </c>
      <c r="L529" t="s">
        <v>3469</v>
      </c>
      <c r="P529" s="1"/>
    </row>
    <row r="530" spans="1:17" x14ac:dyDescent="0.25">
      <c r="A530" t="str">
        <f>xControls!D507</f>
        <v>MA.03.02</v>
      </c>
      <c r="B530" t="str">
        <f>xControls!A507</f>
        <v>Maintenance</v>
      </c>
      <c r="C530" s="5" t="str">
        <f>xControls!A507</f>
        <v>Maintenance</v>
      </c>
      <c r="D530">
        <f>xControls!B507</f>
        <v>0</v>
      </c>
      <c r="E530" t="str">
        <f>xControls!C507</f>
        <v>MA-3(2)</v>
      </c>
      <c r="F530" s="8" t="str">
        <f>ControlImplementation[[#This Row],[Implementation Text]]</f>
        <v>Implemented by Azure SSP</v>
      </c>
      <c r="G530" s="8" t="s">
        <v>64</v>
      </c>
      <c r="I530" t="s">
        <v>59</v>
      </c>
      <c r="K530" t="s">
        <v>3468</v>
      </c>
      <c r="L530" t="s">
        <v>3469</v>
      </c>
      <c r="P530" s="1"/>
    </row>
    <row r="531" spans="1:17" x14ac:dyDescent="0.25">
      <c r="A531" t="str">
        <f>xControls!D508</f>
        <v>MA.03.03</v>
      </c>
      <c r="B531" t="str">
        <f>xControls!A508</f>
        <v>Maintenance</v>
      </c>
      <c r="C531" s="33"/>
      <c r="D531" s="7"/>
      <c r="E531" s="7"/>
      <c r="F531" s="34" t="str">
        <f>ControlImplementation[[#This Row],[Implementation Text]]</f>
        <v>Implemented by Azure SSP</v>
      </c>
      <c r="G531" s="34"/>
      <c r="H531" s="7"/>
      <c r="I531" s="7"/>
      <c r="J531" s="7"/>
      <c r="K531" s="7"/>
      <c r="L531" s="7"/>
      <c r="M531" s="7"/>
      <c r="N531" s="7"/>
      <c r="O531" s="7"/>
      <c r="P531" s="63"/>
      <c r="Q531" s="7"/>
    </row>
    <row r="532" spans="1:17"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3468</v>
      </c>
      <c r="L532" t="s">
        <v>3469</v>
      </c>
      <c r="P532" s="1"/>
    </row>
    <row r="533" spans="1:17"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3468</v>
      </c>
      <c r="L533" t="s">
        <v>3469</v>
      </c>
      <c r="P533" s="1"/>
    </row>
    <row r="534" spans="1:17" x14ac:dyDescent="0.25">
      <c r="A534" t="str">
        <f>xControls!D510</f>
        <v>MA.03.05</v>
      </c>
      <c r="B534" t="str">
        <f>xControls!A510</f>
        <v>Maintenance</v>
      </c>
      <c r="C534" s="5" t="str">
        <f>xControls!A510</f>
        <v>Maintenance</v>
      </c>
      <c r="D534">
        <f>xControls!B510</f>
        <v>0</v>
      </c>
      <c r="E534" t="str">
        <f>xControls!C510</f>
        <v>MA-3(5)</v>
      </c>
      <c r="F534" s="8" t="str">
        <f>ControlImplementation[[#This Row],[Implementation Text]]</f>
        <v>Implemented by Azure SSP</v>
      </c>
      <c r="G534" s="8" t="s">
        <v>64</v>
      </c>
      <c r="I534" t="s">
        <v>59</v>
      </c>
      <c r="K534" t="s">
        <v>3468</v>
      </c>
      <c r="L534" t="s">
        <v>3469</v>
      </c>
      <c r="P534" s="1"/>
    </row>
    <row r="535" spans="1:17"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3468</v>
      </c>
      <c r="L535" t="s">
        <v>3469</v>
      </c>
      <c r="P535" s="1"/>
    </row>
    <row r="536" spans="1:17" x14ac:dyDescent="0.25">
      <c r="A536" t="str">
        <f>xControls!D512</f>
        <v>MA.04</v>
      </c>
      <c r="B536" t="str">
        <f>xControls!A512</f>
        <v>Maintenance</v>
      </c>
      <c r="C536" s="5" t="str">
        <f>xControls!A512</f>
        <v>Maintenance</v>
      </c>
      <c r="D536">
        <f>xControls!B512</f>
        <v>0</v>
      </c>
      <c r="E536" t="str">
        <f>xControls!C512</f>
        <v>MA-4</v>
      </c>
      <c r="F536" s="8" t="str">
        <f>ControlImplementation[[#This Row],[Implementation Text]]</f>
        <v>Implemented by Azure SSP</v>
      </c>
      <c r="G536" s="8" t="s">
        <v>64</v>
      </c>
      <c r="I536" t="s">
        <v>59</v>
      </c>
      <c r="K536" t="s">
        <v>3468</v>
      </c>
      <c r="L536" t="s">
        <v>3469</v>
      </c>
      <c r="P536" s="1"/>
    </row>
    <row r="537" spans="1:17" x14ac:dyDescent="0.25">
      <c r="A537" t="str">
        <f>xControls!D513</f>
        <v>MA.04.01</v>
      </c>
      <c r="B537" t="str">
        <f>xControls!A513</f>
        <v>Maintenance</v>
      </c>
      <c r="C537" s="5" t="str">
        <f>xControls!A513</f>
        <v>Maintenance</v>
      </c>
      <c r="D537">
        <f>xControls!B513</f>
        <v>0</v>
      </c>
      <c r="E537" t="str">
        <f>xControls!C513</f>
        <v>MA-4(1)</v>
      </c>
      <c r="F537" s="8" t="str">
        <f>ControlImplementation[[#This Row],[Implementation Text]]</f>
        <v>Implemented by Azure SSP</v>
      </c>
      <c r="G537" s="8" t="s">
        <v>64</v>
      </c>
      <c r="I537" t="s">
        <v>59</v>
      </c>
      <c r="K537" t="s">
        <v>3468</v>
      </c>
      <c r="L537" t="s">
        <v>3469</v>
      </c>
      <c r="P537" s="1"/>
    </row>
    <row r="538" spans="1:17"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3468</v>
      </c>
      <c r="L538" t="s">
        <v>3469</v>
      </c>
      <c r="P538" s="1"/>
    </row>
    <row r="539" spans="1:17"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3468</v>
      </c>
      <c r="L539" t="s">
        <v>3469</v>
      </c>
      <c r="P539" s="1"/>
    </row>
    <row r="540" spans="1:17"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3468</v>
      </c>
      <c r="L540" t="s">
        <v>3469</v>
      </c>
      <c r="P540" s="1"/>
    </row>
    <row r="541" spans="1:17"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3468</v>
      </c>
      <c r="L541" t="s">
        <v>3469</v>
      </c>
      <c r="P541" s="1"/>
    </row>
    <row r="542" spans="1:17" x14ac:dyDescent="0.25">
      <c r="A542" t="str">
        <f>xControls!D518</f>
        <v>MA.04.06</v>
      </c>
      <c r="B542" t="str">
        <f>xControls!A518</f>
        <v>Maintenance</v>
      </c>
      <c r="C542" s="5" t="str">
        <f>xControls!A518</f>
        <v>Maintenance</v>
      </c>
      <c r="D542">
        <f>xControls!B518</f>
        <v>0</v>
      </c>
      <c r="E542" t="str">
        <f>xControls!C518</f>
        <v>MA-4(6)</v>
      </c>
      <c r="F542" s="8" t="str">
        <f>ControlImplementation[[#This Row],[Implementation Text]]</f>
        <v>Implemented by Azure SSP</v>
      </c>
      <c r="G542" s="8" t="s">
        <v>64</v>
      </c>
      <c r="I542" t="s">
        <v>59</v>
      </c>
      <c r="K542" t="s">
        <v>3468</v>
      </c>
      <c r="L542" t="s">
        <v>3469</v>
      </c>
      <c r="P542" s="1"/>
    </row>
    <row r="543" spans="1:17"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3468</v>
      </c>
      <c r="L543" t="s">
        <v>3469</v>
      </c>
      <c r="P543" s="1"/>
    </row>
    <row r="544" spans="1:17"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3468</v>
      </c>
      <c r="L544" t="s">
        <v>3469</v>
      </c>
      <c r="P544" s="1"/>
    </row>
    <row r="545" spans="1:16"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3468</v>
      </c>
      <c r="L545" t="s">
        <v>3469</v>
      </c>
      <c r="P545" s="1"/>
    </row>
    <row r="546" spans="1:16"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3468</v>
      </c>
      <c r="L546" t="s">
        <v>3469</v>
      </c>
      <c r="P546" s="1"/>
    </row>
    <row r="547" spans="1:16" x14ac:dyDescent="0.25">
      <c r="A547" t="str">
        <f>xControls!D523</f>
        <v>MA.05.03</v>
      </c>
      <c r="B547" t="str">
        <f>xControls!A523</f>
        <v>Maintenance</v>
      </c>
      <c r="C547" s="5" t="str">
        <f>xControls!A523</f>
        <v>Maintenance</v>
      </c>
      <c r="D547">
        <f>xControls!B523</f>
        <v>0</v>
      </c>
      <c r="E547" t="str">
        <f>xControls!C523</f>
        <v>MA-5(3)</v>
      </c>
      <c r="F547" s="8" t="str">
        <f>ControlImplementation[[#This Row],[Implementation Text]]</f>
        <v>Implemented by Azure SSP</v>
      </c>
      <c r="G547" s="8" t="s">
        <v>64</v>
      </c>
      <c r="I547" t="s">
        <v>59</v>
      </c>
      <c r="K547" t="s">
        <v>3468</v>
      </c>
      <c r="L547" t="s">
        <v>3469</v>
      </c>
      <c r="P547" s="1"/>
    </row>
    <row r="548" spans="1:16" x14ac:dyDescent="0.25">
      <c r="A548" t="str">
        <f>xControls!D524</f>
        <v>MA.05.04</v>
      </c>
      <c r="B548" t="str">
        <f>xControls!A524</f>
        <v>Maintenance</v>
      </c>
      <c r="C548" s="5" t="str">
        <f>xControls!A524</f>
        <v>Maintenance</v>
      </c>
      <c r="D548">
        <f>xControls!B524</f>
        <v>0</v>
      </c>
      <c r="E548" t="str">
        <f>xControls!C524</f>
        <v>MA-5(4)</v>
      </c>
      <c r="F548" s="8" t="str">
        <f>ControlImplementation[[#This Row],[Implementation Text]]</f>
        <v>Implemented by Azure SSP</v>
      </c>
      <c r="G548" s="8" t="s">
        <v>64</v>
      </c>
      <c r="I548" t="s">
        <v>59</v>
      </c>
      <c r="K548" t="s">
        <v>3468</v>
      </c>
      <c r="L548" t="s">
        <v>3469</v>
      </c>
      <c r="P548" s="1"/>
    </row>
    <row r="549" spans="1:16"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3468</v>
      </c>
      <c r="L549" t="s">
        <v>3469</v>
      </c>
      <c r="P549" s="1"/>
    </row>
    <row r="550" spans="1:16"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3468</v>
      </c>
      <c r="L550" t="s">
        <v>3469</v>
      </c>
      <c r="P550" s="1"/>
    </row>
    <row r="551" spans="1:16" x14ac:dyDescent="0.25">
      <c r="A551" t="str">
        <f>xControls!D527</f>
        <v>MA.06.01</v>
      </c>
      <c r="B551" t="str">
        <f>xControls!A527</f>
        <v>Maintenance</v>
      </c>
      <c r="C551" s="5" t="str">
        <f>xControls!A527</f>
        <v>Maintenance</v>
      </c>
      <c r="D551">
        <f>xControls!B527</f>
        <v>0</v>
      </c>
      <c r="E551" t="str">
        <f>xControls!C527</f>
        <v>MA-6(1)</v>
      </c>
      <c r="F551" s="8" t="str">
        <f>ControlImplementation[[#This Row],[Implementation Text]]</f>
        <v>Implemented by Azure SSP</v>
      </c>
      <c r="G551" s="8" t="s">
        <v>64</v>
      </c>
      <c r="I551" t="s">
        <v>59</v>
      </c>
      <c r="K551" t="s">
        <v>3468</v>
      </c>
      <c r="L551" t="s">
        <v>3469</v>
      </c>
      <c r="P551" s="1"/>
    </row>
    <row r="552" spans="1:16" x14ac:dyDescent="0.25">
      <c r="A552" t="str">
        <f>xControls!D528</f>
        <v>MA.06.02</v>
      </c>
      <c r="B552" t="str">
        <f>xControls!A528</f>
        <v>Maintenance</v>
      </c>
      <c r="C552" s="5" t="str">
        <f>xControls!A528</f>
        <v>Maintenance</v>
      </c>
      <c r="D552">
        <f>xControls!B528</f>
        <v>0</v>
      </c>
      <c r="E552" t="str">
        <f>xControls!C528</f>
        <v>MA-6(2)</v>
      </c>
      <c r="F552" s="8" t="str">
        <f>ControlImplementation[[#This Row],[Implementation Text]]</f>
        <v>Implemented by Azure SSP</v>
      </c>
      <c r="G552" s="8" t="s">
        <v>64</v>
      </c>
      <c r="I552" t="s">
        <v>59</v>
      </c>
      <c r="K552" t="s">
        <v>3468</v>
      </c>
      <c r="L552" t="s">
        <v>3469</v>
      </c>
      <c r="P552" s="1"/>
    </row>
    <row r="553" spans="1:16"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3468</v>
      </c>
      <c r="L553" t="s">
        <v>3469</v>
      </c>
      <c r="P553" s="1"/>
    </row>
    <row r="554" spans="1:16"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3468</v>
      </c>
      <c r="L554" t="s">
        <v>3469</v>
      </c>
      <c r="P554" s="1"/>
    </row>
    <row r="555" spans="1:16" x14ac:dyDescent="0.25">
      <c r="A555" t="str">
        <f>xControls!D531</f>
        <v>MP.01</v>
      </c>
      <c r="B555" t="str">
        <f>xControls!A531</f>
        <v>Media Protection</v>
      </c>
      <c r="C555" s="5" t="str">
        <f>xControls!A531</f>
        <v>Media Protection</v>
      </c>
      <c r="D555">
        <f>xControls!B531</f>
        <v>0</v>
      </c>
      <c r="E555" t="str">
        <f>xControls!C531</f>
        <v>MP-1</v>
      </c>
      <c r="F555" s="8" t="str">
        <f>ControlImplementation[[#This Row],[Implementation Text]]</f>
        <v>Implemented by Azure SSP</v>
      </c>
      <c r="G555" s="8" t="s">
        <v>64</v>
      </c>
      <c r="I555" t="s">
        <v>59</v>
      </c>
      <c r="K555" t="s">
        <v>3468</v>
      </c>
      <c r="L555" t="s">
        <v>3469</v>
      </c>
      <c r="P555" s="1"/>
    </row>
    <row r="556" spans="1:16"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3468</v>
      </c>
      <c r="L556" t="s">
        <v>3469</v>
      </c>
      <c r="P556" s="1"/>
    </row>
    <row r="557" spans="1:16"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3468</v>
      </c>
      <c r="L557" t="s">
        <v>3469</v>
      </c>
      <c r="P557" s="1"/>
    </row>
    <row r="558" spans="1:16"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3468</v>
      </c>
      <c r="L558" t="s">
        <v>3469</v>
      </c>
      <c r="P558" s="1"/>
    </row>
    <row r="559" spans="1:16" x14ac:dyDescent="0.25">
      <c r="A559" t="str">
        <f>xControls!D535</f>
        <v>MP.03</v>
      </c>
      <c r="B559" t="str">
        <f>xControls!A535</f>
        <v>Media Protection</v>
      </c>
      <c r="C559" s="5" t="str">
        <f>xControls!A535</f>
        <v>Media Protection</v>
      </c>
      <c r="D559">
        <f>xControls!B535</f>
        <v>0</v>
      </c>
      <c r="E559" t="str">
        <f>xControls!C535</f>
        <v>MP-3</v>
      </c>
      <c r="F559" s="8" t="str">
        <f>ControlImplementation[[#This Row],[Implementation Text]]</f>
        <v>Implemented by Azure SSP</v>
      </c>
      <c r="G559" s="8" t="s">
        <v>64</v>
      </c>
      <c r="I559" t="s">
        <v>59</v>
      </c>
      <c r="K559" t="s">
        <v>3468</v>
      </c>
      <c r="L559" t="s">
        <v>3469</v>
      </c>
      <c r="P559" s="1"/>
    </row>
    <row r="560" spans="1:16" x14ac:dyDescent="0.25">
      <c r="A560" t="str">
        <f>xControls!D536</f>
        <v>MP.04</v>
      </c>
      <c r="B560" t="str">
        <f>xControls!A536</f>
        <v>Media Protection</v>
      </c>
      <c r="C560" s="5" t="str">
        <f>xControls!A536</f>
        <v>Media Protection</v>
      </c>
      <c r="D560">
        <f>xControls!B536</f>
        <v>0</v>
      </c>
      <c r="E560" t="str">
        <f>xControls!C536</f>
        <v>MP-4</v>
      </c>
      <c r="F560" s="8" t="str">
        <f>ControlImplementation[[#This Row],[Implementation Text]]</f>
        <v>Implemented by Azure SSP</v>
      </c>
      <c r="G560" s="8" t="s">
        <v>64</v>
      </c>
      <c r="I560" t="s">
        <v>59</v>
      </c>
      <c r="K560" t="s">
        <v>3468</v>
      </c>
      <c r="L560" t="s">
        <v>3469</v>
      </c>
      <c r="P560" s="1"/>
    </row>
    <row r="561" spans="1:17" x14ac:dyDescent="0.25">
      <c r="A561" t="str">
        <f>xControls!D537</f>
        <v>MP.04.01</v>
      </c>
      <c r="B561" t="str">
        <f>xControls!A537</f>
        <v>Media Protection</v>
      </c>
      <c r="C561" s="5" t="str">
        <f>xControls!A537</f>
        <v>Media Protection</v>
      </c>
      <c r="D561">
        <f>xControls!B537</f>
        <v>0</v>
      </c>
      <c r="E561" t="str">
        <f>xControls!C537</f>
        <v>MP-4(1)</v>
      </c>
      <c r="F561" s="8" t="str">
        <f>ControlImplementation[[#This Row],[Implementation Text]]</f>
        <v>Implemented by Azure SSP</v>
      </c>
      <c r="G561" s="8" t="s">
        <v>64</v>
      </c>
      <c r="I561" t="s">
        <v>59</v>
      </c>
      <c r="K561" t="s">
        <v>3468</v>
      </c>
      <c r="L561" t="s">
        <v>3469</v>
      </c>
      <c r="P561" s="1"/>
    </row>
    <row r="562" spans="1:17" x14ac:dyDescent="0.25">
      <c r="A562" t="str">
        <f>xControls!D538</f>
        <v>MP.04.02</v>
      </c>
      <c r="B562" t="str">
        <f>xControls!A538</f>
        <v>Media Protection</v>
      </c>
      <c r="C562" s="5" t="str">
        <f>xControls!A538</f>
        <v>Media Protection</v>
      </c>
      <c r="D562">
        <f>xControls!B538</f>
        <v>0</v>
      </c>
      <c r="E562" t="str">
        <f>xControls!C538</f>
        <v>MP-4(2)</v>
      </c>
      <c r="F562" s="8" t="str">
        <f>ControlImplementation[[#This Row],[Implementation Text]]</f>
        <v>Implemented by Azure SSP</v>
      </c>
      <c r="G562" s="8" t="s">
        <v>64</v>
      </c>
      <c r="I562" t="s">
        <v>59</v>
      </c>
      <c r="K562" t="s">
        <v>3468</v>
      </c>
      <c r="L562" t="s">
        <v>3469</v>
      </c>
      <c r="P562" s="1"/>
    </row>
    <row r="563" spans="1:17" x14ac:dyDescent="0.25">
      <c r="A563" t="str">
        <f>xControls!D539</f>
        <v>MP.05</v>
      </c>
      <c r="B563" t="str">
        <f>xControls!A539</f>
        <v>Media Protection</v>
      </c>
      <c r="C563" s="33"/>
      <c r="D563" s="7"/>
      <c r="E563" s="7"/>
      <c r="F563" s="34" t="str">
        <f>ControlImplementation[[#This Row],[Implementation Text]]</f>
        <v>Implemented by Azure SSP</v>
      </c>
      <c r="G563" s="34"/>
      <c r="H563" s="7"/>
      <c r="I563" s="7"/>
      <c r="J563" s="7"/>
      <c r="K563" s="7"/>
      <c r="L563" s="7"/>
      <c r="M563" s="7"/>
      <c r="N563" s="7"/>
      <c r="O563" s="7"/>
      <c r="P563" s="63"/>
      <c r="Q563" s="7"/>
    </row>
    <row r="564" spans="1:17"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3468</v>
      </c>
      <c r="L564" t="s">
        <v>3469</v>
      </c>
      <c r="P564" s="1"/>
    </row>
    <row r="565" spans="1:17"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3468</v>
      </c>
      <c r="L565" t="s">
        <v>3469</v>
      </c>
      <c r="P565" s="1"/>
    </row>
    <row r="566" spans="1:17"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3468</v>
      </c>
      <c r="L566" t="s">
        <v>3469</v>
      </c>
      <c r="P566" s="1"/>
    </row>
    <row r="567" spans="1:17"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3468</v>
      </c>
      <c r="L567" t="s">
        <v>3469</v>
      </c>
      <c r="P567" s="1"/>
    </row>
    <row r="568" spans="1:17"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3468</v>
      </c>
      <c r="L568" t="s">
        <v>3469</v>
      </c>
      <c r="P568" s="1"/>
    </row>
    <row r="569" spans="1:17" x14ac:dyDescent="0.25">
      <c r="A569" t="str">
        <f>xControls!D544</f>
        <v>MP.06</v>
      </c>
      <c r="B569" t="str">
        <f>xControls!A544</f>
        <v>Media Protection</v>
      </c>
      <c r="C569" s="5" t="str">
        <f>xControls!A544</f>
        <v>Media Protection</v>
      </c>
      <c r="D569">
        <f>xControls!B544</f>
        <v>0</v>
      </c>
      <c r="E569" t="str">
        <f>xControls!C544</f>
        <v>MP-6</v>
      </c>
      <c r="F569" s="8" t="str">
        <f>ControlImplementation[[#This Row],[Implementation Text]]</f>
        <v>Implemented by Azure SSP</v>
      </c>
      <c r="G569" s="8" t="s">
        <v>64</v>
      </c>
      <c r="I569" t="s">
        <v>59</v>
      </c>
      <c r="K569" t="s">
        <v>3468</v>
      </c>
      <c r="L569" t="s">
        <v>3469</v>
      </c>
      <c r="P569" s="1"/>
    </row>
    <row r="570" spans="1:17" x14ac:dyDescent="0.25">
      <c r="A570" t="str">
        <f>xControls!D545</f>
        <v>MP.06.01</v>
      </c>
      <c r="B570" t="str">
        <f>xControls!A545</f>
        <v>Media Protection</v>
      </c>
      <c r="C570" s="5" t="str">
        <f>xControls!A545</f>
        <v>Media Protection</v>
      </c>
      <c r="D570">
        <f>xControls!B545</f>
        <v>0</v>
      </c>
      <c r="E570" t="str">
        <f>xControls!C545</f>
        <v>MP-6(1)</v>
      </c>
      <c r="F570" s="8" t="str">
        <f>ControlImplementation[[#This Row],[Implementation Text]]</f>
        <v>Implemented by Azure SSP</v>
      </c>
      <c r="G570" s="8" t="s">
        <v>64</v>
      </c>
      <c r="I570" t="s">
        <v>59</v>
      </c>
      <c r="K570" t="s">
        <v>3468</v>
      </c>
      <c r="L570" t="s">
        <v>3469</v>
      </c>
      <c r="P570" s="1"/>
    </row>
    <row r="571" spans="1:17"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3468</v>
      </c>
      <c r="L571" t="s">
        <v>3469</v>
      </c>
      <c r="P571" s="1"/>
    </row>
    <row r="572" spans="1:17"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3468</v>
      </c>
      <c r="L572" t="s">
        <v>3469</v>
      </c>
      <c r="P572" s="1"/>
    </row>
    <row r="573" spans="1:17"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3468</v>
      </c>
      <c r="L573" t="s">
        <v>3469</v>
      </c>
      <c r="P573" s="1"/>
    </row>
    <row r="574" spans="1:17"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3468</v>
      </c>
      <c r="L574" t="s">
        <v>3469</v>
      </c>
      <c r="P574" s="1"/>
    </row>
    <row r="575" spans="1:17"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3468</v>
      </c>
      <c r="L575" t="s">
        <v>3469</v>
      </c>
      <c r="P575" s="1"/>
    </row>
    <row r="576" spans="1:17"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3468</v>
      </c>
      <c r="L576" t="s">
        <v>3469</v>
      </c>
      <c r="P576" s="1"/>
    </row>
    <row r="577" spans="1:16" x14ac:dyDescent="0.25">
      <c r="A577" t="str">
        <f>xControls!D552</f>
        <v>MP.06.08</v>
      </c>
      <c r="B577" t="str">
        <f>xControls!A552</f>
        <v>Media Protection</v>
      </c>
      <c r="C577" s="5" t="str">
        <f>xControls!A552</f>
        <v>Media Protection</v>
      </c>
      <c r="D577">
        <f>xControls!B552</f>
        <v>0</v>
      </c>
      <c r="E577" t="str">
        <f>xControls!C552</f>
        <v>MP-6(8)</v>
      </c>
      <c r="F577" s="8" t="str">
        <f>ControlImplementation[[#This Row],[Implementation Text]]</f>
        <v>Implemented by Azure SSP</v>
      </c>
      <c r="G577" s="8" t="s">
        <v>64</v>
      </c>
      <c r="I577" t="s">
        <v>59</v>
      </c>
      <c r="K577" t="s">
        <v>3468</v>
      </c>
      <c r="L577" t="s">
        <v>3469</v>
      </c>
      <c r="P577" s="1"/>
    </row>
    <row r="578" spans="1:16" x14ac:dyDescent="0.25">
      <c r="A578" t="str">
        <f>xControls!D553</f>
        <v>MP.07</v>
      </c>
      <c r="B578" t="str">
        <f>xControls!A553</f>
        <v>Media Protection</v>
      </c>
      <c r="C578" s="5" t="str">
        <f>xControls!A553</f>
        <v>Media Protection</v>
      </c>
      <c r="D578">
        <f>xControls!B553</f>
        <v>0</v>
      </c>
      <c r="E578" t="str">
        <f>xControls!C553</f>
        <v>MP-7</v>
      </c>
      <c r="F578" s="8" t="str">
        <f>ControlImplementation[[#This Row],[Implementation Text]]</f>
        <v>Implemented by Azure SSP</v>
      </c>
      <c r="G578" s="8" t="s">
        <v>64</v>
      </c>
      <c r="I578" t="s">
        <v>59</v>
      </c>
      <c r="K578" t="s">
        <v>3468</v>
      </c>
      <c r="L578" t="s">
        <v>3469</v>
      </c>
      <c r="P578" s="1"/>
    </row>
    <row r="579" spans="1:16" x14ac:dyDescent="0.25">
      <c r="A579" t="str">
        <f>xControls!D554</f>
        <v>MP.07.01</v>
      </c>
      <c r="B579" t="str">
        <f>xControls!A554</f>
        <v>Media Protection</v>
      </c>
      <c r="C579" s="5" t="str">
        <f>xControls!A554</f>
        <v>Media Protection</v>
      </c>
      <c r="D579">
        <f>xControls!B554</f>
        <v>0</v>
      </c>
      <c r="E579" t="str">
        <f>xControls!C554</f>
        <v>MP-7(1)</v>
      </c>
      <c r="F579" s="8" t="str">
        <f>ControlImplementation[[#This Row],[Implementation Text]]</f>
        <v>Implemented by Azure SSP</v>
      </c>
      <c r="G579" s="8" t="s">
        <v>64</v>
      </c>
      <c r="I579" t="s">
        <v>59</v>
      </c>
      <c r="K579" t="s">
        <v>3468</v>
      </c>
      <c r="L579" t="s">
        <v>3469</v>
      </c>
      <c r="P579" s="1"/>
    </row>
    <row r="580" spans="1:16" x14ac:dyDescent="0.25">
      <c r="A580" t="str">
        <f>xControls!D555</f>
        <v>MP.07.02</v>
      </c>
      <c r="B580" t="str">
        <f>xControls!A555</f>
        <v>Media Protection</v>
      </c>
      <c r="C580" s="5" t="str">
        <f>xControls!A555</f>
        <v>Media Protection</v>
      </c>
      <c r="D580">
        <f>xControls!B555</f>
        <v>0</v>
      </c>
      <c r="E580" t="str">
        <f>xControls!C555</f>
        <v>MP-7(2)</v>
      </c>
      <c r="F580" s="8" t="str">
        <f>ControlImplementation[[#This Row],[Implementation Text]]</f>
        <v>Implemented by Azure SSP</v>
      </c>
      <c r="G580" s="8" t="s">
        <v>64</v>
      </c>
      <c r="I580" t="s">
        <v>59</v>
      </c>
      <c r="K580" t="s">
        <v>3468</v>
      </c>
      <c r="L580" t="s">
        <v>3469</v>
      </c>
      <c r="P580" s="1"/>
    </row>
    <row r="581" spans="1:16" x14ac:dyDescent="0.25">
      <c r="A581" t="str">
        <f>xControls!D556</f>
        <v>MP.08</v>
      </c>
      <c r="B581" t="str">
        <f>xControls!A556</f>
        <v>Media Protection</v>
      </c>
      <c r="C581" s="5" t="str">
        <f>xControls!A556</f>
        <v>Media Protection</v>
      </c>
      <c r="D581">
        <f>xControls!B556</f>
        <v>0</v>
      </c>
      <c r="E581" t="str">
        <f>xControls!C556</f>
        <v>MP-8</v>
      </c>
      <c r="F581" s="8" t="str">
        <f>ControlImplementation[[#This Row],[Implementation Text]]</f>
        <v>Implemented by Azure SSP</v>
      </c>
      <c r="G581" s="8" t="s">
        <v>64</v>
      </c>
      <c r="I581" t="s">
        <v>59</v>
      </c>
      <c r="K581" t="s">
        <v>3468</v>
      </c>
      <c r="L581" t="s">
        <v>3469</v>
      </c>
      <c r="P581" s="1"/>
    </row>
    <row r="582" spans="1:16" x14ac:dyDescent="0.25">
      <c r="A582" t="str">
        <f>xControls!D557</f>
        <v>MP.08.01</v>
      </c>
      <c r="B582" t="str">
        <f>xControls!A557</f>
        <v>Media Protection</v>
      </c>
      <c r="C582" s="5" t="str">
        <f>xControls!A557</f>
        <v>Media Protection</v>
      </c>
      <c r="D582">
        <f>xControls!B557</f>
        <v>0</v>
      </c>
      <c r="E582" t="str">
        <f>xControls!C557</f>
        <v>MP-8(1)</v>
      </c>
      <c r="F582" s="8" t="str">
        <f>ControlImplementation[[#This Row],[Implementation Text]]</f>
        <v>Implemented by Azure SSP</v>
      </c>
      <c r="G582" s="8" t="s">
        <v>64</v>
      </c>
      <c r="I582" t="s">
        <v>59</v>
      </c>
      <c r="K582" t="s">
        <v>3468</v>
      </c>
      <c r="L582" t="s">
        <v>3469</v>
      </c>
      <c r="P582" s="1"/>
    </row>
    <row r="583" spans="1:16" x14ac:dyDescent="0.25">
      <c r="A583" t="str">
        <f>xControls!D558</f>
        <v>MP.08.02</v>
      </c>
      <c r="B583" t="str">
        <f>xControls!A558</f>
        <v>Media Protection</v>
      </c>
      <c r="C583" s="5" t="str">
        <f>xControls!A558</f>
        <v>Media Protection</v>
      </c>
      <c r="D583">
        <f>xControls!B558</f>
        <v>0</v>
      </c>
      <c r="E583" t="str">
        <f>xControls!C558</f>
        <v>MP-8(2)</v>
      </c>
      <c r="F583" s="8" t="str">
        <f>ControlImplementation[[#This Row],[Implementation Text]]</f>
        <v>Implemented by Azure SSP</v>
      </c>
      <c r="G583" s="8" t="s">
        <v>64</v>
      </c>
      <c r="I583" t="s">
        <v>59</v>
      </c>
      <c r="K583" t="s">
        <v>3468</v>
      </c>
      <c r="L583" t="s">
        <v>3469</v>
      </c>
      <c r="P583" s="1"/>
    </row>
    <row r="584" spans="1:16"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3468</v>
      </c>
      <c r="L584" t="s">
        <v>3469</v>
      </c>
      <c r="P584" s="1"/>
    </row>
    <row r="585" spans="1:16"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3468</v>
      </c>
      <c r="L585" t="s">
        <v>3469</v>
      </c>
      <c r="P585" s="1"/>
    </row>
    <row r="586" spans="1:16"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3468</v>
      </c>
      <c r="L586" t="s">
        <v>3469</v>
      </c>
      <c r="P586" s="1"/>
    </row>
    <row r="587" spans="1:16"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3468</v>
      </c>
      <c r="L587" t="s">
        <v>3469</v>
      </c>
      <c r="P587" s="1"/>
    </row>
    <row r="588" spans="1:16"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3468</v>
      </c>
      <c r="L588" t="s">
        <v>3469</v>
      </c>
      <c r="P588" s="1"/>
    </row>
    <row r="589" spans="1:16"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3468</v>
      </c>
      <c r="L589" t="s">
        <v>3469</v>
      </c>
      <c r="P589" s="1"/>
    </row>
    <row r="590" spans="1:16"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3468</v>
      </c>
      <c r="L590" t="s">
        <v>3469</v>
      </c>
      <c r="P590" s="1"/>
    </row>
    <row r="591" spans="1:16"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t="str">
        <f>ControlImplementation[[#This Row],[Implementation Text]]</f>
        <v>Implemented by Azure SSP</v>
      </c>
      <c r="G591" s="8" t="s">
        <v>64</v>
      </c>
      <c r="I591" t="s">
        <v>59</v>
      </c>
      <c r="K591" t="s">
        <v>3468</v>
      </c>
      <c r="L591" t="s">
        <v>3469</v>
      </c>
      <c r="P591" s="1"/>
    </row>
    <row r="592" spans="1:16"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t="str">
        <f>ControlImplementation[[#This Row],[Implementation Text]]</f>
        <v>Implemented by Azure SSP</v>
      </c>
      <c r="G592" s="8" t="s">
        <v>64</v>
      </c>
      <c r="I592" t="s">
        <v>59</v>
      </c>
      <c r="K592" t="s">
        <v>3468</v>
      </c>
      <c r="L592" t="s">
        <v>3469</v>
      </c>
      <c r="P592" s="1"/>
    </row>
    <row r="593" spans="1:17"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3468</v>
      </c>
      <c r="L593" t="s">
        <v>3469</v>
      </c>
      <c r="P593" s="1"/>
    </row>
    <row r="594" spans="1:17"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3468</v>
      </c>
      <c r="L594" t="s">
        <v>3469</v>
      </c>
      <c r="P594" s="1"/>
    </row>
    <row r="595" spans="1:17"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63"/>
      <c r="Q595" s="7"/>
    </row>
    <row r="596" spans="1:17"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t="str">
        <f>ControlImplementation[[#This Row],[Implementation Text]]</f>
        <v>Implemented by Azure SSP</v>
      </c>
      <c r="G596" s="8" t="s">
        <v>64</v>
      </c>
      <c r="I596" t="s">
        <v>59</v>
      </c>
      <c r="K596" t="s">
        <v>3468</v>
      </c>
      <c r="L596" t="s">
        <v>3469</v>
      </c>
      <c r="P596" s="1"/>
    </row>
    <row r="597" spans="1:17"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t="str">
        <f>ControlImplementation[[#This Row],[Implementation Text]]</f>
        <v>Implemented by Azure SSP</v>
      </c>
      <c r="G597" s="8" t="s">
        <v>64</v>
      </c>
      <c r="I597" t="s">
        <v>59</v>
      </c>
      <c r="K597" t="s">
        <v>3468</v>
      </c>
      <c r="L597" t="s">
        <v>3469</v>
      </c>
      <c r="P597" s="1"/>
    </row>
    <row r="598" spans="1:17"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3468</v>
      </c>
      <c r="L598" t="s">
        <v>3469</v>
      </c>
      <c r="P598" s="1"/>
    </row>
    <row r="599" spans="1:17"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3468</v>
      </c>
      <c r="L599" t="s">
        <v>3469</v>
      </c>
      <c r="P599" s="1"/>
    </row>
    <row r="600" spans="1:17"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t="str">
        <f>ControlImplementation[[#This Row],[Implementation Text]]</f>
        <v>Implemented by Azure SSP</v>
      </c>
      <c r="G600" s="8" t="s">
        <v>64</v>
      </c>
      <c r="I600" t="s">
        <v>59</v>
      </c>
      <c r="K600" t="s">
        <v>3468</v>
      </c>
      <c r="L600" t="s">
        <v>3469</v>
      </c>
      <c r="P600" s="1"/>
    </row>
    <row r="601" spans="1:17"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3468</v>
      </c>
      <c r="L601" t="s">
        <v>3469</v>
      </c>
      <c r="P601" s="1"/>
    </row>
    <row r="602" spans="1:17"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t="str">
        <f>ControlImplementation[[#This Row],[Implementation Text]]</f>
        <v>Implemented by Azure SSP</v>
      </c>
      <c r="G602" s="8" t="s">
        <v>64</v>
      </c>
      <c r="I602" t="s">
        <v>59</v>
      </c>
      <c r="K602" t="s">
        <v>3468</v>
      </c>
      <c r="L602" t="s">
        <v>3469</v>
      </c>
      <c r="P602" s="1"/>
    </row>
    <row r="603" spans="1:17"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t="str">
        <f>ControlImplementation[[#This Row],[Implementation Text]]</f>
        <v>Implemented by Azure SSP</v>
      </c>
      <c r="G603" s="8" t="s">
        <v>64</v>
      </c>
      <c r="I603" t="s">
        <v>59</v>
      </c>
      <c r="K603" t="s">
        <v>3468</v>
      </c>
      <c r="L603" t="s">
        <v>3469</v>
      </c>
      <c r="P603" s="1"/>
    </row>
    <row r="604" spans="1:17"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3468</v>
      </c>
      <c r="L604" t="s">
        <v>3469</v>
      </c>
      <c r="P604" s="1"/>
    </row>
    <row r="605" spans="1:17"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3468</v>
      </c>
      <c r="L605" t="s">
        <v>3469</v>
      </c>
      <c r="P605" s="1"/>
    </row>
    <row r="606" spans="1:17"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t="str">
        <f>ControlImplementation[[#This Row],[Implementation Text]]</f>
        <v>Implemented by Azure SSP</v>
      </c>
      <c r="G606" s="8" t="s">
        <v>64</v>
      </c>
      <c r="I606" t="s">
        <v>59</v>
      </c>
      <c r="K606" t="s">
        <v>3468</v>
      </c>
      <c r="L606" t="s">
        <v>3469</v>
      </c>
      <c r="P606" s="1"/>
    </row>
    <row r="607" spans="1:17"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3468</v>
      </c>
      <c r="L607" t="s">
        <v>3469</v>
      </c>
      <c r="P607" s="1"/>
    </row>
    <row r="608" spans="1:17"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3468</v>
      </c>
      <c r="L608" t="s">
        <v>3469</v>
      </c>
      <c r="P608" s="1"/>
    </row>
    <row r="609" spans="1:16"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t="str">
        <f>ControlImplementation[[#This Row],[Implementation Text]]</f>
        <v>Implemented by Azure SSP</v>
      </c>
      <c r="G609" s="8" t="s">
        <v>64</v>
      </c>
      <c r="I609" t="s">
        <v>59</v>
      </c>
      <c r="K609" t="s">
        <v>3468</v>
      </c>
      <c r="L609" t="s">
        <v>3469</v>
      </c>
      <c r="P609" s="1"/>
    </row>
    <row r="610" spans="1:16"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3468</v>
      </c>
      <c r="L610" t="s">
        <v>3469</v>
      </c>
      <c r="P610" s="1"/>
    </row>
    <row r="611" spans="1:16"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t="str">
        <f>ControlImplementation[[#This Row],[Implementation Text]]</f>
        <v>Implemented by Azure SSP</v>
      </c>
      <c r="G611" s="8" t="s">
        <v>64</v>
      </c>
      <c r="I611" t="s">
        <v>59</v>
      </c>
      <c r="K611" t="s">
        <v>3468</v>
      </c>
      <c r="L611" t="s">
        <v>3469</v>
      </c>
      <c r="P611" s="1"/>
    </row>
    <row r="612" spans="1:16"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t="str">
        <f>ControlImplementation[[#This Row],[Implementation Text]]</f>
        <v>Implemented by Azure SSP</v>
      </c>
      <c r="G612" s="8" t="s">
        <v>64</v>
      </c>
      <c r="I612" t="s">
        <v>59</v>
      </c>
      <c r="K612" t="s">
        <v>3468</v>
      </c>
      <c r="L612" t="s">
        <v>3469</v>
      </c>
      <c r="P612" s="1"/>
    </row>
    <row r="613" spans="1:16"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3468</v>
      </c>
      <c r="L613" t="s">
        <v>3469</v>
      </c>
      <c r="P613" s="1"/>
    </row>
    <row r="614" spans="1:16"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t="str">
        <f>ControlImplementation[[#This Row],[Implementation Text]]</f>
        <v>Implemented by Azure SSP</v>
      </c>
      <c r="G614" s="8" t="s">
        <v>64</v>
      </c>
      <c r="I614" t="s">
        <v>59</v>
      </c>
      <c r="K614" t="s">
        <v>3468</v>
      </c>
      <c r="L614" t="s">
        <v>3469</v>
      </c>
      <c r="P614" s="1"/>
    </row>
    <row r="615" spans="1:16"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3468</v>
      </c>
      <c r="L615" t="s">
        <v>3469</v>
      </c>
      <c r="P615" s="1"/>
    </row>
    <row r="616" spans="1:16"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t="str">
        <f>ControlImplementation[[#This Row],[Implementation Text]]</f>
        <v>Implemented by Azure SSP</v>
      </c>
      <c r="G616" s="8" t="s">
        <v>64</v>
      </c>
      <c r="I616" t="s">
        <v>59</v>
      </c>
      <c r="K616" t="s">
        <v>3468</v>
      </c>
      <c r="L616" t="s">
        <v>3469</v>
      </c>
      <c r="P616" s="1"/>
    </row>
    <row r="617" spans="1:16"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t="str">
        <f>ControlImplementation[[#This Row],[Implementation Text]]</f>
        <v>Implemented by Azure SSP</v>
      </c>
      <c r="G617" s="8" t="s">
        <v>64</v>
      </c>
      <c r="I617" t="s">
        <v>59</v>
      </c>
      <c r="K617" t="s">
        <v>3468</v>
      </c>
      <c r="L617" t="s">
        <v>3469</v>
      </c>
      <c r="P617" s="1"/>
    </row>
    <row r="618" spans="1:16"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t="str">
        <f>ControlImplementation[[#This Row],[Implementation Text]]</f>
        <v>Implemented by Azure SSP</v>
      </c>
      <c r="G618" s="8" t="s">
        <v>64</v>
      </c>
      <c r="I618" t="s">
        <v>59</v>
      </c>
      <c r="K618" t="s">
        <v>3468</v>
      </c>
      <c r="L618" t="s">
        <v>3469</v>
      </c>
      <c r="P618" s="1"/>
    </row>
    <row r="619" spans="1:16"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t="str">
        <f>ControlImplementation[[#This Row],[Implementation Text]]</f>
        <v>Implemented by Azure SSP</v>
      </c>
      <c r="G619" s="8" t="s">
        <v>64</v>
      </c>
      <c r="I619" t="s">
        <v>59</v>
      </c>
      <c r="K619" t="s">
        <v>3468</v>
      </c>
      <c r="L619" t="s">
        <v>3469</v>
      </c>
      <c r="P619" s="1"/>
    </row>
    <row r="620" spans="1:16"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3468</v>
      </c>
      <c r="L620" t="s">
        <v>3469</v>
      </c>
      <c r="P620" s="1"/>
    </row>
    <row r="621" spans="1:16"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t="str">
        <f>ControlImplementation[[#This Row],[Implementation Text]]</f>
        <v>Implemented by Azure SSP</v>
      </c>
      <c r="G621" s="8" t="s">
        <v>64</v>
      </c>
      <c r="I621" t="s">
        <v>59</v>
      </c>
      <c r="K621" t="s">
        <v>3468</v>
      </c>
      <c r="L621" t="s">
        <v>3469</v>
      </c>
      <c r="P621" s="1"/>
    </row>
    <row r="622" spans="1:16"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3468</v>
      </c>
      <c r="L622" t="s">
        <v>3469</v>
      </c>
      <c r="P622" s="1"/>
    </row>
    <row r="623" spans="1:16"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t="str">
        <f>ControlImplementation[[#This Row],[Implementation Text]]</f>
        <v>Implemented by Azure SSP</v>
      </c>
      <c r="G623" s="8" t="s">
        <v>64</v>
      </c>
      <c r="I623" t="s">
        <v>59</v>
      </c>
      <c r="K623" t="s">
        <v>3468</v>
      </c>
      <c r="L623" t="s">
        <v>3469</v>
      </c>
      <c r="P623" s="1"/>
    </row>
    <row r="624" spans="1:16"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t="str">
        <f>ControlImplementation[[#This Row],[Implementation Text]]</f>
        <v>Implemented by Azure SSP</v>
      </c>
      <c r="G624" s="8" t="s">
        <v>64</v>
      </c>
      <c r="I624" t="s">
        <v>59</v>
      </c>
      <c r="K624" t="s">
        <v>3468</v>
      </c>
      <c r="L624" t="s">
        <v>3469</v>
      </c>
      <c r="P624" s="1"/>
    </row>
    <row r="625" spans="1:16"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3468</v>
      </c>
      <c r="L625" t="s">
        <v>3469</v>
      </c>
      <c r="P625" s="1"/>
    </row>
    <row r="626" spans="1:16"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t="str">
        <f>ControlImplementation[[#This Row],[Implementation Text]]</f>
        <v>Implemented by Azure SSP</v>
      </c>
      <c r="G626" s="8" t="s">
        <v>64</v>
      </c>
      <c r="I626" t="s">
        <v>59</v>
      </c>
      <c r="K626" t="s">
        <v>3468</v>
      </c>
      <c r="L626" t="s">
        <v>3469</v>
      </c>
      <c r="P626" s="1"/>
    </row>
    <row r="627" spans="1:16"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t="str">
        <f>ControlImplementation[[#This Row],[Implementation Text]]</f>
        <v>Implemented by Azure SSP</v>
      </c>
      <c r="G627" s="8" t="s">
        <v>64</v>
      </c>
      <c r="I627" t="s">
        <v>59</v>
      </c>
      <c r="K627" t="s">
        <v>3468</v>
      </c>
      <c r="L627" t="s">
        <v>3469</v>
      </c>
      <c r="P627" s="1"/>
    </row>
    <row r="628" spans="1:16"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t="str">
        <f>ControlImplementation[[#This Row],[Implementation Text]]</f>
        <v>Implemented by Azure SSP</v>
      </c>
      <c r="G628" s="8" t="s">
        <v>64</v>
      </c>
      <c r="I628" t="s">
        <v>59</v>
      </c>
      <c r="K628" t="s">
        <v>3468</v>
      </c>
      <c r="L628" t="s">
        <v>3469</v>
      </c>
      <c r="P628" s="1"/>
    </row>
    <row r="629" spans="1:16"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3468</v>
      </c>
      <c r="L629" t="s">
        <v>3469</v>
      </c>
      <c r="P629" s="1"/>
    </row>
    <row r="630" spans="1:16"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3468</v>
      </c>
      <c r="L630" t="s">
        <v>3469</v>
      </c>
      <c r="P630" s="1"/>
    </row>
    <row r="631" spans="1:16"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3468</v>
      </c>
      <c r="L631" t="s">
        <v>3469</v>
      </c>
      <c r="P631" s="1"/>
    </row>
    <row r="632" spans="1:16"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3468</v>
      </c>
      <c r="L632" t="s">
        <v>3469</v>
      </c>
      <c r="P632" s="1"/>
    </row>
    <row r="633" spans="1:16"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3468</v>
      </c>
      <c r="L633" t="s">
        <v>3469</v>
      </c>
      <c r="P633" s="1"/>
    </row>
    <row r="634" spans="1:16"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3468</v>
      </c>
      <c r="L634" t="s">
        <v>3469</v>
      </c>
      <c r="P634" s="1"/>
    </row>
    <row r="635" spans="1:16"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3468</v>
      </c>
      <c r="L635" t="s">
        <v>3469</v>
      </c>
      <c r="P635" s="1"/>
    </row>
    <row r="636" spans="1:16"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t="str">
        <f>ControlImplementation[[#This Row],[Implementation Text]]</f>
        <v>Implemented by Azure SSP</v>
      </c>
      <c r="G636" s="8" t="s">
        <v>64</v>
      </c>
      <c r="I636" t="s">
        <v>59</v>
      </c>
      <c r="K636" t="s">
        <v>3468</v>
      </c>
      <c r="L636" t="s">
        <v>3469</v>
      </c>
      <c r="P636" s="1"/>
    </row>
    <row r="637" spans="1:16"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t="str">
        <f>ControlImplementation[[#This Row],[Implementation Text]]</f>
        <v>Implemented by Azure SSP</v>
      </c>
      <c r="G637" s="8" t="s">
        <v>64</v>
      </c>
      <c r="I637" t="s">
        <v>59</v>
      </c>
      <c r="K637" t="s">
        <v>3468</v>
      </c>
      <c r="L637" t="s">
        <v>3469</v>
      </c>
      <c r="P637" s="1"/>
    </row>
    <row r="638" spans="1:16"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3468</v>
      </c>
      <c r="L638" t="s">
        <v>3469</v>
      </c>
      <c r="P638" s="1"/>
    </row>
    <row r="639" spans="1:16"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3468</v>
      </c>
      <c r="L639" t="s">
        <v>3469</v>
      </c>
      <c r="P639" s="1"/>
    </row>
    <row r="640" spans="1:16"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t="str">
        <f>ControlImplementation[[#This Row],[Implementation Text]]</f>
        <v>Implemented by Azure SSP</v>
      </c>
      <c r="G640" s="8" t="s">
        <v>64</v>
      </c>
      <c r="I640" t="s">
        <v>59</v>
      </c>
      <c r="K640" t="s">
        <v>3468</v>
      </c>
      <c r="L640" t="s">
        <v>3469</v>
      </c>
      <c r="P640" s="1"/>
    </row>
    <row r="641" spans="1:17"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3468</v>
      </c>
      <c r="L641" t="s">
        <v>3469</v>
      </c>
      <c r="P641" s="1"/>
    </row>
    <row r="642" spans="1:17"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t="str">
        <f>ControlImplementation[[#This Row],[Implementation Text]]</f>
        <v>Implemented by Azure SSP</v>
      </c>
      <c r="G642" s="8" t="s">
        <v>64</v>
      </c>
      <c r="I642" t="s">
        <v>59</v>
      </c>
      <c r="K642" t="s">
        <v>3468</v>
      </c>
      <c r="L642" t="s">
        <v>3469</v>
      </c>
      <c r="P642" s="1"/>
    </row>
    <row r="643" spans="1:17"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t="str">
        <f>ControlImplementation[[#This Row],[Implementation Text]]</f>
        <v>Implemented by Azure SSP</v>
      </c>
      <c r="G643" s="8" t="s">
        <v>64</v>
      </c>
      <c r="I643" t="s">
        <v>59</v>
      </c>
      <c r="K643" t="s">
        <v>3468</v>
      </c>
      <c r="L643" t="s">
        <v>3469</v>
      </c>
      <c r="P643" s="1"/>
    </row>
    <row r="644" spans="1:17"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3468</v>
      </c>
      <c r="L644" t="s">
        <v>3469</v>
      </c>
      <c r="P644" s="1"/>
    </row>
    <row r="645" spans="1:17"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3468</v>
      </c>
      <c r="L645" t="s">
        <v>3469</v>
      </c>
      <c r="P645" s="1"/>
    </row>
    <row r="646" spans="1:17"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3468</v>
      </c>
      <c r="L646" t="s">
        <v>3469</v>
      </c>
      <c r="P646" s="1"/>
    </row>
    <row r="647" spans="1:17" x14ac:dyDescent="0.25">
      <c r="A647" t="str">
        <f>xControls!D621</f>
        <v>PL.02</v>
      </c>
      <c r="B647" t="str">
        <f>xControls!A621</f>
        <v>Planning</v>
      </c>
      <c r="C647" s="5" t="str">
        <f>xControls!A621</f>
        <v>Planning</v>
      </c>
      <c r="D647">
        <f>xControls!B621</f>
        <v>0</v>
      </c>
      <c r="E647" t="str">
        <f>xControls!C621</f>
        <v>PL-2</v>
      </c>
      <c r="F647" s="8" t="str">
        <f>ControlImplementation[[#This Row],[Implementation Text]]</f>
        <v>Implemented by Azure SSP</v>
      </c>
      <c r="G647" s="8" t="s">
        <v>64</v>
      </c>
      <c r="I647" t="s">
        <v>59</v>
      </c>
      <c r="K647" t="s">
        <v>3468</v>
      </c>
      <c r="L647" t="s">
        <v>3469</v>
      </c>
      <c r="P647" s="1"/>
    </row>
    <row r="648" spans="1:17"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3468</v>
      </c>
      <c r="L648" t="s">
        <v>3469</v>
      </c>
      <c r="P648" s="1"/>
    </row>
    <row r="649" spans="1:17"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3468</v>
      </c>
      <c r="L649" t="s">
        <v>3469</v>
      </c>
      <c r="P649" s="1"/>
    </row>
    <row r="650" spans="1:17"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3468</v>
      </c>
      <c r="L650" t="s">
        <v>3469</v>
      </c>
      <c r="P650" s="1"/>
    </row>
    <row r="651" spans="1:17"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3468</v>
      </c>
      <c r="L651" t="s">
        <v>3469</v>
      </c>
      <c r="P651" s="1"/>
    </row>
    <row r="652" spans="1:17"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3468</v>
      </c>
      <c r="L652" t="s">
        <v>3469</v>
      </c>
      <c r="P652" s="1"/>
    </row>
    <row r="653" spans="1:17"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3468</v>
      </c>
      <c r="L653" t="s">
        <v>3469</v>
      </c>
      <c r="P653" s="1"/>
    </row>
    <row r="654" spans="1:17"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3468</v>
      </c>
      <c r="L654" t="s">
        <v>3469</v>
      </c>
      <c r="P654" s="1"/>
    </row>
    <row r="655" spans="1:17"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3468</v>
      </c>
      <c r="L655" t="s">
        <v>3469</v>
      </c>
      <c r="P655" s="1"/>
    </row>
    <row r="656" spans="1:17"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63"/>
      <c r="Q656" s="7"/>
    </row>
    <row r="657" spans="1:16"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3468</v>
      </c>
      <c r="L657" t="s">
        <v>3469</v>
      </c>
      <c r="P657" s="1"/>
    </row>
    <row r="658" spans="1:16"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3468</v>
      </c>
      <c r="L658" t="s">
        <v>3469</v>
      </c>
      <c r="P658" s="1"/>
    </row>
    <row r="659" spans="1:16"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3468</v>
      </c>
      <c r="L659" t="s">
        <v>3469</v>
      </c>
      <c r="P659" s="1"/>
    </row>
    <row r="660" spans="1:16"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3468</v>
      </c>
      <c r="L660" t="s">
        <v>3469</v>
      </c>
      <c r="P660" s="1"/>
    </row>
    <row r="661" spans="1:16"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3468</v>
      </c>
      <c r="L661" t="s">
        <v>3469</v>
      </c>
      <c r="P661" s="1"/>
    </row>
    <row r="662" spans="1:16"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3468</v>
      </c>
      <c r="L662" t="s">
        <v>3469</v>
      </c>
      <c r="P662" s="1"/>
    </row>
    <row r="663" spans="1:16"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3468</v>
      </c>
      <c r="L663" t="s">
        <v>3469</v>
      </c>
      <c r="P663" s="1"/>
    </row>
    <row r="664" spans="1:16"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3468</v>
      </c>
      <c r="L664" t="s">
        <v>3469</v>
      </c>
      <c r="P664" s="1"/>
    </row>
    <row r="665" spans="1:16"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3468</v>
      </c>
      <c r="L665" t="s">
        <v>3469</v>
      </c>
      <c r="P665" s="1"/>
    </row>
    <row r="666" spans="1:16"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3468</v>
      </c>
      <c r="L666" t="s">
        <v>3469</v>
      </c>
      <c r="P666" s="1"/>
    </row>
    <row r="667" spans="1:16"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3468</v>
      </c>
      <c r="L667" t="s">
        <v>3469</v>
      </c>
      <c r="P667" s="1"/>
    </row>
    <row r="668" spans="1:16"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3468</v>
      </c>
      <c r="L668" t="s">
        <v>3469</v>
      </c>
      <c r="P668" s="1"/>
    </row>
    <row r="669" spans="1:16"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3468</v>
      </c>
      <c r="L669" t="s">
        <v>3469</v>
      </c>
      <c r="P669" s="1"/>
    </row>
    <row r="670" spans="1:16"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3468</v>
      </c>
      <c r="L670" t="s">
        <v>3469</v>
      </c>
      <c r="P670" s="1"/>
    </row>
    <row r="671" spans="1:16"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3468</v>
      </c>
      <c r="L671" t="s">
        <v>3469</v>
      </c>
      <c r="P671" s="1"/>
    </row>
    <row r="672" spans="1:16"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3468</v>
      </c>
      <c r="L672" t="s">
        <v>3469</v>
      </c>
      <c r="P672" s="1"/>
    </row>
    <row r="673" spans="1:17"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3468</v>
      </c>
      <c r="L673" t="s">
        <v>3469</v>
      </c>
      <c r="P673" s="1"/>
    </row>
    <row r="674" spans="1:17"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3468</v>
      </c>
      <c r="L674" t="s">
        <v>3469</v>
      </c>
      <c r="P674" s="1"/>
    </row>
    <row r="675" spans="1:17"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63"/>
      <c r="Q675" s="7"/>
    </row>
    <row r="676" spans="1:17"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3468</v>
      </c>
      <c r="L676" t="s">
        <v>3469</v>
      </c>
      <c r="P676" s="1"/>
    </row>
    <row r="677" spans="1:17"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3468</v>
      </c>
      <c r="L677" t="s">
        <v>3469</v>
      </c>
      <c r="P677" s="1"/>
    </row>
    <row r="678" spans="1:17"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3468</v>
      </c>
      <c r="L678" t="s">
        <v>3469</v>
      </c>
      <c r="P678" s="1"/>
    </row>
    <row r="679" spans="1:17"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3468</v>
      </c>
      <c r="L679" t="s">
        <v>3469</v>
      </c>
      <c r="P679" s="1"/>
    </row>
    <row r="680" spans="1:17"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3468</v>
      </c>
      <c r="L680" t="s">
        <v>3469</v>
      </c>
      <c r="P680" s="1"/>
    </row>
    <row r="681" spans="1:17"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3468</v>
      </c>
      <c r="L681" t="s">
        <v>3469</v>
      </c>
      <c r="P681" s="1"/>
    </row>
    <row r="682" spans="1:17"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3468</v>
      </c>
      <c r="L682" t="s">
        <v>3469</v>
      </c>
      <c r="P682" s="1"/>
    </row>
    <row r="683" spans="1:17"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3468</v>
      </c>
      <c r="L683" t="s">
        <v>3469</v>
      </c>
      <c r="P683" s="1"/>
    </row>
    <row r="684" spans="1:17"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3468</v>
      </c>
      <c r="L684" t="s">
        <v>3469</v>
      </c>
      <c r="P684" s="1"/>
    </row>
    <row r="685" spans="1:17"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3468</v>
      </c>
      <c r="L685" t="s">
        <v>3469</v>
      </c>
      <c r="P685" s="1"/>
    </row>
    <row r="686" spans="1:17"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3468</v>
      </c>
      <c r="L686" t="s">
        <v>3469</v>
      </c>
      <c r="P686" s="1"/>
    </row>
    <row r="687" spans="1:17"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3468</v>
      </c>
      <c r="L687" t="s">
        <v>3469</v>
      </c>
      <c r="P687" s="1"/>
    </row>
    <row r="688" spans="1:17"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3468</v>
      </c>
      <c r="L688" t="s">
        <v>3469</v>
      </c>
      <c r="P688" s="1"/>
    </row>
    <row r="689" spans="1:16"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3468</v>
      </c>
      <c r="L689" t="s">
        <v>3469</v>
      </c>
      <c r="P689" s="1"/>
    </row>
    <row r="690" spans="1:16" x14ac:dyDescent="0.25">
      <c r="A690" t="str">
        <f>xControls!D662</f>
        <v>PM.22</v>
      </c>
      <c r="B690" t="str">
        <f>xControls!A662</f>
        <v>Information Security Program Plan</v>
      </c>
      <c r="C690" s="5" t="str">
        <f>xControls!A662</f>
        <v>Information Security Program Plan</v>
      </c>
      <c r="D690">
        <f>xControls!B662</f>
        <v>0</v>
      </c>
      <c r="E690" t="str">
        <f>xControls!C662</f>
        <v>PM-22</v>
      </c>
      <c r="F690" s="8" t="str">
        <f>ControlImplementation[[#This Row],[Implementation Text]]</f>
        <v>Implemented by Azure SSP</v>
      </c>
      <c r="G690" s="8" t="s">
        <v>64</v>
      </c>
      <c r="I690" t="s">
        <v>59</v>
      </c>
      <c r="K690" t="s">
        <v>3468</v>
      </c>
      <c r="L690" t="s">
        <v>3469</v>
      </c>
      <c r="P690" s="1"/>
    </row>
    <row r="691" spans="1:16" x14ac:dyDescent="0.25">
      <c r="A691" t="str">
        <f>xControls!D663</f>
        <v>PM.23</v>
      </c>
      <c r="B691" t="str">
        <f>xControls!A663</f>
        <v>Information Security Program Plan</v>
      </c>
      <c r="C691" s="5" t="str">
        <f>xControls!A663</f>
        <v>Information Security Program Plan</v>
      </c>
      <c r="D691">
        <f>xControls!B663</f>
        <v>0</v>
      </c>
      <c r="E691" t="str">
        <f>xControls!C663</f>
        <v>PM-23</v>
      </c>
      <c r="F691" s="8" t="str">
        <f>ControlImplementation[[#This Row],[Implementation Text]]</f>
        <v>Implemented by Azure SSP</v>
      </c>
      <c r="G691" s="8" t="s">
        <v>64</v>
      </c>
      <c r="I691" t="s">
        <v>59</v>
      </c>
      <c r="K691" t="s">
        <v>3468</v>
      </c>
      <c r="L691" t="s">
        <v>3469</v>
      </c>
      <c r="P691" s="1"/>
    </row>
    <row r="692" spans="1:16" x14ac:dyDescent="0.25">
      <c r="A692" t="str">
        <f>xControls!D664</f>
        <v>PM.24</v>
      </c>
      <c r="B692" t="str">
        <f>xControls!A664</f>
        <v>Information Security Program Plan</v>
      </c>
      <c r="C692" s="5" t="str">
        <f>xControls!A664</f>
        <v>Information Security Program Plan</v>
      </c>
      <c r="D692">
        <f>xControls!B664</f>
        <v>0</v>
      </c>
      <c r="E692" t="str">
        <f>xControls!C664</f>
        <v>PM-24</v>
      </c>
      <c r="F692" s="8" t="str">
        <f>ControlImplementation[[#This Row],[Implementation Text]]</f>
        <v>Implemented by Azure SSP</v>
      </c>
      <c r="G692" s="8" t="s">
        <v>64</v>
      </c>
      <c r="I692" t="s">
        <v>59</v>
      </c>
      <c r="K692" t="s">
        <v>3468</v>
      </c>
      <c r="L692" t="s">
        <v>3469</v>
      </c>
      <c r="P692" s="1"/>
    </row>
    <row r="693" spans="1:16"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3468</v>
      </c>
      <c r="L693" t="s">
        <v>3469</v>
      </c>
      <c r="P693" s="1"/>
    </row>
    <row r="694" spans="1:16"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3468</v>
      </c>
      <c r="L694" t="s">
        <v>3469</v>
      </c>
      <c r="P694" s="1"/>
    </row>
    <row r="695" spans="1:16" x14ac:dyDescent="0.25">
      <c r="A695" t="str">
        <f>xControls!D667</f>
        <v>PM.27</v>
      </c>
      <c r="B695" t="str">
        <f>xControls!A667</f>
        <v>Information Security Program Plan</v>
      </c>
      <c r="C695" s="5" t="str">
        <f>xControls!A667</f>
        <v>Information Security Program Plan</v>
      </c>
      <c r="D695">
        <f>xControls!B667</f>
        <v>0</v>
      </c>
      <c r="E695" t="str">
        <f>xControls!C667</f>
        <v>PM-27</v>
      </c>
      <c r="F695" s="8" t="str">
        <f>ControlImplementation[[#This Row],[Implementation Text]]</f>
        <v>Implemented by Azure SSP</v>
      </c>
      <c r="G695" s="8" t="s">
        <v>64</v>
      </c>
      <c r="I695" t="s">
        <v>59</v>
      </c>
      <c r="K695" t="s">
        <v>3468</v>
      </c>
      <c r="L695" t="s">
        <v>3469</v>
      </c>
      <c r="P695" s="1"/>
    </row>
    <row r="696" spans="1:16"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3468</v>
      </c>
      <c r="L696" t="s">
        <v>3469</v>
      </c>
      <c r="P696" s="1"/>
    </row>
    <row r="697" spans="1:16" x14ac:dyDescent="0.25">
      <c r="A697" t="str">
        <f>xControls!D669</f>
        <v>PM.29</v>
      </c>
      <c r="B697" t="str">
        <f>xControls!A669</f>
        <v>Information Security Program Plan</v>
      </c>
      <c r="C697" s="5" t="str">
        <f>xControls!A669</f>
        <v>Information Security Program Plan</v>
      </c>
      <c r="D697">
        <f>xControls!B669</f>
        <v>0</v>
      </c>
      <c r="E697" t="str">
        <f>xControls!C669</f>
        <v>PM-29</v>
      </c>
      <c r="F697" s="8" t="str">
        <f>ControlImplementation[[#This Row],[Implementation Text]]</f>
        <v>Implemented by Azure SSP</v>
      </c>
      <c r="G697" s="8" t="s">
        <v>64</v>
      </c>
      <c r="I697" t="s">
        <v>59</v>
      </c>
      <c r="K697" t="s">
        <v>3468</v>
      </c>
      <c r="L697" t="s">
        <v>3469</v>
      </c>
      <c r="P697" s="1"/>
    </row>
    <row r="698" spans="1:16"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3468</v>
      </c>
      <c r="L698" t="s">
        <v>3469</v>
      </c>
      <c r="P698" s="1"/>
    </row>
    <row r="699" spans="1:16" x14ac:dyDescent="0.25">
      <c r="A699" t="str">
        <f>xControls!D671</f>
        <v>PM.30.01</v>
      </c>
      <c r="B699" t="str">
        <f>xControls!A671</f>
        <v>Information Security Program Plan</v>
      </c>
      <c r="C699" s="5" t="str">
        <f>xControls!A671</f>
        <v>Information Security Program Plan</v>
      </c>
      <c r="D699">
        <f>xControls!B671</f>
        <v>0</v>
      </c>
      <c r="E699" t="str">
        <f>xControls!C671</f>
        <v>PM-30(1)</v>
      </c>
      <c r="F699" s="8" t="str">
        <f>ControlImplementation[[#This Row],[Implementation Text]]</f>
        <v>Implemented by Azure SSP</v>
      </c>
      <c r="G699" s="8" t="s">
        <v>64</v>
      </c>
      <c r="I699" t="s">
        <v>59</v>
      </c>
      <c r="K699" t="s">
        <v>3468</v>
      </c>
      <c r="L699" t="s">
        <v>3469</v>
      </c>
      <c r="P699" s="1"/>
    </row>
    <row r="700" spans="1:16" x14ac:dyDescent="0.25">
      <c r="A700" t="str">
        <f>xControls!D672</f>
        <v>PM.31</v>
      </c>
      <c r="B700" t="str">
        <f>xControls!A672</f>
        <v>Information Security Program Plan</v>
      </c>
      <c r="C700" s="5" t="str">
        <f>xControls!A672</f>
        <v>Information Security Program Plan</v>
      </c>
      <c r="D700">
        <f>xControls!B672</f>
        <v>0</v>
      </c>
      <c r="E700" t="str">
        <f>xControls!C672</f>
        <v>PM-31</v>
      </c>
      <c r="F700" s="8" t="str">
        <f>ControlImplementation[[#This Row],[Implementation Text]]</f>
        <v>Implemented by Azure SSP</v>
      </c>
      <c r="G700" s="8" t="s">
        <v>64</v>
      </c>
      <c r="I700" t="s">
        <v>59</v>
      </c>
      <c r="K700" t="s">
        <v>3468</v>
      </c>
      <c r="L700" t="s">
        <v>3469</v>
      </c>
      <c r="P700" s="1"/>
    </row>
    <row r="701" spans="1:16" x14ac:dyDescent="0.25">
      <c r="A701" t="str">
        <f>xControls!D673</f>
        <v>PM.32</v>
      </c>
      <c r="B701" t="str">
        <f>xControls!A673</f>
        <v>Information Security Program Plan</v>
      </c>
      <c r="C701" s="5" t="str">
        <f>xControls!A673</f>
        <v>Information Security Program Plan</v>
      </c>
      <c r="D701">
        <f>xControls!B673</f>
        <v>0</v>
      </c>
      <c r="E701" t="str">
        <f>xControls!C673</f>
        <v>PM-32</v>
      </c>
      <c r="F701" s="8" t="str">
        <f>ControlImplementation[[#This Row],[Implementation Text]]</f>
        <v>Implemented by Azure SSP</v>
      </c>
      <c r="G701" s="8" t="s">
        <v>64</v>
      </c>
      <c r="I701" t="s">
        <v>59</v>
      </c>
      <c r="K701" t="s">
        <v>3468</v>
      </c>
      <c r="L701" t="s">
        <v>3469</v>
      </c>
      <c r="P701" s="1"/>
    </row>
    <row r="702" spans="1:16"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3468</v>
      </c>
      <c r="L702" t="s">
        <v>3469</v>
      </c>
      <c r="P702" s="1"/>
    </row>
    <row r="703" spans="1:16"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3468</v>
      </c>
      <c r="L703" t="s">
        <v>3469</v>
      </c>
      <c r="P703" s="1"/>
    </row>
    <row r="704" spans="1:16"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3468</v>
      </c>
      <c r="L704" t="s">
        <v>3469</v>
      </c>
      <c r="P704" s="1"/>
    </row>
    <row r="705" spans="1:17" x14ac:dyDescent="0.25">
      <c r="A705" t="str">
        <f>xControls!D677</f>
        <v>PS.03.01</v>
      </c>
      <c r="B705" t="str">
        <f>xControls!A677</f>
        <v>Personnel Security</v>
      </c>
      <c r="C705" s="5" t="str">
        <f>xControls!A677</f>
        <v>Personnel Security</v>
      </c>
      <c r="D705">
        <f>xControls!B677</f>
        <v>0</v>
      </c>
      <c r="E705" t="str">
        <f>xControls!C677</f>
        <v>PS-3(1)</v>
      </c>
      <c r="F705" s="8" t="str">
        <f>ControlImplementation[[#This Row],[Implementation Text]]</f>
        <v>Implemented by Azure SSP</v>
      </c>
      <c r="G705" s="8" t="s">
        <v>64</v>
      </c>
      <c r="I705" t="s">
        <v>59</v>
      </c>
      <c r="K705" t="s">
        <v>3468</v>
      </c>
      <c r="L705" t="s">
        <v>3469</v>
      </c>
      <c r="P705" s="1"/>
    </row>
    <row r="706" spans="1:17" x14ac:dyDescent="0.25">
      <c r="A706" t="str">
        <f>xControls!D678</f>
        <v>PS.03.02</v>
      </c>
      <c r="B706" t="str">
        <f>xControls!A678</f>
        <v>Personnel Security</v>
      </c>
      <c r="C706" s="5" t="str">
        <f>xControls!A678</f>
        <v>Personnel Security</v>
      </c>
      <c r="D706">
        <f>xControls!B678</f>
        <v>0</v>
      </c>
      <c r="E706" t="str">
        <f>xControls!C678</f>
        <v>PS-3(2)</v>
      </c>
      <c r="F706" s="8" t="str">
        <f>ControlImplementation[[#This Row],[Implementation Text]]</f>
        <v>Implemented by Azure SSP</v>
      </c>
      <c r="G706" s="8" t="s">
        <v>64</v>
      </c>
      <c r="I706" t="s">
        <v>59</v>
      </c>
      <c r="K706" t="s">
        <v>3468</v>
      </c>
      <c r="L706" t="s">
        <v>3469</v>
      </c>
      <c r="P706" s="1"/>
    </row>
    <row r="707" spans="1:17"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3468</v>
      </c>
      <c r="L707" t="s">
        <v>3469</v>
      </c>
      <c r="P707" s="1"/>
    </row>
    <row r="708" spans="1:17"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3468</v>
      </c>
      <c r="L708" t="s">
        <v>3469</v>
      </c>
      <c r="P708" s="1"/>
    </row>
    <row r="709" spans="1:17"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3468</v>
      </c>
      <c r="L709" t="s">
        <v>3469</v>
      </c>
      <c r="P709" s="1"/>
    </row>
    <row r="710" spans="1:17"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3468</v>
      </c>
      <c r="L710" t="s">
        <v>3469</v>
      </c>
      <c r="P710" s="1"/>
    </row>
    <row r="711" spans="1:17"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3468</v>
      </c>
      <c r="L711" t="s">
        <v>3469</v>
      </c>
      <c r="P711" s="1"/>
    </row>
    <row r="712" spans="1:17"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3468</v>
      </c>
      <c r="L712" t="s">
        <v>3469</v>
      </c>
      <c r="P712" s="1"/>
    </row>
    <row r="713" spans="1:17"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3468</v>
      </c>
      <c r="L713" t="s">
        <v>3469</v>
      </c>
      <c r="P713" s="1"/>
    </row>
    <row r="714" spans="1:17"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63"/>
      <c r="Q714" s="7"/>
    </row>
    <row r="715" spans="1:17"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3468</v>
      </c>
      <c r="L715" t="s">
        <v>3469</v>
      </c>
      <c r="P715" s="1"/>
    </row>
    <row r="716" spans="1:17"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3468</v>
      </c>
      <c r="L716" t="s">
        <v>3469</v>
      </c>
      <c r="P716" s="1"/>
    </row>
    <row r="717" spans="1:17"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3468</v>
      </c>
      <c r="L717" t="s">
        <v>3469</v>
      </c>
      <c r="P717" s="1"/>
    </row>
    <row r="718" spans="1:17"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3468</v>
      </c>
      <c r="L718" t="s">
        <v>3469</v>
      </c>
      <c r="P718" s="1"/>
    </row>
    <row r="719" spans="1:17"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3468</v>
      </c>
      <c r="L719" t="s">
        <v>3469</v>
      </c>
      <c r="P719" s="1"/>
    </row>
    <row r="720" spans="1:17"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3468</v>
      </c>
      <c r="L720" t="s">
        <v>3469</v>
      </c>
      <c r="P720" s="1"/>
    </row>
    <row r="721" spans="1:17"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3468</v>
      </c>
      <c r="L721" t="s">
        <v>3469</v>
      </c>
      <c r="P721" s="1"/>
    </row>
    <row r="722" spans="1:17"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3468</v>
      </c>
      <c r="L722" t="s">
        <v>3469</v>
      </c>
      <c r="P722" s="1"/>
    </row>
    <row r="723" spans="1:17"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3468</v>
      </c>
      <c r="L723" t="s">
        <v>3469</v>
      </c>
      <c r="P723" s="1"/>
    </row>
    <row r="724" spans="1:17"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3468</v>
      </c>
      <c r="L724" t="s">
        <v>3469</v>
      </c>
      <c r="P724" s="1"/>
    </row>
    <row r="725" spans="1:17"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3468</v>
      </c>
      <c r="L725" t="s">
        <v>3469</v>
      </c>
      <c r="P725" s="1"/>
    </row>
    <row r="726" spans="1:17"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3468</v>
      </c>
      <c r="L726" t="s">
        <v>3469</v>
      </c>
      <c r="P726" s="1"/>
    </row>
    <row r="727" spans="1:17"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3468</v>
      </c>
      <c r="L727" t="s">
        <v>3469</v>
      </c>
      <c r="P727" s="1"/>
    </row>
    <row r="728" spans="1:17"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3468</v>
      </c>
      <c r="L728" t="s">
        <v>3469</v>
      </c>
      <c r="P728" s="1"/>
    </row>
    <row r="729" spans="1:17"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t="str">
        <f>ControlImplementation[[#This Row],[Implementation Text]]</f>
        <v>Implemented by Azure SSP</v>
      </c>
      <c r="G729" s="8" t="s">
        <v>64</v>
      </c>
      <c r="I729" t="s">
        <v>59</v>
      </c>
      <c r="K729" t="s">
        <v>3468</v>
      </c>
      <c r="L729" t="s">
        <v>3469</v>
      </c>
      <c r="P729" s="1"/>
    </row>
    <row r="730" spans="1:17"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t="str">
        <f>ControlImplementation[[#This Row],[Implementation Text]]</f>
        <v>Implemented by Azure SSP</v>
      </c>
      <c r="G730" s="8" t="s">
        <v>64</v>
      </c>
      <c r="I730" t="s">
        <v>59</v>
      </c>
      <c r="K730" t="s">
        <v>3468</v>
      </c>
      <c r="L730" t="s">
        <v>3469</v>
      </c>
      <c r="P730" s="1"/>
    </row>
    <row r="731" spans="1:17"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3468</v>
      </c>
      <c r="L731" t="s">
        <v>3469</v>
      </c>
      <c r="P731" s="1"/>
    </row>
    <row r="732" spans="1:17"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t="str">
        <f>ControlImplementation[[#This Row],[Implementation Text]]</f>
        <v>Implemented by Azure SSP</v>
      </c>
      <c r="G732" s="8" t="s">
        <v>64</v>
      </c>
      <c r="I732" t="s">
        <v>59</v>
      </c>
      <c r="K732" t="s">
        <v>3468</v>
      </c>
      <c r="L732" t="s">
        <v>3469</v>
      </c>
      <c r="P732" s="1"/>
    </row>
    <row r="733" spans="1:17"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3468</v>
      </c>
      <c r="L733" t="s">
        <v>3469</v>
      </c>
      <c r="P733" s="1"/>
    </row>
    <row r="734" spans="1:17"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63"/>
      <c r="Q734" s="7"/>
    </row>
    <row r="735" spans="1:17"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3468</v>
      </c>
      <c r="L735" t="s">
        <v>3469</v>
      </c>
      <c r="P735" s="1"/>
    </row>
    <row r="736" spans="1:17"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3468</v>
      </c>
      <c r="L736" t="s">
        <v>3469</v>
      </c>
      <c r="P736" s="1"/>
    </row>
    <row r="737" spans="1:16"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3468</v>
      </c>
      <c r="L737" t="s">
        <v>3469</v>
      </c>
      <c r="P737" s="1"/>
    </row>
    <row r="738" spans="1:16"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t="str">
        <f>ControlImplementation[[#This Row],[Implementation Text]]</f>
        <v>Implemented by Azure SSP</v>
      </c>
      <c r="G738" s="8" t="s">
        <v>64</v>
      </c>
      <c r="I738" t="s">
        <v>59</v>
      </c>
      <c r="K738" t="s">
        <v>3468</v>
      </c>
      <c r="L738" t="s">
        <v>3469</v>
      </c>
      <c r="P738" s="1"/>
    </row>
    <row r="739" spans="1:16"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t="str">
        <f>ControlImplementation[[#This Row],[Implementation Text]]</f>
        <v>Implemented by Azure SSP</v>
      </c>
      <c r="G739" s="8" t="s">
        <v>64</v>
      </c>
      <c r="I739" t="s">
        <v>59</v>
      </c>
      <c r="K739" t="s">
        <v>3468</v>
      </c>
      <c r="L739" t="s">
        <v>3469</v>
      </c>
      <c r="P739" s="1"/>
    </row>
    <row r="740" spans="1:16"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t="str">
        <f>ControlImplementation[[#This Row],[Implementation Text]]</f>
        <v>Implemented by Azure SSP</v>
      </c>
      <c r="G740" s="8" t="s">
        <v>64</v>
      </c>
      <c r="I740" t="s">
        <v>59</v>
      </c>
      <c r="K740" t="s">
        <v>3468</v>
      </c>
      <c r="L740" t="s">
        <v>3469</v>
      </c>
      <c r="P740" s="1"/>
    </row>
    <row r="741" spans="1:16"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t="str">
        <f>ControlImplementation[[#This Row],[Implementation Text]]</f>
        <v>Implemented by Azure SSP</v>
      </c>
      <c r="G741" s="8" t="s">
        <v>64</v>
      </c>
      <c r="I741" t="s">
        <v>59</v>
      </c>
      <c r="K741" t="s">
        <v>3468</v>
      </c>
      <c r="L741" t="s">
        <v>3469</v>
      </c>
      <c r="P741" s="1"/>
    </row>
    <row r="742" spans="1:16"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t="str">
        <f>ControlImplementation[[#This Row],[Implementation Text]]</f>
        <v>Implemented by Azure SSP</v>
      </c>
      <c r="G742" s="8" t="s">
        <v>64</v>
      </c>
      <c r="I742" t="s">
        <v>59</v>
      </c>
      <c r="K742" t="s">
        <v>3468</v>
      </c>
      <c r="L742" t="s">
        <v>3469</v>
      </c>
      <c r="P742" s="1"/>
    </row>
    <row r="743" spans="1:16" x14ac:dyDescent="0.25">
      <c r="A743" t="str">
        <f>xControls!D713</f>
        <v>RA.01</v>
      </c>
      <c r="B743" t="str">
        <f>xControls!A713</f>
        <v>Risk Assessment</v>
      </c>
      <c r="C743" s="5" t="str">
        <f>xControls!A713</f>
        <v>Risk Assessment</v>
      </c>
      <c r="D743">
        <f>xControls!B713</f>
        <v>0</v>
      </c>
      <c r="E743" t="str">
        <f>xControls!C713</f>
        <v>RA-1</v>
      </c>
      <c r="F743" s="8" t="str">
        <f>ControlImplementation[[#This Row],[Implementation Text]]</f>
        <v>Implemented by Azure SSP</v>
      </c>
      <c r="G743" s="8" t="s">
        <v>64</v>
      </c>
      <c r="I743" t="s">
        <v>59</v>
      </c>
      <c r="K743" t="s">
        <v>3468</v>
      </c>
      <c r="L743" t="s">
        <v>3469</v>
      </c>
      <c r="P743" s="1"/>
    </row>
    <row r="744" spans="1:16" x14ac:dyDescent="0.25">
      <c r="A744" t="str">
        <f>xControls!D714</f>
        <v>RA.02</v>
      </c>
      <c r="B744" t="str">
        <f>xControls!A714</f>
        <v>Risk Assessment</v>
      </c>
      <c r="C744" s="5" t="str">
        <f>xControls!A714</f>
        <v>Risk Assessment</v>
      </c>
      <c r="D744">
        <f>xControls!B714</f>
        <v>0</v>
      </c>
      <c r="E744" t="str">
        <f>xControls!C714</f>
        <v>RA-2</v>
      </c>
      <c r="F744" s="8" t="str">
        <f>ControlImplementation[[#This Row],[Implementation Text]]</f>
        <v>Implemented by Azure SSP</v>
      </c>
      <c r="G744" s="8" t="s">
        <v>64</v>
      </c>
      <c r="I744" t="s">
        <v>59</v>
      </c>
      <c r="K744" t="s">
        <v>3468</v>
      </c>
      <c r="L744" t="s">
        <v>3469</v>
      </c>
      <c r="P744" s="1"/>
    </row>
    <row r="745" spans="1:16"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3468</v>
      </c>
      <c r="L745" t="s">
        <v>3469</v>
      </c>
      <c r="P745" s="1"/>
    </row>
    <row r="746" spans="1:16" x14ac:dyDescent="0.25">
      <c r="A746" t="str">
        <f>xControls!D716</f>
        <v>RA.03</v>
      </c>
      <c r="B746" t="str">
        <f>xControls!A716</f>
        <v>Risk Assessment</v>
      </c>
      <c r="C746" s="5" t="str">
        <f>xControls!A716</f>
        <v>Risk Assessment</v>
      </c>
      <c r="D746">
        <f>xControls!B716</f>
        <v>0</v>
      </c>
      <c r="E746" t="str">
        <f>xControls!C716</f>
        <v>RA-3</v>
      </c>
      <c r="F746" s="8" t="str">
        <f>ControlImplementation[[#This Row],[Implementation Text]]</f>
        <v>Implemented by Azure SSP</v>
      </c>
      <c r="G746" s="8" t="s">
        <v>64</v>
      </c>
      <c r="I746" t="s">
        <v>59</v>
      </c>
      <c r="K746" t="s">
        <v>3468</v>
      </c>
      <c r="L746" t="s">
        <v>3469</v>
      </c>
      <c r="P746" s="1"/>
    </row>
    <row r="747" spans="1:16"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3468</v>
      </c>
      <c r="L747" t="s">
        <v>3469</v>
      </c>
      <c r="P747" s="1"/>
    </row>
    <row r="748" spans="1:16" x14ac:dyDescent="0.25">
      <c r="A748" t="str">
        <f>xControls!D718</f>
        <v>RA.03.02</v>
      </c>
      <c r="B748" t="str">
        <f>xControls!A718</f>
        <v>Risk Assessment</v>
      </c>
      <c r="C748" s="5" t="str">
        <f>xControls!A718</f>
        <v>Risk Assessment</v>
      </c>
      <c r="D748">
        <f>xControls!B718</f>
        <v>0</v>
      </c>
      <c r="E748" t="str">
        <f>xControls!C718</f>
        <v>RA-3(2)</v>
      </c>
      <c r="F748" s="8" t="str">
        <f>ControlImplementation[[#This Row],[Implementation Text]]</f>
        <v>Implemented by Azure SSP</v>
      </c>
      <c r="G748" s="8" t="s">
        <v>64</v>
      </c>
      <c r="I748" t="s">
        <v>59</v>
      </c>
      <c r="K748" t="s">
        <v>3468</v>
      </c>
      <c r="L748" t="s">
        <v>3469</v>
      </c>
      <c r="P748" s="1"/>
    </row>
    <row r="749" spans="1:16"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3468</v>
      </c>
      <c r="L749" t="s">
        <v>3469</v>
      </c>
      <c r="P749" s="1"/>
    </row>
    <row r="750" spans="1:16"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3468</v>
      </c>
      <c r="L750" t="s">
        <v>3469</v>
      </c>
      <c r="P750" s="1"/>
    </row>
    <row r="751" spans="1:16"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3468</v>
      </c>
      <c r="L751" t="s">
        <v>3469</v>
      </c>
      <c r="P751" s="1"/>
    </row>
    <row r="752" spans="1:16"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3468</v>
      </c>
      <c r="L752" t="s">
        <v>3469</v>
      </c>
      <c r="P752" s="1"/>
    </row>
    <row r="753" spans="1:17"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3468</v>
      </c>
      <c r="L753" t="s">
        <v>3469</v>
      </c>
      <c r="P753" s="1"/>
    </row>
    <row r="754" spans="1:17"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3468</v>
      </c>
      <c r="L754" t="s">
        <v>3469</v>
      </c>
      <c r="P754" s="1"/>
    </row>
    <row r="755" spans="1:17" x14ac:dyDescent="0.25">
      <c r="A755" t="str">
        <f>xControls!D725</f>
        <v>RA.05.03</v>
      </c>
      <c r="B755" t="str">
        <f>xControls!A725</f>
        <v>Risk Assessment</v>
      </c>
      <c r="C755" s="5" t="str">
        <f>xControls!A725</f>
        <v>Risk Assessment</v>
      </c>
      <c r="D755">
        <f>xControls!B725</f>
        <v>0</v>
      </c>
      <c r="E755" t="str">
        <f>xControls!C725</f>
        <v>RA-5(3)</v>
      </c>
      <c r="F755" s="8" t="str">
        <f>ControlImplementation[[#This Row],[Implementation Text]]</f>
        <v>Implemented by Azure SSP</v>
      </c>
      <c r="G755" s="8" t="s">
        <v>64</v>
      </c>
      <c r="I755" t="s">
        <v>59</v>
      </c>
      <c r="K755" t="s">
        <v>3468</v>
      </c>
      <c r="L755" t="s">
        <v>3469</v>
      </c>
      <c r="P755" s="1"/>
    </row>
    <row r="756" spans="1:17" x14ac:dyDescent="0.25">
      <c r="A756" t="str">
        <f>xControls!D726</f>
        <v>RA.05.04</v>
      </c>
      <c r="B756" t="str">
        <f>xControls!A726</f>
        <v>Risk Assessment</v>
      </c>
      <c r="C756" s="5" t="str">
        <f>xControls!A726</f>
        <v>Risk Assessment</v>
      </c>
      <c r="D756">
        <f>xControls!B726</f>
        <v>0</v>
      </c>
      <c r="E756" t="str">
        <f>xControls!C726</f>
        <v>RA-5(4)</v>
      </c>
      <c r="F756" s="8" t="str">
        <f>ControlImplementation[[#This Row],[Implementation Text]]</f>
        <v>Implemented by Azure SSP</v>
      </c>
      <c r="G756" s="8" t="s">
        <v>64</v>
      </c>
      <c r="I756" t="s">
        <v>59</v>
      </c>
      <c r="K756" t="s">
        <v>3468</v>
      </c>
      <c r="L756" t="s">
        <v>3469</v>
      </c>
      <c r="P756" s="1"/>
    </row>
    <row r="757" spans="1:17" x14ac:dyDescent="0.25">
      <c r="A757" t="str">
        <f>xControls!D727</f>
        <v>RA.05.05</v>
      </c>
      <c r="B757" t="str">
        <f>xControls!A727</f>
        <v>Risk Assessment</v>
      </c>
      <c r="C757" s="33"/>
      <c r="D757" s="7"/>
      <c r="E757" s="7"/>
      <c r="F757" s="34" t="str">
        <f>ControlImplementation[[#This Row],[Implementation Text]]</f>
        <v>Implemented by Azure SSP</v>
      </c>
      <c r="G757" s="34"/>
      <c r="H757" s="7"/>
      <c r="I757" s="7"/>
      <c r="J757" s="7"/>
      <c r="K757" s="7"/>
      <c r="L757" s="7"/>
      <c r="M757" s="7"/>
      <c r="N757" s="7"/>
      <c r="O757" s="7"/>
      <c r="P757" s="63"/>
      <c r="Q757" s="7"/>
    </row>
    <row r="758" spans="1:17"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3468</v>
      </c>
      <c r="L758" t="s">
        <v>3469</v>
      </c>
      <c r="P758" s="1"/>
    </row>
    <row r="759" spans="1:17"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3468</v>
      </c>
      <c r="L759" t="s">
        <v>3469</v>
      </c>
      <c r="P759" s="1"/>
    </row>
    <row r="760" spans="1:17"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3468</v>
      </c>
      <c r="L760" t="s">
        <v>3469</v>
      </c>
      <c r="P760" s="1"/>
    </row>
    <row r="761" spans="1:17" x14ac:dyDescent="0.25">
      <c r="A761" t="str">
        <f>xControls!D730</f>
        <v>RA.05.08</v>
      </c>
      <c r="B761" t="str">
        <f>xControls!A730</f>
        <v>Risk Assessment</v>
      </c>
      <c r="C761" s="5" t="str">
        <f>xControls!A730</f>
        <v>Risk Assessment</v>
      </c>
      <c r="D761">
        <f>xControls!B730</f>
        <v>0</v>
      </c>
      <c r="E761" t="str">
        <f>xControls!C730</f>
        <v>RA-5(8)</v>
      </c>
      <c r="F761" s="8" t="str">
        <f>ControlImplementation[[#This Row],[Implementation Text]]</f>
        <v>Implemented by Azure SSP</v>
      </c>
      <c r="G761" s="8" t="s">
        <v>64</v>
      </c>
      <c r="I761" t="s">
        <v>59</v>
      </c>
      <c r="K761" t="s">
        <v>3468</v>
      </c>
      <c r="L761" t="s">
        <v>3469</v>
      </c>
      <c r="P761" s="1"/>
    </row>
    <row r="762" spans="1:17" x14ac:dyDescent="0.25">
      <c r="A762" t="str">
        <f>xControls!D731</f>
        <v>RA.05.09</v>
      </c>
      <c r="B762" t="str">
        <f>xControls!A731</f>
        <v>Risk Assessment</v>
      </c>
      <c r="C762" s="5" t="str">
        <f>xControls!A731</f>
        <v>Risk Assessment</v>
      </c>
      <c r="D762">
        <f>xControls!B731</f>
        <v>0</v>
      </c>
      <c r="E762" t="str">
        <f>xControls!C731</f>
        <v>RA-5(9)</v>
      </c>
      <c r="F762" s="8" t="str">
        <f>ControlImplementation[[#This Row],[Implementation Text]]</f>
        <v>Implemented by Azure SSP</v>
      </c>
      <c r="G762" s="8" t="s">
        <v>64</v>
      </c>
      <c r="I762" t="s">
        <v>59</v>
      </c>
      <c r="K762" t="s">
        <v>3468</v>
      </c>
      <c r="L762" t="s">
        <v>3469</v>
      </c>
      <c r="P762" s="1"/>
    </row>
    <row r="763" spans="1:17" x14ac:dyDescent="0.25">
      <c r="A763" t="str">
        <f>xControls!D732</f>
        <v>RA.05.10</v>
      </c>
      <c r="B763" t="str">
        <f>xControls!A732</f>
        <v>Risk Assessment</v>
      </c>
      <c r="C763" s="5" t="str">
        <f>xControls!A732</f>
        <v>Risk Assessment</v>
      </c>
      <c r="D763">
        <f>xControls!B732</f>
        <v>0</v>
      </c>
      <c r="E763" t="str">
        <f>xControls!C732</f>
        <v>RA-5(10)</v>
      </c>
      <c r="F763" s="8" t="str">
        <f>ControlImplementation[[#This Row],[Implementation Text]]</f>
        <v>Implemented by Azure SSP</v>
      </c>
      <c r="G763" s="8" t="s">
        <v>64</v>
      </c>
      <c r="I763" t="s">
        <v>59</v>
      </c>
      <c r="K763" t="s">
        <v>3468</v>
      </c>
      <c r="L763" t="s">
        <v>3469</v>
      </c>
      <c r="P763" s="1"/>
    </row>
    <row r="764" spans="1:17"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3468</v>
      </c>
      <c r="L764" t="s">
        <v>3469</v>
      </c>
      <c r="P764" s="1"/>
    </row>
    <row r="765" spans="1:17"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3468</v>
      </c>
      <c r="L765" t="s">
        <v>3469</v>
      </c>
      <c r="P765" s="1"/>
    </row>
    <row r="766" spans="1:17"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3468</v>
      </c>
      <c r="L766" t="s">
        <v>3469</v>
      </c>
      <c r="P766" s="1"/>
    </row>
    <row r="767" spans="1:17"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3468</v>
      </c>
      <c r="L767" t="s">
        <v>3469</v>
      </c>
      <c r="P767" s="1"/>
    </row>
    <row r="768" spans="1:17"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3468</v>
      </c>
      <c r="L768" t="s">
        <v>3469</v>
      </c>
      <c r="P768" s="1"/>
    </row>
    <row r="769" spans="1:16"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3468</v>
      </c>
      <c r="L769" t="s">
        <v>3469</v>
      </c>
      <c r="P769" s="1"/>
    </row>
    <row r="770" spans="1:16"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3468</v>
      </c>
      <c r="L770" t="s">
        <v>3469</v>
      </c>
      <c r="P770" s="1"/>
    </row>
    <row r="771" spans="1:16"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3468</v>
      </c>
      <c r="L771" t="s">
        <v>3469</v>
      </c>
      <c r="P771" s="1"/>
    </row>
    <row r="772" spans="1:16"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3468</v>
      </c>
      <c r="L772" t="s">
        <v>3469</v>
      </c>
      <c r="P772" s="1"/>
    </row>
    <row r="773" spans="1:16"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3468</v>
      </c>
      <c r="L773" t="s">
        <v>3469</v>
      </c>
      <c r="P773" s="1"/>
    </row>
    <row r="774" spans="1:16"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3468</v>
      </c>
      <c r="L774" t="s">
        <v>3469</v>
      </c>
      <c r="P774" s="1"/>
    </row>
    <row r="775" spans="1:16"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3468</v>
      </c>
      <c r="L775" t="s">
        <v>3469</v>
      </c>
      <c r="P775" s="1"/>
    </row>
    <row r="776" spans="1:16"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3468</v>
      </c>
      <c r="L776" t="s">
        <v>3469</v>
      </c>
      <c r="P776" s="1"/>
    </row>
    <row r="777" spans="1:16"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3468</v>
      </c>
      <c r="L777" t="s">
        <v>3469</v>
      </c>
      <c r="P777" s="1"/>
    </row>
    <row r="778" spans="1:16"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3468</v>
      </c>
      <c r="L778" t="s">
        <v>3469</v>
      </c>
      <c r="P778" s="1"/>
    </row>
    <row r="779" spans="1:16"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3468</v>
      </c>
      <c r="L779" t="s">
        <v>3469</v>
      </c>
      <c r="P779" s="1"/>
    </row>
    <row r="780" spans="1:16"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3468</v>
      </c>
      <c r="L780" t="s">
        <v>3469</v>
      </c>
      <c r="P780" s="1"/>
    </row>
    <row r="781" spans="1:16"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3468</v>
      </c>
      <c r="L781" t="s">
        <v>3469</v>
      </c>
      <c r="P781" s="1"/>
    </row>
    <row r="782" spans="1:16" x14ac:dyDescent="0.25">
      <c r="A782" t="str">
        <f>xControls!D751</f>
        <v>SA.04.06</v>
      </c>
      <c r="B782" t="str">
        <f>xControls!A751</f>
        <v>System and Services Acquisition</v>
      </c>
      <c r="C782" s="5" t="str">
        <f>xControls!A751</f>
        <v>System and Services Acquisition</v>
      </c>
      <c r="D782">
        <f>xControls!B751</f>
        <v>0</v>
      </c>
      <c r="E782" t="str">
        <f>xControls!C751</f>
        <v>SA-4(6)</v>
      </c>
      <c r="F782" s="8" t="str">
        <f>ControlImplementation[[#This Row],[Implementation Text]]</f>
        <v>Implemented by Azure SSP</v>
      </c>
      <c r="G782" s="8" t="s">
        <v>64</v>
      </c>
      <c r="I782" t="s">
        <v>59</v>
      </c>
      <c r="K782" t="s">
        <v>3468</v>
      </c>
      <c r="L782" t="s">
        <v>3469</v>
      </c>
      <c r="P782" s="1"/>
    </row>
    <row r="783" spans="1:16"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3468</v>
      </c>
      <c r="L783" t="s">
        <v>3469</v>
      </c>
      <c r="P783" s="1"/>
    </row>
    <row r="784" spans="1:16"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3468</v>
      </c>
      <c r="L784" t="s">
        <v>3469</v>
      </c>
      <c r="P784" s="1"/>
    </row>
    <row r="785" spans="1:17"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63"/>
      <c r="Q785" s="7"/>
    </row>
    <row r="786" spans="1:17"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3468</v>
      </c>
      <c r="L786" t="s">
        <v>3469</v>
      </c>
      <c r="P786" s="1"/>
    </row>
    <row r="787" spans="1:17"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3468</v>
      </c>
      <c r="L787" t="s">
        <v>3469</v>
      </c>
      <c r="P787" s="1"/>
    </row>
    <row r="788" spans="1:17"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3468</v>
      </c>
      <c r="L788" t="s">
        <v>3469</v>
      </c>
      <c r="P788" s="1"/>
    </row>
    <row r="789" spans="1:17"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3468</v>
      </c>
      <c r="L789" t="s">
        <v>3469</v>
      </c>
      <c r="P789" s="1"/>
    </row>
    <row r="790" spans="1:17"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3468</v>
      </c>
      <c r="L790" t="s">
        <v>3469</v>
      </c>
      <c r="P790" s="1"/>
    </row>
    <row r="791" spans="1:17"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3468</v>
      </c>
      <c r="L791" t="s">
        <v>3469</v>
      </c>
      <c r="P791" s="1"/>
    </row>
    <row r="792" spans="1:17"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3468</v>
      </c>
      <c r="L792" t="s">
        <v>3469</v>
      </c>
      <c r="P792" s="1"/>
    </row>
    <row r="793" spans="1:17"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3468</v>
      </c>
      <c r="L793" t="s">
        <v>3469</v>
      </c>
      <c r="P793" s="1"/>
    </row>
    <row r="794" spans="1:17"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3468</v>
      </c>
      <c r="L794" t="s">
        <v>3469</v>
      </c>
      <c r="P794" s="1"/>
    </row>
    <row r="795" spans="1:17"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3468</v>
      </c>
      <c r="L795" t="s">
        <v>3469</v>
      </c>
      <c r="P795" s="1"/>
    </row>
    <row r="796" spans="1:17"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3468</v>
      </c>
      <c r="L796" t="s">
        <v>3469</v>
      </c>
      <c r="P796" s="1"/>
    </row>
    <row r="797" spans="1:17"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3468</v>
      </c>
      <c r="L797" t="s">
        <v>3469</v>
      </c>
      <c r="P797" s="1"/>
    </row>
    <row r="798" spans="1:17"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3468</v>
      </c>
      <c r="L798" t="s">
        <v>3469</v>
      </c>
      <c r="P798" s="1"/>
    </row>
    <row r="799" spans="1:17"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3468</v>
      </c>
      <c r="L799" t="s">
        <v>3469</v>
      </c>
      <c r="P799" s="1"/>
    </row>
    <row r="800" spans="1:17"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3468</v>
      </c>
      <c r="L800" t="s">
        <v>3469</v>
      </c>
      <c r="P800" s="1"/>
    </row>
    <row r="801" spans="1:16"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3468</v>
      </c>
      <c r="L801" t="s">
        <v>3469</v>
      </c>
      <c r="P801" s="1"/>
    </row>
    <row r="802" spans="1:16"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3468</v>
      </c>
      <c r="L802" t="s">
        <v>3469</v>
      </c>
      <c r="P802" s="1"/>
    </row>
    <row r="803" spans="1:16"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3468</v>
      </c>
      <c r="L803" t="s">
        <v>3469</v>
      </c>
      <c r="P803" s="1"/>
    </row>
    <row r="804" spans="1:16"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3468</v>
      </c>
      <c r="L804" t="s">
        <v>3469</v>
      </c>
      <c r="P804" s="1"/>
    </row>
    <row r="805" spans="1:16"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3468</v>
      </c>
      <c r="L805" t="s">
        <v>3469</v>
      </c>
      <c r="P805" s="1"/>
    </row>
    <row r="806" spans="1:16"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3468</v>
      </c>
      <c r="L806" t="s">
        <v>3469</v>
      </c>
      <c r="P806" s="1"/>
    </row>
    <row r="807" spans="1:16"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3468</v>
      </c>
      <c r="L807" t="s">
        <v>3469</v>
      </c>
      <c r="P807" s="1"/>
    </row>
    <row r="808" spans="1:16"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3468</v>
      </c>
      <c r="L808" t="s">
        <v>3469</v>
      </c>
      <c r="P808" s="1"/>
    </row>
    <row r="809" spans="1:16"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3468</v>
      </c>
      <c r="L809" t="s">
        <v>3469</v>
      </c>
      <c r="P809" s="1"/>
    </row>
    <row r="810" spans="1:16"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3468</v>
      </c>
      <c r="L810" t="s">
        <v>3469</v>
      </c>
      <c r="P810" s="1"/>
    </row>
    <row r="811" spans="1:16"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3468</v>
      </c>
      <c r="L811" t="s">
        <v>3469</v>
      </c>
      <c r="P811" s="1"/>
    </row>
    <row r="812" spans="1:16"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3468</v>
      </c>
      <c r="L812" t="s">
        <v>3469</v>
      </c>
      <c r="P812" s="1"/>
    </row>
    <row r="813" spans="1:16"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3468</v>
      </c>
      <c r="L813" t="s">
        <v>3469</v>
      </c>
      <c r="P813" s="1"/>
    </row>
    <row r="814" spans="1:16"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3468</v>
      </c>
      <c r="L814" t="s">
        <v>3469</v>
      </c>
      <c r="P814" s="1"/>
    </row>
    <row r="815" spans="1:16"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3468</v>
      </c>
      <c r="L815" t="s">
        <v>3469</v>
      </c>
      <c r="P815" s="1"/>
    </row>
    <row r="816" spans="1:16" x14ac:dyDescent="0.25">
      <c r="A816" t="str">
        <f>xControls!D784</f>
        <v>SA.08.18</v>
      </c>
      <c r="B816" t="str">
        <f>xControls!A784</f>
        <v>System and Services Acquisition</v>
      </c>
      <c r="C816" s="5" t="str">
        <f>xControls!A784</f>
        <v>System and Services Acquisition</v>
      </c>
      <c r="D816">
        <f>xControls!B784</f>
        <v>0</v>
      </c>
      <c r="E816" t="str">
        <f>xControls!C784</f>
        <v>SA-8(18)</v>
      </c>
      <c r="F816" s="8" t="str">
        <f>ControlImplementation[[#This Row],[Implementation Text]]</f>
        <v>Implemented by Azure SSP</v>
      </c>
      <c r="G816" s="8" t="s">
        <v>64</v>
      </c>
      <c r="I816" t="s">
        <v>59</v>
      </c>
      <c r="K816" t="s">
        <v>3468</v>
      </c>
      <c r="L816" t="s">
        <v>3469</v>
      </c>
      <c r="P816" s="1"/>
    </row>
    <row r="817" spans="1:16" x14ac:dyDescent="0.25">
      <c r="A817" t="str">
        <f>xControls!D785</f>
        <v>SA.08.19</v>
      </c>
      <c r="B817" t="str">
        <f>xControls!A785</f>
        <v>System and Services Acquisition</v>
      </c>
      <c r="C817" s="5" t="str">
        <f>xControls!A785</f>
        <v>System and Services Acquisition</v>
      </c>
      <c r="D817">
        <f>xControls!B785</f>
        <v>0</v>
      </c>
      <c r="E817" t="str">
        <f>xControls!C785</f>
        <v>SA-8(19)</v>
      </c>
      <c r="F817" s="8" t="str">
        <f>ControlImplementation[[#This Row],[Implementation Text]]</f>
        <v>Implemented by Azure SSP</v>
      </c>
      <c r="G817" s="8" t="s">
        <v>64</v>
      </c>
      <c r="I817" t="s">
        <v>59</v>
      </c>
      <c r="K817" t="s">
        <v>3468</v>
      </c>
      <c r="L817" t="s">
        <v>3469</v>
      </c>
      <c r="P817" s="1"/>
    </row>
    <row r="818" spans="1:16" x14ac:dyDescent="0.25">
      <c r="A818" t="str">
        <f>xControls!D786</f>
        <v>SA.08.20</v>
      </c>
      <c r="B818" t="str">
        <f>xControls!A786</f>
        <v>System and Services Acquisition</v>
      </c>
      <c r="C818" s="5" t="str">
        <f>xControls!A786</f>
        <v>System and Services Acquisition</v>
      </c>
      <c r="D818">
        <f>xControls!B786</f>
        <v>0</v>
      </c>
      <c r="E818" t="str">
        <f>xControls!C786</f>
        <v>SA-8(20)</v>
      </c>
      <c r="F818" s="8" t="str">
        <f>ControlImplementation[[#This Row],[Implementation Text]]</f>
        <v>Implemented by Azure SSP</v>
      </c>
      <c r="G818" s="8" t="s">
        <v>64</v>
      </c>
      <c r="I818" t="s">
        <v>59</v>
      </c>
      <c r="K818" t="s">
        <v>3468</v>
      </c>
      <c r="L818" t="s">
        <v>3469</v>
      </c>
      <c r="P818" s="1"/>
    </row>
    <row r="819" spans="1:16"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3468</v>
      </c>
      <c r="L819" t="s">
        <v>3469</v>
      </c>
      <c r="P819" s="1"/>
    </row>
    <row r="820" spans="1:16" x14ac:dyDescent="0.25">
      <c r="A820" t="str">
        <f>xControls!D788</f>
        <v>SA.08.22</v>
      </c>
      <c r="B820" t="str">
        <f>xControls!A788</f>
        <v>System and Services Acquisition</v>
      </c>
      <c r="C820" s="5" t="str">
        <f>xControls!A788</f>
        <v>System and Services Acquisition</v>
      </c>
      <c r="D820">
        <f>xControls!B788</f>
        <v>0</v>
      </c>
      <c r="E820" t="str">
        <f>xControls!C788</f>
        <v>SA-8(22)</v>
      </c>
      <c r="F820" s="8" t="str">
        <f>ControlImplementation[[#This Row],[Implementation Text]]</f>
        <v>Implemented by Azure SSP</v>
      </c>
      <c r="G820" s="8" t="s">
        <v>64</v>
      </c>
      <c r="I820" t="s">
        <v>59</v>
      </c>
      <c r="K820" t="s">
        <v>3468</v>
      </c>
      <c r="L820" t="s">
        <v>3469</v>
      </c>
      <c r="P820" s="1"/>
    </row>
    <row r="821" spans="1:16" x14ac:dyDescent="0.25">
      <c r="A821" t="str">
        <f>xControls!D789</f>
        <v>SA.08.23</v>
      </c>
      <c r="B821" t="str">
        <f>xControls!A789</f>
        <v>System and Services Acquisition</v>
      </c>
      <c r="C821" s="5" t="str">
        <f>xControls!A789</f>
        <v>System and Services Acquisition</v>
      </c>
      <c r="D821">
        <f>xControls!B789</f>
        <v>0</v>
      </c>
      <c r="E821" t="str">
        <f>xControls!C789</f>
        <v>SA-8(23)</v>
      </c>
      <c r="F821" s="8" t="str">
        <f>ControlImplementation[[#This Row],[Implementation Text]]</f>
        <v>Implemented by Azure SSP</v>
      </c>
      <c r="G821" s="8" t="s">
        <v>64</v>
      </c>
      <c r="I821" t="s">
        <v>59</v>
      </c>
      <c r="K821" t="s">
        <v>3468</v>
      </c>
      <c r="L821" t="s">
        <v>3469</v>
      </c>
      <c r="P821" s="1"/>
    </row>
    <row r="822" spans="1:16"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3468</v>
      </c>
      <c r="L822" t="s">
        <v>3469</v>
      </c>
      <c r="P822" s="1"/>
    </row>
    <row r="823" spans="1:16"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3468</v>
      </c>
      <c r="L823" t="s">
        <v>3469</v>
      </c>
      <c r="P823" s="1"/>
    </row>
    <row r="824" spans="1:16"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3468</v>
      </c>
      <c r="L824" t="s">
        <v>3469</v>
      </c>
      <c r="P824" s="1"/>
    </row>
    <row r="825" spans="1:16" x14ac:dyDescent="0.25">
      <c r="A825" t="str">
        <f>xControls!D793</f>
        <v>SA.08.27</v>
      </c>
      <c r="B825" t="str">
        <f>xControls!A793</f>
        <v>System and Services Acquisition</v>
      </c>
      <c r="C825" s="5" t="str">
        <f>xControls!A793</f>
        <v>System and Services Acquisition</v>
      </c>
      <c r="D825">
        <f>xControls!B793</f>
        <v>0</v>
      </c>
      <c r="E825" t="str">
        <f>xControls!C793</f>
        <v>SA-8(27)</v>
      </c>
      <c r="F825" s="8" t="str">
        <f>ControlImplementation[[#This Row],[Implementation Text]]</f>
        <v>Implemented by Azure SSP</v>
      </c>
      <c r="G825" s="8" t="s">
        <v>64</v>
      </c>
      <c r="I825" t="s">
        <v>59</v>
      </c>
      <c r="K825" t="s">
        <v>3468</v>
      </c>
      <c r="L825" t="s">
        <v>3469</v>
      </c>
      <c r="P825" s="1"/>
    </row>
    <row r="826" spans="1:16" x14ac:dyDescent="0.25">
      <c r="A826" t="str">
        <f>xControls!D794</f>
        <v>SA.08.28</v>
      </c>
      <c r="B826" t="str">
        <f>xControls!A794</f>
        <v>System and Services Acquisition</v>
      </c>
      <c r="C826" s="5" t="str">
        <f>xControls!A794</f>
        <v>System and Services Acquisition</v>
      </c>
      <c r="D826">
        <f>xControls!B794</f>
        <v>0</v>
      </c>
      <c r="E826" t="str">
        <f>xControls!C794</f>
        <v>SA-8(28)</v>
      </c>
      <c r="F826" s="8" t="str">
        <f>ControlImplementation[[#This Row],[Implementation Text]]</f>
        <v>Implemented by Azure SSP</v>
      </c>
      <c r="G826" s="8" t="s">
        <v>64</v>
      </c>
      <c r="I826" t="s">
        <v>59</v>
      </c>
      <c r="K826" t="s">
        <v>3468</v>
      </c>
      <c r="L826" t="s">
        <v>3469</v>
      </c>
      <c r="P826" s="1"/>
    </row>
    <row r="827" spans="1:16"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3468</v>
      </c>
      <c r="L827" t="s">
        <v>3469</v>
      </c>
      <c r="P827" s="1"/>
    </row>
    <row r="828" spans="1:16"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3468</v>
      </c>
      <c r="L828" t="s">
        <v>3469</v>
      </c>
      <c r="P828" s="1"/>
    </row>
    <row r="829" spans="1:16"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3468</v>
      </c>
      <c r="L829" t="s">
        <v>3469</v>
      </c>
      <c r="P829" s="1"/>
    </row>
    <row r="830" spans="1:16"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3468</v>
      </c>
      <c r="L830" t="s">
        <v>3469</v>
      </c>
      <c r="P830" s="1"/>
    </row>
    <row r="831" spans="1:16"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3468</v>
      </c>
      <c r="L831" t="s">
        <v>3469</v>
      </c>
      <c r="P831" s="1"/>
    </row>
    <row r="832" spans="1:16"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3468</v>
      </c>
      <c r="L832" t="s">
        <v>3469</v>
      </c>
      <c r="P832" s="1"/>
    </row>
    <row r="833" spans="1:16" x14ac:dyDescent="0.25">
      <c r="A833" t="str">
        <f>xControls!D801</f>
        <v>SA.09.01</v>
      </c>
      <c r="B833" t="str">
        <f>xControls!A801</f>
        <v>System and Services Acquisition</v>
      </c>
      <c r="C833" s="5" t="str">
        <f>xControls!A801</f>
        <v>System and Services Acquisition</v>
      </c>
      <c r="D833">
        <f>xControls!B801</f>
        <v>0</v>
      </c>
      <c r="E833" t="str">
        <f>xControls!C801</f>
        <v>SA-9(1)</v>
      </c>
      <c r="F833" s="8" t="str">
        <f>ControlImplementation[[#This Row],[Implementation Text]]</f>
        <v>Implemented by Azure SSP</v>
      </c>
      <c r="G833" s="8" t="s">
        <v>64</v>
      </c>
      <c r="I833" t="s">
        <v>59</v>
      </c>
      <c r="K833" t="s">
        <v>3468</v>
      </c>
      <c r="L833" t="s">
        <v>3469</v>
      </c>
      <c r="P833" s="1"/>
    </row>
    <row r="834" spans="1:16" x14ac:dyDescent="0.25">
      <c r="A834" t="str">
        <f>xControls!D802</f>
        <v>SA.09.02</v>
      </c>
      <c r="B834" t="str">
        <f>xControls!A802</f>
        <v>System and Services Acquisition</v>
      </c>
      <c r="C834" s="5" t="str">
        <f>xControls!A802</f>
        <v>System and Services Acquisition</v>
      </c>
      <c r="D834">
        <f>xControls!B802</f>
        <v>0</v>
      </c>
      <c r="E834" t="str">
        <f>xControls!C802</f>
        <v>SA-9(2)</v>
      </c>
      <c r="F834" s="8" t="str">
        <f>ControlImplementation[[#This Row],[Implementation Text]]</f>
        <v>Implemented by Azure SSP</v>
      </c>
      <c r="G834" s="8" t="s">
        <v>64</v>
      </c>
      <c r="I834" t="s">
        <v>59</v>
      </c>
      <c r="K834" t="s">
        <v>3468</v>
      </c>
      <c r="L834" t="s">
        <v>3469</v>
      </c>
      <c r="P834" s="1"/>
    </row>
    <row r="835" spans="1:16" x14ac:dyDescent="0.25">
      <c r="A835" t="str">
        <f>xControls!D803</f>
        <v>SA.09.03</v>
      </c>
      <c r="B835" t="str">
        <f>xControls!A803</f>
        <v>System and Services Acquisition</v>
      </c>
      <c r="C835" s="5" t="str">
        <f>xControls!A803</f>
        <v>System and Services Acquisition</v>
      </c>
      <c r="D835">
        <f>xControls!B803</f>
        <v>0</v>
      </c>
      <c r="E835" t="str">
        <f>xControls!C803</f>
        <v>SA-9(3)</v>
      </c>
      <c r="F835" s="8" t="str">
        <f>ControlImplementation[[#This Row],[Implementation Text]]</f>
        <v>Implemented by Azure SSP</v>
      </c>
      <c r="G835" s="8" t="s">
        <v>64</v>
      </c>
      <c r="I835" t="s">
        <v>59</v>
      </c>
      <c r="K835" t="s">
        <v>3468</v>
      </c>
      <c r="L835" t="s">
        <v>3469</v>
      </c>
      <c r="P835" s="1"/>
    </row>
    <row r="836" spans="1:16"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3468</v>
      </c>
      <c r="L836" t="s">
        <v>3469</v>
      </c>
      <c r="P836" s="1"/>
    </row>
    <row r="837" spans="1:16"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3468</v>
      </c>
      <c r="L837" t="s">
        <v>3469</v>
      </c>
      <c r="P837" s="1"/>
    </row>
    <row r="838" spans="1:16"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3468</v>
      </c>
      <c r="L838" t="s">
        <v>3469</v>
      </c>
      <c r="P838" s="1"/>
    </row>
    <row r="839" spans="1:16"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3468</v>
      </c>
      <c r="L839" t="s">
        <v>3469</v>
      </c>
      <c r="P839" s="1"/>
    </row>
    <row r="840" spans="1:16"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3468</v>
      </c>
      <c r="L840" t="s">
        <v>3469</v>
      </c>
      <c r="P840" s="1"/>
    </row>
    <row r="841" spans="1:16" x14ac:dyDescent="0.25">
      <c r="A841" t="str">
        <f>xControls!D809</f>
        <v>SA.10</v>
      </c>
      <c r="B841" t="str">
        <f>xControls!A809</f>
        <v>System and Services Acquisition</v>
      </c>
      <c r="C841" s="5" t="str">
        <f>xControls!A809</f>
        <v>System and Services Acquisition</v>
      </c>
      <c r="D841">
        <f>xControls!B809</f>
        <v>0</v>
      </c>
      <c r="E841" t="str">
        <f>xControls!C809</f>
        <v>SA-10</v>
      </c>
      <c r="F841" s="8" t="str">
        <f>ControlImplementation[[#This Row],[Implementation Text]]</f>
        <v>Implemented by Azure SSP</v>
      </c>
      <c r="G841" s="8" t="s">
        <v>64</v>
      </c>
      <c r="I841" t="s">
        <v>59</v>
      </c>
      <c r="K841" t="s">
        <v>3468</v>
      </c>
      <c r="L841" t="s">
        <v>3469</v>
      </c>
      <c r="P841" s="1"/>
    </row>
    <row r="842" spans="1:16"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3468</v>
      </c>
      <c r="L842" t="s">
        <v>3469</v>
      </c>
      <c r="P842" s="1"/>
    </row>
    <row r="843" spans="1:16" x14ac:dyDescent="0.25">
      <c r="A843" t="str">
        <f>xControls!D811</f>
        <v>SA.10.02</v>
      </c>
      <c r="B843" t="str">
        <f>xControls!A811</f>
        <v>System and Services Acquisition</v>
      </c>
      <c r="C843" s="5" t="str">
        <f>xControls!A811</f>
        <v>System and Services Acquisition</v>
      </c>
      <c r="D843">
        <f>xControls!B811</f>
        <v>0</v>
      </c>
      <c r="E843" t="str">
        <f>xControls!C811</f>
        <v>SA-10(2)</v>
      </c>
      <c r="F843" s="8" t="str">
        <f>ControlImplementation[[#This Row],[Implementation Text]]</f>
        <v>Implemented by Azure SSP</v>
      </c>
      <c r="G843" s="8" t="s">
        <v>64</v>
      </c>
      <c r="I843" t="s">
        <v>59</v>
      </c>
      <c r="K843" t="s">
        <v>3468</v>
      </c>
      <c r="L843" t="s">
        <v>3469</v>
      </c>
      <c r="P843" s="1"/>
    </row>
    <row r="844" spans="1:16"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3468</v>
      </c>
      <c r="L844" t="s">
        <v>3469</v>
      </c>
      <c r="P844" s="1"/>
    </row>
    <row r="845" spans="1:16"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3468</v>
      </c>
      <c r="L845" t="s">
        <v>3469</v>
      </c>
      <c r="P845" s="1"/>
    </row>
    <row r="846" spans="1:16"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3468</v>
      </c>
      <c r="L846" t="s">
        <v>3469</v>
      </c>
      <c r="P846" s="1"/>
    </row>
    <row r="847" spans="1:16"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3468</v>
      </c>
      <c r="L847" t="s">
        <v>3469</v>
      </c>
      <c r="P847" s="1"/>
    </row>
    <row r="848" spans="1:16"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3468</v>
      </c>
      <c r="L848" t="s">
        <v>3469</v>
      </c>
      <c r="P848" s="1"/>
    </row>
    <row r="849" spans="1:16"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3468</v>
      </c>
      <c r="L849" t="s">
        <v>3469</v>
      </c>
      <c r="P849" s="1"/>
    </row>
    <row r="850" spans="1:16"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3468</v>
      </c>
      <c r="L850" t="s">
        <v>3469</v>
      </c>
      <c r="P850" s="1"/>
    </row>
    <row r="851" spans="1:16"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3468</v>
      </c>
      <c r="L851" t="s">
        <v>3469</v>
      </c>
      <c r="P851" s="1"/>
    </row>
    <row r="852" spans="1:16"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3468</v>
      </c>
      <c r="L852" t="s">
        <v>3469</v>
      </c>
      <c r="P852" s="1"/>
    </row>
    <row r="853" spans="1:16"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3468</v>
      </c>
      <c r="L853" t="s">
        <v>3469</v>
      </c>
      <c r="P853" s="1"/>
    </row>
    <row r="854" spans="1:16"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3468</v>
      </c>
      <c r="L854" t="s">
        <v>3469</v>
      </c>
      <c r="P854" s="1"/>
    </row>
    <row r="855" spans="1:16"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3468</v>
      </c>
      <c r="L855" t="s">
        <v>3469</v>
      </c>
      <c r="P855" s="1"/>
    </row>
    <row r="856" spans="1:16"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3468</v>
      </c>
      <c r="L856" t="s">
        <v>3469</v>
      </c>
      <c r="P856" s="1"/>
    </row>
    <row r="857" spans="1:16"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3468</v>
      </c>
      <c r="L857" t="s">
        <v>3469</v>
      </c>
      <c r="P857" s="1"/>
    </row>
    <row r="858" spans="1:16"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3468</v>
      </c>
      <c r="L858" t="s">
        <v>3469</v>
      </c>
      <c r="P858" s="1"/>
    </row>
    <row r="859" spans="1:16"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3468</v>
      </c>
      <c r="L859" t="s">
        <v>3469</v>
      </c>
      <c r="P859" s="1"/>
    </row>
    <row r="860" spans="1:16"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3468</v>
      </c>
      <c r="L860" t="s">
        <v>3469</v>
      </c>
      <c r="P860" s="1"/>
    </row>
    <row r="861" spans="1:16"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3468</v>
      </c>
      <c r="L861" t="s">
        <v>3469</v>
      </c>
      <c r="P861" s="1"/>
    </row>
    <row r="862" spans="1:16" x14ac:dyDescent="0.25">
      <c r="A862" t="str">
        <f>xControls!D828</f>
        <v>SA.12.03</v>
      </c>
      <c r="B862" t="str">
        <f>xControls!A828</f>
        <v>System and Services Acquisition</v>
      </c>
      <c r="C862" s="5" t="str">
        <f>xControls!A828</f>
        <v>System and Services Acquisition</v>
      </c>
      <c r="D862">
        <f>xControls!B828</f>
        <v>0</v>
      </c>
      <c r="E862" t="str">
        <f>xControls!C828</f>
        <v>SA-12(3)</v>
      </c>
      <c r="F862" s="8" t="str">
        <f>ControlImplementation[[#This Row],[Implementation Text]]</f>
        <v>Implemented by Azure SSP</v>
      </c>
      <c r="G862" s="8" t="s">
        <v>64</v>
      </c>
      <c r="I862" t="s">
        <v>59</v>
      </c>
      <c r="K862" t="s">
        <v>3468</v>
      </c>
      <c r="L862" t="s">
        <v>3469</v>
      </c>
      <c r="P862" s="1"/>
    </row>
    <row r="863" spans="1:16"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3468</v>
      </c>
      <c r="L863" t="s">
        <v>3469</v>
      </c>
      <c r="P863" s="1"/>
    </row>
    <row r="864" spans="1:16"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3468</v>
      </c>
      <c r="L864" t="s">
        <v>3469</v>
      </c>
      <c r="P864" s="1"/>
    </row>
    <row r="865" spans="1:16"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3468</v>
      </c>
      <c r="L865" t="s">
        <v>3469</v>
      </c>
      <c r="P865" s="1"/>
    </row>
    <row r="866" spans="1:16"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3468</v>
      </c>
      <c r="L866" t="s">
        <v>3469</v>
      </c>
      <c r="P866" s="1"/>
    </row>
    <row r="867" spans="1:16"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3468</v>
      </c>
      <c r="L867" t="s">
        <v>3469</v>
      </c>
      <c r="P867" s="1"/>
    </row>
    <row r="868" spans="1:16"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3468</v>
      </c>
      <c r="L868" t="s">
        <v>3469</v>
      </c>
      <c r="P868" s="1"/>
    </row>
    <row r="869" spans="1:16"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3468</v>
      </c>
      <c r="L869" t="s">
        <v>3469</v>
      </c>
      <c r="P869" s="1"/>
    </row>
    <row r="870" spans="1:16"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3468</v>
      </c>
      <c r="L870" t="s">
        <v>3469</v>
      </c>
      <c r="P870" s="1"/>
    </row>
    <row r="871" spans="1:16"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3468</v>
      </c>
      <c r="L871" t="s">
        <v>3469</v>
      </c>
      <c r="P871" s="1"/>
    </row>
    <row r="872" spans="1:16"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3468</v>
      </c>
      <c r="L872" t="s">
        <v>3469</v>
      </c>
      <c r="P872" s="1"/>
    </row>
    <row r="873" spans="1:16"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3468</v>
      </c>
      <c r="L873" t="s">
        <v>3469</v>
      </c>
      <c r="P873" s="1"/>
    </row>
    <row r="874" spans="1:16"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3468</v>
      </c>
      <c r="L874" t="s">
        <v>3469</v>
      </c>
      <c r="P874" s="1"/>
    </row>
    <row r="875" spans="1:16" x14ac:dyDescent="0.25">
      <c r="A875" t="str">
        <f>xControls!D835</f>
        <v>SA.13</v>
      </c>
      <c r="B875" t="str">
        <f>xControls!A835</f>
        <v>System and Services Acquisition</v>
      </c>
      <c r="C875" s="5" t="str">
        <f>xControls!A835</f>
        <v>System and Services Acquisition</v>
      </c>
      <c r="D875">
        <f>xControls!B835</f>
        <v>0</v>
      </c>
      <c r="E875" t="str">
        <f>xControls!C835</f>
        <v>SA-13</v>
      </c>
      <c r="F875" s="8" t="str">
        <f>ControlImplementation[[#This Row],[Implementation Text]]</f>
        <v>Implemented by Azure SSP</v>
      </c>
      <c r="G875" s="8" t="s">
        <v>64</v>
      </c>
      <c r="I875" t="s">
        <v>59</v>
      </c>
      <c r="K875" t="s">
        <v>3468</v>
      </c>
      <c r="L875" t="s">
        <v>3469</v>
      </c>
      <c r="P875" s="1"/>
    </row>
    <row r="876" spans="1:16" x14ac:dyDescent="0.25">
      <c r="A876" t="str">
        <f>xControls!D836</f>
        <v>SA.14</v>
      </c>
      <c r="B876" t="str">
        <f>xControls!A836</f>
        <v>System and Services Acquisition</v>
      </c>
      <c r="C876" s="5" t="str">
        <f>xControls!A836</f>
        <v>System and Services Acquisition</v>
      </c>
      <c r="D876">
        <f>xControls!B836</f>
        <v>0</v>
      </c>
      <c r="E876" t="str">
        <f>xControls!C836</f>
        <v>SA-14</v>
      </c>
      <c r="F876" s="8" t="str">
        <f>ControlImplementation[[#This Row],[Implementation Text]]</f>
        <v>Implemented by Azure SSP</v>
      </c>
      <c r="G876" s="8" t="s">
        <v>64</v>
      </c>
      <c r="I876" t="s">
        <v>59</v>
      </c>
      <c r="K876" t="s">
        <v>3468</v>
      </c>
      <c r="L876" t="s">
        <v>3469</v>
      </c>
      <c r="P876" s="1"/>
    </row>
    <row r="877" spans="1:16"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3468</v>
      </c>
      <c r="L877" t="s">
        <v>3469</v>
      </c>
      <c r="P877" s="1"/>
    </row>
    <row r="878" spans="1:16"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3468</v>
      </c>
      <c r="L878" t="s">
        <v>3469</v>
      </c>
      <c r="P878" s="1"/>
    </row>
    <row r="879" spans="1:16"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3468</v>
      </c>
      <c r="L879" t="s">
        <v>3469</v>
      </c>
      <c r="P879" s="1"/>
    </row>
    <row r="880" spans="1:16"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3468</v>
      </c>
      <c r="L880" t="s">
        <v>3469</v>
      </c>
      <c r="P880" s="1"/>
    </row>
    <row r="881" spans="1:16"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3468</v>
      </c>
      <c r="L881" t="s">
        <v>3469</v>
      </c>
      <c r="P881" s="1"/>
    </row>
    <row r="882" spans="1:16"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3468</v>
      </c>
      <c r="L882" t="s">
        <v>3469</v>
      </c>
      <c r="P882" s="1"/>
    </row>
    <row r="883" spans="1:16"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3468</v>
      </c>
      <c r="L883" t="s">
        <v>3469</v>
      </c>
      <c r="P883" s="1"/>
    </row>
    <row r="884" spans="1:16"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3468</v>
      </c>
      <c r="L884" t="s">
        <v>3469</v>
      </c>
      <c r="P884" s="1"/>
    </row>
    <row r="885" spans="1:16"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3468</v>
      </c>
      <c r="L885" t="s">
        <v>3469</v>
      </c>
      <c r="P885" s="1"/>
    </row>
    <row r="886" spans="1:16"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3468</v>
      </c>
      <c r="L886" t="s">
        <v>3469</v>
      </c>
      <c r="P886" s="1"/>
    </row>
    <row r="887" spans="1:16"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3468</v>
      </c>
      <c r="L887" t="s">
        <v>3469</v>
      </c>
      <c r="P887" s="1"/>
    </row>
    <row r="888" spans="1:16"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3468</v>
      </c>
      <c r="L888" t="s">
        <v>3469</v>
      </c>
      <c r="P888" s="1"/>
    </row>
    <row r="889" spans="1:16"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3468</v>
      </c>
      <c r="L889" t="s">
        <v>3469</v>
      </c>
      <c r="P889" s="1"/>
    </row>
    <row r="890" spans="1:16"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3468</v>
      </c>
      <c r="L890" t="s">
        <v>3469</v>
      </c>
      <c r="P890" s="1"/>
    </row>
    <row r="891" spans="1:16"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3468</v>
      </c>
      <c r="L891" t="s">
        <v>3469</v>
      </c>
      <c r="P891" s="1"/>
    </row>
    <row r="892" spans="1:16"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3468</v>
      </c>
      <c r="L892" t="s">
        <v>3469</v>
      </c>
      <c r="P892" s="1"/>
    </row>
    <row r="893" spans="1:16"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3468</v>
      </c>
      <c r="L893" t="s">
        <v>3469</v>
      </c>
      <c r="P893" s="1"/>
    </row>
    <row r="894" spans="1:16"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3468</v>
      </c>
      <c r="L894" t="s">
        <v>3469</v>
      </c>
      <c r="P894" s="1"/>
    </row>
    <row r="895" spans="1:16"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3468</v>
      </c>
      <c r="L895" t="s">
        <v>3469</v>
      </c>
      <c r="P895" s="1"/>
    </row>
    <row r="896" spans="1:16"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3468</v>
      </c>
      <c r="L896" t="s">
        <v>3469</v>
      </c>
      <c r="P896" s="1"/>
    </row>
    <row r="897" spans="1:16"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3468</v>
      </c>
      <c r="L897" t="s">
        <v>3469</v>
      </c>
      <c r="P897" s="1"/>
    </row>
    <row r="898" spans="1:16"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3468</v>
      </c>
      <c r="L898" t="s">
        <v>3469</v>
      </c>
      <c r="P898" s="1"/>
    </row>
    <row r="899" spans="1:16"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3468</v>
      </c>
      <c r="L899" t="s">
        <v>3469</v>
      </c>
      <c r="P899" s="1"/>
    </row>
    <row r="900" spans="1:16" x14ac:dyDescent="0.25">
      <c r="A900" t="str">
        <f>xControls!D868</f>
        <v>SA.17.08</v>
      </c>
      <c r="B900" t="str">
        <f>xControls!A868</f>
        <v>System and Services Acquisition</v>
      </c>
      <c r="C900" s="5" t="str">
        <f>xControls!A868</f>
        <v>System and Services Acquisition</v>
      </c>
      <c r="D900">
        <f>xControls!B868</f>
        <v>0</v>
      </c>
      <c r="E900" t="str">
        <f>xControls!C868</f>
        <v>SA-17(8)</v>
      </c>
      <c r="F900" s="8" t="str">
        <f>ControlImplementation[[#This Row],[Implementation Text]]</f>
        <v>Implemented by Azure SSP</v>
      </c>
      <c r="G900" s="8" t="s">
        <v>64</v>
      </c>
      <c r="I900" t="s">
        <v>59</v>
      </c>
      <c r="K900" t="s">
        <v>3468</v>
      </c>
      <c r="L900" t="s">
        <v>3469</v>
      </c>
      <c r="P900" s="1"/>
    </row>
    <row r="901" spans="1:16" x14ac:dyDescent="0.25">
      <c r="A901" t="str">
        <f>xControls!D869</f>
        <v>SA.17.09</v>
      </c>
      <c r="B901" t="str">
        <f>xControls!A869</f>
        <v>System and Services Acquisition</v>
      </c>
      <c r="C901" s="5" t="str">
        <f>xControls!A869</f>
        <v>System and Services Acquisition</v>
      </c>
      <c r="D901">
        <f>xControls!B869</f>
        <v>0</v>
      </c>
      <c r="E901" t="str">
        <f>xControls!C869</f>
        <v>SA-17(9)</v>
      </c>
      <c r="F901" s="8" t="str">
        <f>ControlImplementation[[#This Row],[Implementation Text]]</f>
        <v>Implemented by Azure SSP</v>
      </c>
      <c r="G901" s="8" t="s">
        <v>64</v>
      </c>
      <c r="I901" t="s">
        <v>59</v>
      </c>
      <c r="K901" t="s">
        <v>3468</v>
      </c>
      <c r="L901" t="s">
        <v>3469</v>
      </c>
      <c r="P901" s="1"/>
    </row>
    <row r="902" spans="1:16"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3468</v>
      </c>
      <c r="L902" t="s">
        <v>3469</v>
      </c>
      <c r="P902" s="1"/>
    </row>
    <row r="903" spans="1:16"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3468</v>
      </c>
      <c r="L903" t="s">
        <v>3469</v>
      </c>
      <c r="P903" s="1"/>
    </row>
    <row r="904" spans="1:16" x14ac:dyDescent="0.25">
      <c r="A904" t="str">
        <f>xControls!D842</f>
        <v>SA.18.02</v>
      </c>
      <c r="B904" t="str">
        <f>xControls!A842</f>
        <v>System and Services Acquisition</v>
      </c>
      <c r="C904" s="5" t="str">
        <f>xControls!A842</f>
        <v>System and Services Acquisition</v>
      </c>
      <c r="D904">
        <f>xControls!B842</f>
        <v>0</v>
      </c>
      <c r="E904" t="str">
        <f>xControls!C842</f>
        <v>SA-18(2)</v>
      </c>
      <c r="F904" s="8" t="str">
        <f>ControlImplementation[[#This Row],[Implementation Text]]</f>
        <v>Implemented by Azure SSP</v>
      </c>
      <c r="G904" s="8" t="s">
        <v>64</v>
      </c>
      <c r="I904" t="s">
        <v>59</v>
      </c>
      <c r="K904" t="s">
        <v>3468</v>
      </c>
      <c r="L904" t="s">
        <v>3469</v>
      </c>
      <c r="P904" s="1"/>
    </row>
    <row r="905" spans="1:16"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3468</v>
      </c>
      <c r="L905" t="s">
        <v>3469</v>
      </c>
      <c r="P905" s="1"/>
    </row>
    <row r="906" spans="1:16"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3468</v>
      </c>
      <c r="L906" t="s">
        <v>3469</v>
      </c>
      <c r="P906" s="1"/>
    </row>
    <row r="907" spans="1:16"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3468</v>
      </c>
      <c r="L907" t="s">
        <v>3469</v>
      </c>
      <c r="P907" s="1"/>
    </row>
    <row r="908" spans="1:16"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3468</v>
      </c>
      <c r="L908" t="s">
        <v>3469</v>
      </c>
      <c r="P908" s="1"/>
    </row>
    <row r="909" spans="1:16"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3468</v>
      </c>
      <c r="L909" t="s">
        <v>3469</v>
      </c>
      <c r="P909" s="1"/>
    </row>
    <row r="910" spans="1:16" x14ac:dyDescent="0.25">
      <c r="A910" t="str">
        <f>xControls!D878</f>
        <v>SA.20</v>
      </c>
      <c r="B910" t="str">
        <f>xControls!A878</f>
        <v>System and Services Acquisition</v>
      </c>
      <c r="C910" s="5" t="str">
        <f>xControls!A878</f>
        <v>System and Services Acquisition</v>
      </c>
      <c r="D910">
        <f>xControls!B878</f>
        <v>0</v>
      </c>
      <c r="E910" t="str">
        <f>xControls!C878</f>
        <v>SA-20</v>
      </c>
      <c r="F910" s="8" t="str">
        <f>ControlImplementation[[#This Row],[Implementation Text]]</f>
        <v>Implemented by Azure SSP</v>
      </c>
      <c r="G910" s="8" t="s">
        <v>64</v>
      </c>
      <c r="I910" t="s">
        <v>59</v>
      </c>
      <c r="K910" t="s">
        <v>3468</v>
      </c>
      <c r="L910" t="s">
        <v>3469</v>
      </c>
      <c r="P910" s="1"/>
    </row>
    <row r="911" spans="1:16"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3468</v>
      </c>
      <c r="L911" t="s">
        <v>3469</v>
      </c>
      <c r="P911" s="1"/>
    </row>
    <row r="912" spans="1:16"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3468</v>
      </c>
      <c r="L912" t="s">
        <v>3469</v>
      </c>
      <c r="P912" s="1"/>
    </row>
    <row r="913" spans="1:16" x14ac:dyDescent="0.25">
      <c r="A913" t="str">
        <f>xControls!D881</f>
        <v>SA.22</v>
      </c>
      <c r="B913" t="str">
        <f>xControls!A881</f>
        <v>System and Services Acquisition</v>
      </c>
      <c r="C913" s="5" t="str">
        <f>xControls!A881</f>
        <v>System and Services Acquisition</v>
      </c>
      <c r="D913">
        <f>xControls!B881</f>
        <v>0</v>
      </c>
      <c r="E913" t="str">
        <f>xControls!C881</f>
        <v>SA-22</v>
      </c>
      <c r="F913" s="8" t="str">
        <f>ControlImplementation[[#This Row],[Implementation Text]]</f>
        <v>Implemented by Azure SSP</v>
      </c>
      <c r="G913" s="8" t="s">
        <v>64</v>
      </c>
      <c r="I913" t="s">
        <v>59</v>
      </c>
      <c r="K913" t="s">
        <v>3468</v>
      </c>
      <c r="L913" t="s">
        <v>3469</v>
      </c>
      <c r="P913" s="1"/>
    </row>
    <row r="914" spans="1:16"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3468</v>
      </c>
      <c r="L914" t="s">
        <v>3469</v>
      </c>
      <c r="P914" s="1"/>
    </row>
    <row r="915" spans="1:16"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3468</v>
      </c>
      <c r="L915" t="s">
        <v>3469</v>
      </c>
      <c r="P915" s="1"/>
    </row>
    <row r="916" spans="1:16"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3468</v>
      </c>
      <c r="L916" t="s">
        <v>3469</v>
      </c>
      <c r="P916" s="1"/>
    </row>
    <row r="917" spans="1:16"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t="str">
        <f>ControlImplementation[[#This Row],[Implementation Text]]</f>
        <v>Implemented by Azure SSP</v>
      </c>
      <c r="G917" s="8" t="s">
        <v>64</v>
      </c>
      <c r="I917" t="s">
        <v>59</v>
      </c>
      <c r="K917" t="s">
        <v>3468</v>
      </c>
      <c r="L917" t="s">
        <v>3469</v>
      </c>
      <c r="P917" s="1"/>
    </row>
    <row r="918" spans="1:16"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t="str">
        <f>ControlImplementation[[#This Row],[Implementation Text]]</f>
        <v>Implemented by Azure SSP</v>
      </c>
      <c r="G918" s="8" t="s">
        <v>64</v>
      </c>
      <c r="I918" t="s">
        <v>59</v>
      </c>
      <c r="K918" t="s">
        <v>3468</v>
      </c>
      <c r="L918" t="s">
        <v>3469</v>
      </c>
      <c r="P918" s="1"/>
    </row>
    <row r="919" spans="1:16"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3468</v>
      </c>
      <c r="L919" t="s">
        <v>3469</v>
      </c>
      <c r="P919" s="1"/>
    </row>
    <row r="920" spans="1:16"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3468</v>
      </c>
      <c r="L920" t="s">
        <v>3469</v>
      </c>
      <c r="P920" s="1"/>
    </row>
    <row r="921" spans="1:16"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t="str">
        <f>ControlImplementation[[#This Row],[Implementation Text]]</f>
        <v>Implemented by Azure SSP</v>
      </c>
      <c r="G921" s="8" t="s">
        <v>64</v>
      </c>
      <c r="I921" t="s">
        <v>59</v>
      </c>
      <c r="K921" t="s">
        <v>3468</v>
      </c>
      <c r="L921" t="s">
        <v>3469</v>
      </c>
      <c r="P921" s="1"/>
    </row>
    <row r="922" spans="1:16"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t="str">
        <f>ControlImplementation[[#This Row],[Implementation Text]]</f>
        <v>Implemented by Azure SSP</v>
      </c>
      <c r="G922" s="8" t="s">
        <v>64</v>
      </c>
      <c r="I922" t="s">
        <v>59</v>
      </c>
      <c r="K922" t="s">
        <v>3468</v>
      </c>
      <c r="L922" t="s">
        <v>3469</v>
      </c>
      <c r="P922" s="1"/>
    </row>
    <row r="923" spans="1:16"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t="str">
        <f>ControlImplementation[[#This Row],[Implementation Text]]</f>
        <v>Implemented by Azure SSP</v>
      </c>
      <c r="G923" s="8" t="s">
        <v>64</v>
      </c>
      <c r="I923" t="s">
        <v>59</v>
      </c>
      <c r="K923" t="s">
        <v>3468</v>
      </c>
      <c r="L923" t="s">
        <v>3469</v>
      </c>
      <c r="P923" s="1"/>
    </row>
    <row r="924" spans="1:16"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3468</v>
      </c>
      <c r="L924" t="s">
        <v>3469</v>
      </c>
      <c r="P924" s="1"/>
    </row>
    <row r="925" spans="1:16"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t="str">
        <f>ControlImplementation[[#This Row],[Implementation Text]]</f>
        <v>Implemented by Azure SSP</v>
      </c>
      <c r="G925" s="8" t="s">
        <v>64</v>
      </c>
      <c r="I925" t="s">
        <v>59</v>
      </c>
      <c r="K925" t="s">
        <v>3468</v>
      </c>
      <c r="L925" t="s">
        <v>3469</v>
      </c>
      <c r="P925" s="1"/>
    </row>
    <row r="926" spans="1:16"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t="str">
        <f>ControlImplementation[[#This Row],[Implementation Text]]</f>
        <v>Implemented by Azure SSP</v>
      </c>
      <c r="G926" s="8" t="s">
        <v>64</v>
      </c>
      <c r="I926" t="s">
        <v>59</v>
      </c>
      <c r="K926" t="s">
        <v>3468</v>
      </c>
      <c r="L926" t="s">
        <v>3469</v>
      </c>
      <c r="P926" s="1"/>
    </row>
    <row r="927" spans="1:16"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3468</v>
      </c>
      <c r="L927" t="s">
        <v>3469</v>
      </c>
      <c r="P927" s="1"/>
    </row>
    <row r="928" spans="1:16"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t="str">
        <f>ControlImplementation[[#This Row],[Implementation Text]]</f>
        <v>Implemented by Azure SSP</v>
      </c>
      <c r="G928" s="8" t="s">
        <v>64</v>
      </c>
      <c r="I928" t="s">
        <v>59</v>
      </c>
      <c r="K928" t="s">
        <v>3468</v>
      </c>
      <c r="L928" t="s">
        <v>3469</v>
      </c>
      <c r="P928" s="1"/>
    </row>
    <row r="929" spans="1:17"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3468</v>
      </c>
      <c r="L929" t="s">
        <v>3469</v>
      </c>
      <c r="P929" s="1"/>
    </row>
    <row r="930" spans="1:17"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t="str">
        <f>ControlImplementation[[#This Row],[Implementation Text]]</f>
        <v>Implemented by Azure SSP</v>
      </c>
      <c r="G930" s="8" t="s">
        <v>64</v>
      </c>
      <c r="I930" t="s">
        <v>59</v>
      </c>
      <c r="K930" t="s">
        <v>3468</v>
      </c>
      <c r="L930" t="s">
        <v>3469</v>
      </c>
      <c r="P930" s="1"/>
    </row>
    <row r="931" spans="1:17"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t="str">
        <f>ControlImplementation[[#This Row],[Implementation Text]]</f>
        <v>Implemented by Azure SSP</v>
      </c>
      <c r="G931" s="8" t="s">
        <v>64</v>
      </c>
      <c r="I931" t="s">
        <v>59</v>
      </c>
      <c r="K931" t="s">
        <v>3468</v>
      </c>
      <c r="L931" t="s">
        <v>3469</v>
      </c>
      <c r="P931" s="1"/>
    </row>
    <row r="932" spans="1:17"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63"/>
      <c r="Q932" s="7"/>
    </row>
    <row r="933" spans="1:17"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3468</v>
      </c>
      <c r="L933" t="s">
        <v>3469</v>
      </c>
      <c r="P933" s="1"/>
    </row>
    <row r="934" spans="1:17"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3468</v>
      </c>
      <c r="L934" t="s">
        <v>3469</v>
      </c>
      <c r="P934" s="1"/>
    </row>
    <row r="935" spans="1:17"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3468</v>
      </c>
      <c r="L935" t="s">
        <v>3469</v>
      </c>
      <c r="P935" s="1"/>
    </row>
    <row r="936" spans="1:17"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t="str">
        <f>ControlImplementation[[#This Row],[Implementation Text]]</f>
        <v>Implemented by Azure SSP</v>
      </c>
      <c r="G936" s="8" t="s">
        <v>64</v>
      </c>
      <c r="I936" t="s">
        <v>59</v>
      </c>
      <c r="K936" t="s">
        <v>3468</v>
      </c>
      <c r="L936" t="s">
        <v>3469</v>
      </c>
      <c r="P936" s="1"/>
    </row>
    <row r="937" spans="1:17"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3468</v>
      </c>
      <c r="L937" t="s">
        <v>3469</v>
      </c>
      <c r="P937" s="1"/>
    </row>
    <row r="938" spans="1:17"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t="str">
        <f>ControlImplementation[[#This Row],[Implementation Text]]</f>
        <v>Implemented by Azure SSP</v>
      </c>
      <c r="G938" s="8" t="s">
        <v>64</v>
      </c>
      <c r="I938" t="s">
        <v>59</v>
      </c>
      <c r="K938" t="s">
        <v>3468</v>
      </c>
      <c r="L938" t="s">
        <v>3469</v>
      </c>
      <c r="P938" s="1"/>
    </row>
    <row r="939" spans="1:17"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t="str">
        <f>ControlImplementation[[#This Row],[Implementation Text]]</f>
        <v>Implemented by Azure SSP</v>
      </c>
      <c r="G939" s="8" t="s">
        <v>64</v>
      </c>
      <c r="I939" t="s">
        <v>59</v>
      </c>
      <c r="K939" t="s">
        <v>3468</v>
      </c>
      <c r="L939" t="s">
        <v>3469</v>
      </c>
      <c r="P939" s="1"/>
    </row>
    <row r="940" spans="1:17"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3468</v>
      </c>
      <c r="L940" t="s">
        <v>3469</v>
      </c>
      <c r="P940" s="1"/>
    </row>
    <row r="941" spans="1:17"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3468</v>
      </c>
      <c r="L941" t="s">
        <v>3469</v>
      </c>
      <c r="P941" s="1"/>
    </row>
    <row r="942" spans="1:17"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3468</v>
      </c>
      <c r="L942" t="s">
        <v>3469</v>
      </c>
      <c r="P942" s="1"/>
    </row>
    <row r="943" spans="1:17"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3468</v>
      </c>
      <c r="L943" t="s">
        <v>3469</v>
      </c>
      <c r="P943" s="1"/>
    </row>
    <row r="944" spans="1:17"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3468</v>
      </c>
      <c r="L944" t="s">
        <v>3469</v>
      </c>
      <c r="P944" s="1"/>
    </row>
    <row r="945" spans="1:16"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3468</v>
      </c>
      <c r="L945" t="s">
        <v>3469</v>
      </c>
      <c r="P945" s="1"/>
    </row>
    <row r="946" spans="1:16"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3468</v>
      </c>
      <c r="L946" t="s">
        <v>3469</v>
      </c>
      <c r="P946" s="1"/>
    </row>
    <row r="947" spans="1:16"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3468</v>
      </c>
      <c r="L947" t="s">
        <v>3469</v>
      </c>
      <c r="P947" s="1"/>
    </row>
    <row r="948" spans="1:16"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t="str">
        <f>ControlImplementation[[#This Row],[Implementation Text]]</f>
        <v>Implemented by Azure SSP</v>
      </c>
      <c r="G948" s="8" t="s">
        <v>64</v>
      </c>
      <c r="I948" t="s">
        <v>59</v>
      </c>
      <c r="K948" t="s">
        <v>3468</v>
      </c>
      <c r="L948" t="s">
        <v>3469</v>
      </c>
      <c r="P948" s="1"/>
    </row>
    <row r="949" spans="1:16"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t="str">
        <f>ControlImplementation[[#This Row],[Implementation Text]]</f>
        <v>Implemented by Azure SSP</v>
      </c>
      <c r="G949" s="8" t="s">
        <v>64</v>
      </c>
      <c r="I949" t="s">
        <v>59</v>
      </c>
      <c r="K949" t="s">
        <v>3468</v>
      </c>
      <c r="L949" t="s">
        <v>3469</v>
      </c>
      <c r="P949" s="1"/>
    </row>
    <row r="950" spans="1:16"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3468</v>
      </c>
      <c r="L950" t="s">
        <v>3469</v>
      </c>
      <c r="P950" s="1"/>
    </row>
    <row r="951" spans="1:16"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3468</v>
      </c>
      <c r="L951" t="s">
        <v>3469</v>
      </c>
      <c r="P951" s="1"/>
    </row>
    <row r="952" spans="1:16"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3468</v>
      </c>
      <c r="L952" t="s">
        <v>3469</v>
      </c>
      <c r="P952" s="1"/>
    </row>
    <row r="953" spans="1:16"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3468</v>
      </c>
      <c r="L953" t="s">
        <v>3469</v>
      </c>
      <c r="P953" s="1"/>
    </row>
    <row r="954" spans="1:16"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3468</v>
      </c>
      <c r="L954" t="s">
        <v>3469</v>
      </c>
      <c r="P954" s="1"/>
    </row>
    <row r="955" spans="1:16"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t="str">
        <f>ControlImplementation[[#This Row],[Implementation Text]]</f>
        <v>Implemented by Azure SSP</v>
      </c>
      <c r="G955" s="8" t="s">
        <v>64</v>
      </c>
      <c r="I955" t="s">
        <v>59</v>
      </c>
      <c r="K955" t="s">
        <v>3468</v>
      </c>
      <c r="L955" t="s">
        <v>3469</v>
      </c>
      <c r="P955" s="1"/>
    </row>
    <row r="956" spans="1:16"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3468</v>
      </c>
      <c r="L956" t="s">
        <v>3469</v>
      </c>
      <c r="P956" s="1"/>
    </row>
    <row r="957" spans="1:16"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3468</v>
      </c>
      <c r="L957" t="s">
        <v>3469</v>
      </c>
      <c r="P957" s="1"/>
    </row>
    <row r="958" spans="1:16"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t="str">
        <f>ControlImplementation[[#This Row],[Implementation Text]]</f>
        <v>Implemented by Azure SSP</v>
      </c>
      <c r="G958" s="8" t="s">
        <v>64</v>
      </c>
      <c r="I958" t="s">
        <v>59</v>
      </c>
      <c r="K958" t="s">
        <v>3468</v>
      </c>
      <c r="L958" t="s">
        <v>3469</v>
      </c>
      <c r="P958" s="1"/>
    </row>
    <row r="959" spans="1:16"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t="str">
        <f>ControlImplementation[[#This Row],[Implementation Text]]</f>
        <v>Implemented by Azure SSP</v>
      </c>
      <c r="G959" s="8" t="s">
        <v>64</v>
      </c>
      <c r="I959" t="s">
        <v>59</v>
      </c>
      <c r="K959" t="s">
        <v>3468</v>
      </c>
      <c r="L959" t="s">
        <v>3469</v>
      </c>
      <c r="P959" s="1"/>
    </row>
    <row r="960" spans="1:16"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t="str">
        <f>ControlImplementation[[#This Row],[Implementation Text]]</f>
        <v>Implemented by Azure SSP</v>
      </c>
      <c r="G960" s="8" t="s">
        <v>64</v>
      </c>
      <c r="I960" t="s">
        <v>59</v>
      </c>
      <c r="K960" t="s">
        <v>3468</v>
      </c>
      <c r="L960" t="s">
        <v>3469</v>
      </c>
      <c r="P960" s="1"/>
    </row>
    <row r="961" spans="1:16"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t="str">
        <f>ControlImplementation[[#This Row],[Implementation Text]]</f>
        <v>Implemented by Azure SSP</v>
      </c>
      <c r="G961" s="8" t="s">
        <v>64</v>
      </c>
      <c r="I961" t="s">
        <v>59</v>
      </c>
      <c r="K961" t="s">
        <v>3468</v>
      </c>
      <c r="L961" t="s">
        <v>3469</v>
      </c>
      <c r="P961" s="1"/>
    </row>
    <row r="962" spans="1:16"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3468</v>
      </c>
      <c r="L962" t="s">
        <v>3469</v>
      </c>
      <c r="P962" s="1"/>
    </row>
    <row r="963" spans="1:16"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3468</v>
      </c>
      <c r="L963" t="s">
        <v>3469</v>
      </c>
      <c r="P963" s="1"/>
    </row>
    <row r="964" spans="1:16"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3468</v>
      </c>
      <c r="L964" t="s">
        <v>3469</v>
      </c>
      <c r="P964" s="1"/>
    </row>
    <row r="965" spans="1:16"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t="str">
        <f>ControlImplementation[[#This Row],[Implementation Text]]</f>
        <v>Implemented by Azure SSP</v>
      </c>
      <c r="G965" s="8" t="s">
        <v>64</v>
      </c>
      <c r="I965" t="s">
        <v>59</v>
      </c>
      <c r="K965" t="s">
        <v>3468</v>
      </c>
      <c r="L965" t="s">
        <v>3469</v>
      </c>
      <c r="P965" s="1"/>
    </row>
    <row r="966" spans="1:16"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3468</v>
      </c>
      <c r="L966" t="s">
        <v>3469</v>
      </c>
      <c r="P966" s="1"/>
    </row>
    <row r="967" spans="1:16"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3468</v>
      </c>
      <c r="L967" t="s">
        <v>3469</v>
      </c>
      <c r="P967" s="1"/>
    </row>
    <row r="968" spans="1:16"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3468</v>
      </c>
      <c r="L968" t="s">
        <v>3469</v>
      </c>
      <c r="P968" s="1"/>
    </row>
    <row r="969" spans="1:16"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3468</v>
      </c>
      <c r="L969" t="s">
        <v>3469</v>
      </c>
      <c r="P969" s="1"/>
    </row>
    <row r="970" spans="1:16"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3468</v>
      </c>
      <c r="L970" t="s">
        <v>3469</v>
      </c>
      <c r="P970" s="1"/>
    </row>
    <row r="971" spans="1:16"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t="str">
        <f>ControlImplementation[[#This Row],[Implementation Text]]</f>
        <v>Implemented by Azure SSP</v>
      </c>
      <c r="G971" s="8" t="s">
        <v>64</v>
      </c>
      <c r="I971" t="s">
        <v>59</v>
      </c>
      <c r="K971" t="s">
        <v>3468</v>
      </c>
      <c r="L971" t="s">
        <v>3469</v>
      </c>
      <c r="P971" s="1"/>
    </row>
    <row r="972" spans="1:16"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3468</v>
      </c>
      <c r="L972" t="s">
        <v>3469</v>
      </c>
      <c r="P972" s="1"/>
    </row>
    <row r="973" spans="1:16"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3468</v>
      </c>
      <c r="L973" t="s">
        <v>3469</v>
      </c>
      <c r="P973" s="1"/>
    </row>
    <row r="974" spans="1:16"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3468</v>
      </c>
      <c r="L974" t="s">
        <v>3469</v>
      </c>
      <c r="P974" s="1"/>
    </row>
    <row r="975" spans="1:16"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3468</v>
      </c>
      <c r="L975" t="s">
        <v>3469</v>
      </c>
      <c r="P975" s="1"/>
    </row>
    <row r="976" spans="1:16"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3468</v>
      </c>
      <c r="L976" t="s">
        <v>3469</v>
      </c>
      <c r="P976" s="1"/>
    </row>
    <row r="977" spans="1:16"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3468</v>
      </c>
      <c r="L977" t="s">
        <v>3469</v>
      </c>
      <c r="P977" s="1"/>
    </row>
    <row r="978" spans="1:16"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3468</v>
      </c>
      <c r="L978" t="s">
        <v>3469</v>
      </c>
      <c r="P978" s="1"/>
    </row>
    <row r="979" spans="1:16"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3468</v>
      </c>
      <c r="L979" t="s">
        <v>3469</v>
      </c>
      <c r="P979" s="1"/>
    </row>
    <row r="980" spans="1:16"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t="str">
        <f>ControlImplementation[[#This Row],[Implementation Text]]</f>
        <v>Implemented by Azure SSP</v>
      </c>
      <c r="G980" s="8" t="s">
        <v>64</v>
      </c>
      <c r="I980" t="s">
        <v>59</v>
      </c>
      <c r="K980" t="s">
        <v>3468</v>
      </c>
      <c r="L980" t="s">
        <v>3469</v>
      </c>
      <c r="P980" s="1"/>
    </row>
    <row r="981" spans="1:16"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t="str">
        <f>ControlImplementation[[#This Row],[Implementation Text]]</f>
        <v>Implemented by Azure SSP</v>
      </c>
      <c r="G981" s="8" t="s">
        <v>64</v>
      </c>
      <c r="I981" t="s">
        <v>59</v>
      </c>
      <c r="K981" t="s">
        <v>3468</v>
      </c>
      <c r="L981" t="s">
        <v>3469</v>
      </c>
      <c r="P981" s="1"/>
    </row>
    <row r="982" spans="1:16"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3468</v>
      </c>
      <c r="L982" t="s">
        <v>3469</v>
      </c>
      <c r="P982" s="1"/>
    </row>
    <row r="983" spans="1:16"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3468</v>
      </c>
      <c r="L983" t="s">
        <v>3469</v>
      </c>
      <c r="P983" s="1"/>
    </row>
    <row r="984" spans="1:16"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3468</v>
      </c>
      <c r="L984" t="s">
        <v>3469</v>
      </c>
      <c r="P984" s="1"/>
    </row>
    <row r="985" spans="1:16"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3468</v>
      </c>
      <c r="L985" t="s">
        <v>3469</v>
      </c>
      <c r="P985" s="1"/>
    </row>
    <row r="986" spans="1:16"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3468</v>
      </c>
      <c r="L986" t="s">
        <v>3469</v>
      </c>
      <c r="P986" s="1"/>
    </row>
    <row r="987" spans="1:16"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t="str">
        <f>ControlImplementation[[#This Row],[Implementation Text]]</f>
        <v>Implemented by Azure SSP</v>
      </c>
      <c r="G987" s="8" t="s">
        <v>64</v>
      </c>
      <c r="I987" t="s">
        <v>59</v>
      </c>
      <c r="K987" t="s">
        <v>3468</v>
      </c>
      <c r="L987" t="s">
        <v>3469</v>
      </c>
      <c r="P987" s="1"/>
    </row>
    <row r="988" spans="1:16"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t="str">
        <f>ControlImplementation[[#This Row],[Implementation Text]]</f>
        <v>Implemented by Azure SSP</v>
      </c>
      <c r="G988" s="8" t="s">
        <v>64</v>
      </c>
      <c r="I988" t="s">
        <v>59</v>
      </c>
      <c r="K988" t="s">
        <v>3468</v>
      </c>
      <c r="L988" t="s">
        <v>3469</v>
      </c>
      <c r="P988" s="1"/>
    </row>
    <row r="989" spans="1:16"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3468</v>
      </c>
      <c r="L989" t="s">
        <v>3469</v>
      </c>
      <c r="P989" s="1"/>
    </row>
    <row r="990" spans="1:16"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3468</v>
      </c>
      <c r="L990" t="s">
        <v>3469</v>
      </c>
      <c r="P990" s="1"/>
    </row>
    <row r="991" spans="1:16"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t="str">
        <f>ControlImplementation[[#This Row],[Implementation Text]]</f>
        <v>Implemented by Azure SSP</v>
      </c>
      <c r="G991" s="8" t="s">
        <v>64</v>
      </c>
      <c r="I991" t="s">
        <v>59</v>
      </c>
      <c r="K991" t="s">
        <v>3468</v>
      </c>
      <c r="L991" t="s">
        <v>3469</v>
      </c>
      <c r="P991" s="1"/>
    </row>
    <row r="992" spans="1:16"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3468</v>
      </c>
      <c r="L992" t="s">
        <v>3469</v>
      </c>
      <c r="P992" s="1"/>
    </row>
    <row r="993" spans="1:16"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t="str">
        <f>ControlImplementation[[#This Row],[Implementation Text]]</f>
        <v>Implemented by Azure SSP</v>
      </c>
      <c r="G993" s="8" t="s">
        <v>64</v>
      </c>
      <c r="I993" t="s">
        <v>59</v>
      </c>
      <c r="K993" t="s">
        <v>3468</v>
      </c>
      <c r="L993" t="s">
        <v>3469</v>
      </c>
      <c r="P993" s="1"/>
    </row>
    <row r="994" spans="1:16"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t="str">
        <f>ControlImplementation[[#This Row],[Implementation Text]]</f>
        <v>Implemented by Azure SSP</v>
      </c>
      <c r="G994" s="8" t="s">
        <v>64</v>
      </c>
      <c r="I994" t="s">
        <v>59</v>
      </c>
      <c r="K994" t="s">
        <v>3468</v>
      </c>
      <c r="L994" t="s">
        <v>3469</v>
      </c>
      <c r="P994" s="1"/>
    </row>
    <row r="995" spans="1:16"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t="str">
        <f>ControlImplementation[[#This Row],[Implementation Text]]</f>
        <v>Implemented by Azure SSP</v>
      </c>
      <c r="G995" s="8" t="s">
        <v>64</v>
      </c>
      <c r="I995" t="s">
        <v>59</v>
      </c>
      <c r="K995" t="s">
        <v>3468</v>
      </c>
      <c r="L995" t="s">
        <v>3469</v>
      </c>
      <c r="P995" s="1"/>
    </row>
    <row r="996" spans="1:16"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3468</v>
      </c>
      <c r="L996" t="s">
        <v>3469</v>
      </c>
      <c r="P996" s="1"/>
    </row>
    <row r="997" spans="1:16"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3468</v>
      </c>
      <c r="L997" t="s">
        <v>3469</v>
      </c>
      <c r="P997" s="1"/>
    </row>
    <row r="998" spans="1:16"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3468</v>
      </c>
      <c r="L998" t="s">
        <v>3469</v>
      </c>
      <c r="P998" s="1"/>
    </row>
    <row r="999" spans="1:16"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3468</v>
      </c>
      <c r="L999" t="s">
        <v>3469</v>
      </c>
      <c r="P999" s="1"/>
    </row>
    <row r="1000" spans="1:16"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t="str">
        <f>ControlImplementation[[#This Row],[Implementation Text]]</f>
        <v>Implemented by Azure SSP</v>
      </c>
      <c r="G1000" s="8" t="s">
        <v>64</v>
      </c>
      <c r="I1000" t="s">
        <v>59</v>
      </c>
      <c r="K1000" t="s">
        <v>3468</v>
      </c>
      <c r="L1000" t="s">
        <v>3469</v>
      </c>
      <c r="P1000" s="1"/>
    </row>
    <row r="1001" spans="1:16"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3468</v>
      </c>
      <c r="L1001" t="s">
        <v>3469</v>
      </c>
      <c r="P1001" s="1"/>
    </row>
    <row r="1002" spans="1:16"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3468</v>
      </c>
      <c r="L1002" t="s">
        <v>3469</v>
      </c>
      <c r="P1002" s="1"/>
    </row>
    <row r="1003" spans="1:16"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3468</v>
      </c>
      <c r="L1003" t="s">
        <v>3469</v>
      </c>
      <c r="P1003" s="1"/>
    </row>
    <row r="1004" spans="1:16"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3468</v>
      </c>
      <c r="L1004" t="s">
        <v>3469</v>
      </c>
      <c r="P1004" s="1"/>
    </row>
    <row r="1005" spans="1:16"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t="str">
        <f>ControlImplementation[[#This Row],[Implementation Text]]</f>
        <v>Implemented by Azure SSP</v>
      </c>
      <c r="G1005" s="8" t="s">
        <v>64</v>
      </c>
      <c r="I1005" t="s">
        <v>59</v>
      </c>
      <c r="K1005" t="s">
        <v>3468</v>
      </c>
      <c r="L1005" t="s">
        <v>3469</v>
      </c>
      <c r="P1005" s="1"/>
    </row>
    <row r="1006" spans="1:16"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t="str">
        <f>ControlImplementation[[#This Row],[Implementation Text]]</f>
        <v>Implemented by Azure SSP</v>
      </c>
      <c r="G1006" s="8" t="s">
        <v>64</v>
      </c>
      <c r="I1006" t="s">
        <v>59</v>
      </c>
      <c r="K1006" t="s">
        <v>3468</v>
      </c>
      <c r="L1006" t="s">
        <v>3469</v>
      </c>
      <c r="P1006" s="1"/>
    </row>
    <row r="1007" spans="1:16"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3468</v>
      </c>
      <c r="L1007" t="s">
        <v>3469</v>
      </c>
      <c r="P1007" s="1"/>
    </row>
    <row r="1008" spans="1:16"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3468</v>
      </c>
      <c r="L1008" t="s">
        <v>3469</v>
      </c>
      <c r="P1008" s="1"/>
    </row>
    <row r="1009" spans="1:16"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3468</v>
      </c>
      <c r="L1009" t="s">
        <v>3469</v>
      </c>
      <c r="P1009" s="1"/>
    </row>
    <row r="1010" spans="1:16"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3468</v>
      </c>
      <c r="L1010" t="s">
        <v>3469</v>
      </c>
      <c r="P1010" s="1"/>
    </row>
    <row r="1011" spans="1:16"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3468</v>
      </c>
      <c r="L1011" t="s">
        <v>3469</v>
      </c>
      <c r="P1011" s="1"/>
    </row>
    <row r="1012" spans="1:16"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3468</v>
      </c>
      <c r="L1012" t="s">
        <v>3469</v>
      </c>
      <c r="P1012" s="1"/>
    </row>
    <row r="1013" spans="1:16"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3468</v>
      </c>
      <c r="L1013" t="s">
        <v>3469</v>
      </c>
      <c r="P1013" s="1"/>
    </row>
    <row r="1014" spans="1:16"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3468</v>
      </c>
      <c r="L1014" t="s">
        <v>3469</v>
      </c>
      <c r="P1014" s="1"/>
    </row>
    <row r="1015" spans="1:16"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3468</v>
      </c>
      <c r="L1015" t="s">
        <v>3469</v>
      </c>
      <c r="P1015" s="1"/>
    </row>
    <row r="1016" spans="1:16"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3468</v>
      </c>
      <c r="L1016" t="s">
        <v>3469</v>
      </c>
      <c r="P1016" s="1"/>
    </row>
    <row r="1017" spans="1:16"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3468</v>
      </c>
      <c r="L1017" t="s">
        <v>3469</v>
      </c>
      <c r="P1017" s="1"/>
    </row>
    <row r="1018" spans="1:16"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3468</v>
      </c>
      <c r="L1018" t="s">
        <v>3469</v>
      </c>
      <c r="P1018" s="1"/>
    </row>
    <row r="1019" spans="1:16"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3468</v>
      </c>
      <c r="L1019" t="s">
        <v>3469</v>
      </c>
      <c r="P1019" s="1"/>
    </row>
    <row r="1020" spans="1:16"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3468</v>
      </c>
      <c r="L1020" t="s">
        <v>3469</v>
      </c>
      <c r="P1020" s="1"/>
    </row>
    <row r="1021" spans="1:16"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3468</v>
      </c>
      <c r="L1021" t="s">
        <v>3469</v>
      </c>
      <c r="P1021" s="1"/>
    </row>
    <row r="1022" spans="1:16"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3468</v>
      </c>
      <c r="L1022" t="s">
        <v>3469</v>
      </c>
      <c r="P1022" s="1"/>
    </row>
    <row r="1023" spans="1:16"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3468</v>
      </c>
      <c r="L1023" t="s">
        <v>3469</v>
      </c>
      <c r="P1023" s="1"/>
    </row>
    <row r="1024" spans="1:16"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3468</v>
      </c>
      <c r="L1024" t="s">
        <v>3469</v>
      </c>
      <c r="P1024" s="1"/>
    </row>
    <row r="1025" spans="1:16"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3468</v>
      </c>
      <c r="L1025" t="s">
        <v>3469</v>
      </c>
      <c r="P1025" s="1"/>
    </row>
    <row r="1026" spans="1:16"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3468</v>
      </c>
      <c r="L1026" t="s">
        <v>3469</v>
      </c>
      <c r="P1026" s="1"/>
    </row>
    <row r="1027" spans="1:16"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3468</v>
      </c>
      <c r="L1027" t="s">
        <v>3469</v>
      </c>
      <c r="P1027" s="1"/>
    </row>
    <row r="1028" spans="1:16"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3468</v>
      </c>
      <c r="L1028" t="s">
        <v>3469</v>
      </c>
      <c r="P1028" s="1"/>
    </row>
    <row r="1029" spans="1:16"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3468</v>
      </c>
      <c r="L1029" t="s">
        <v>3469</v>
      </c>
      <c r="P1029" s="1"/>
    </row>
    <row r="1030" spans="1:16"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3468</v>
      </c>
      <c r="L1030" t="s">
        <v>3469</v>
      </c>
      <c r="P1030" s="1"/>
    </row>
    <row r="1031" spans="1:16"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3468</v>
      </c>
      <c r="L1031" t="s">
        <v>3469</v>
      </c>
      <c r="P1031" s="1"/>
    </row>
    <row r="1032" spans="1:16"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3468</v>
      </c>
      <c r="L1032" t="s">
        <v>3469</v>
      </c>
      <c r="P1032" s="1"/>
    </row>
    <row r="1033" spans="1:16"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3468</v>
      </c>
      <c r="L1033" t="s">
        <v>3469</v>
      </c>
      <c r="P1033" s="1"/>
    </row>
    <row r="1034" spans="1:16"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3468</v>
      </c>
      <c r="L1034" t="s">
        <v>3469</v>
      </c>
      <c r="P1034" s="1"/>
    </row>
    <row r="1035" spans="1:16"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3468</v>
      </c>
      <c r="L1035" t="s">
        <v>3469</v>
      </c>
      <c r="P1035" s="1"/>
    </row>
    <row r="1036" spans="1:16"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3468</v>
      </c>
      <c r="L1036" t="s">
        <v>3469</v>
      </c>
      <c r="P1036" s="1"/>
    </row>
    <row r="1037" spans="1:16"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3468</v>
      </c>
      <c r="L1037" t="s">
        <v>3469</v>
      </c>
      <c r="P1037" s="1"/>
    </row>
    <row r="1038" spans="1:16"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3468</v>
      </c>
      <c r="L1038" t="s">
        <v>3469</v>
      </c>
      <c r="P1038" s="1"/>
    </row>
    <row r="1039" spans="1:16"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3468</v>
      </c>
      <c r="L1039" t="s">
        <v>3469</v>
      </c>
      <c r="P1039" s="1"/>
    </row>
    <row r="1040" spans="1:16"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3468</v>
      </c>
      <c r="L1040" t="s">
        <v>3469</v>
      </c>
      <c r="P1040" s="1"/>
    </row>
    <row r="1041" spans="1:16"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3468</v>
      </c>
      <c r="L1041" t="s">
        <v>3469</v>
      </c>
      <c r="P1041" s="1"/>
    </row>
    <row r="1042" spans="1:16"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3468</v>
      </c>
      <c r="L1042" t="s">
        <v>3469</v>
      </c>
      <c r="P1042" s="1"/>
    </row>
    <row r="1043" spans="1:16"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3468</v>
      </c>
      <c r="L1043" t="s">
        <v>3469</v>
      </c>
      <c r="P1043" s="1"/>
    </row>
    <row r="1044" spans="1:16"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3468</v>
      </c>
      <c r="L1044" t="s">
        <v>3469</v>
      </c>
      <c r="P1044" s="1"/>
    </row>
    <row r="1045" spans="1:16"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3468</v>
      </c>
      <c r="L1045" t="s">
        <v>3469</v>
      </c>
      <c r="P1045" s="1"/>
    </row>
    <row r="1046" spans="1:16"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3468</v>
      </c>
      <c r="L1046" t="s">
        <v>3469</v>
      </c>
      <c r="P1046" s="1"/>
    </row>
    <row r="1047" spans="1:16"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3468</v>
      </c>
      <c r="L1047" t="s">
        <v>3469</v>
      </c>
      <c r="P1047" s="1"/>
    </row>
    <row r="1048" spans="1:16"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3468</v>
      </c>
      <c r="L1048" t="s">
        <v>3469</v>
      </c>
      <c r="P1048" s="1"/>
    </row>
    <row r="1049" spans="1:16"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3468</v>
      </c>
      <c r="L1049" t="s">
        <v>3469</v>
      </c>
      <c r="P1049" s="1"/>
    </row>
    <row r="1050" spans="1:16"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3468</v>
      </c>
      <c r="L1050" t="s">
        <v>3469</v>
      </c>
      <c r="P1050" s="1"/>
    </row>
    <row r="1051" spans="1:16"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3468</v>
      </c>
      <c r="L1051" t="s">
        <v>3469</v>
      </c>
      <c r="P1051" s="1"/>
    </row>
    <row r="1052" spans="1:16"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3468</v>
      </c>
      <c r="L1052" t="s">
        <v>3469</v>
      </c>
      <c r="P1052" s="1"/>
    </row>
    <row r="1053" spans="1:16"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3468</v>
      </c>
      <c r="L1053" t="s">
        <v>3469</v>
      </c>
      <c r="P1053" s="1"/>
    </row>
    <row r="1054" spans="1:16"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3468</v>
      </c>
      <c r="L1054" t="s">
        <v>3469</v>
      </c>
      <c r="P1054" s="1"/>
    </row>
    <row r="1055" spans="1:16"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3468</v>
      </c>
      <c r="L1055" t="s">
        <v>3469</v>
      </c>
      <c r="P1055" s="1"/>
    </row>
    <row r="1056" spans="1:16"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3468</v>
      </c>
      <c r="L1056" t="s">
        <v>3469</v>
      </c>
      <c r="P1056" s="1"/>
    </row>
    <row r="1057" spans="1:16"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3468</v>
      </c>
      <c r="L1057" t="s">
        <v>3469</v>
      </c>
      <c r="P1057" s="1"/>
    </row>
    <row r="1058" spans="1:16"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3468</v>
      </c>
      <c r="L1058" t="s">
        <v>3469</v>
      </c>
      <c r="P1058" s="1"/>
    </row>
    <row r="1059" spans="1:16"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3468</v>
      </c>
      <c r="L1059" t="s">
        <v>3469</v>
      </c>
      <c r="P1059" s="1"/>
    </row>
    <row r="1060" spans="1:16"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3468</v>
      </c>
      <c r="L1060" t="s">
        <v>3469</v>
      </c>
      <c r="P1060" s="1"/>
    </row>
    <row r="1061" spans="1:16"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3468</v>
      </c>
      <c r="L1061" t="s">
        <v>3469</v>
      </c>
      <c r="P1061" s="1"/>
    </row>
    <row r="1062" spans="1:16"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t="str">
        <f>ControlImplementation[[#This Row],[Implementation Text]]</f>
        <v>Implemented by Azure SSP</v>
      </c>
      <c r="G1062" s="8" t="s">
        <v>64</v>
      </c>
      <c r="I1062" t="s">
        <v>59</v>
      </c>
      <c r="K1062" t="s">
        <v>3468</v>
      </c>
      <c r="L1062" t="s">
        <v>3469</v>
      </c>
      <c r="P1062" s="1"/>
    </row>
    <row r="1063" spans="1:16"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t="str">
        <f>ControlImplementation[[#This Row],[Implementation Text]]</f>
        <v>Implemented by Azure SSP</v>
      </c>
      <c r="G1063" s="8" t="s">
        <v>64</v>
      </c>
      <c r="I1063" t="s">
        <v>59</v>
      </c>
      <c r="K1063" t="s">
        <v>3468</v>
      </c>
      <c r="L1063" t="s">
        <v>3469</v>
      </c>
      <c r="P1063" s="1"/>
    </row>
    <row r="1064" spans="1:16"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t="str">
        <f>ControlImplementation[[#This Row],[Implementation Text]]</f>
        <v>Implemented by Azure SSP</v>
      </c>
      <c r="G1064" s="8" t="s">
        <v>64</v>
      </c>
      <c r="I1064" t="s">
        <v>59</v>
      </c>
      <c r="K1064" t="s">
        <v>3468</v>
      </c>
      <c r="L1064" t="s">
        <v>3469</v>
      </c>
      <c r="P1064" s="1"/>
    </row>
    <row r="1065" spans="1:16"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t="str">
        <f>ControlImplementation[[#This Row],[Implementation Text]]</f>
        <v>Implemented by Azure SSP</v>
      </c>
      <c r="G1065" s="8" t="s">
        <v>64</v>
      </c>
      <c r="I1065" t="s">
        <v>59</v>
      </c>
      <c r="K1065" t="s">
        <v>3468</v>
      </c>
      <c r="L1065" t="s">
        <v>3469</v>
      </c>
      <c r="P1065" s="1"/>
    </row>
    <row r="1066" spans="1:16"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t="str">
        <f>ControlImplementation[[#This Row],[Implementation Text]]</f>
        <v>Implemented by Azure SSP</v>
      </c>
      <c r="G1066" s="8" t="s">
        <v>64</v>
      </c>
      <c r="I1066" t="s">
        <v>59</v>
      </c>
      <c r="K1066" t="s">
        <v>3468</v>
      </c>
      <c r="L1066" t="s">
        <v>3469</v>
      </c>
      <c r="P1066" s="1"/>
    </row>
    <row r="1067" spans="1:16"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3468</v>
      </c>
      <c r="L1067" t="s">
        <v>3469</v>
      </c>
      <c r="P1067" s="1"/>
    </row>
    <row r="1068" spans="1:16"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3468</v>
      </c>
      <c r="L1068" t="s">
        <v>3469</v>
      </c>
      <c r="P1068" s="1"/>
    </row>
    <row r="1069" spans="1:16"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3468</v>
      </c>
      <c r="L1069" t="s">
        <v>3469</v>
      </c>
      <c r="P1069" s="1"/>
    </row>
    <row r="1070" spans="1:16"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t="str">
        <f>ControlImplementation[[#This Row],[Implementation Text]]</f>
        <v>Implemented by Azure SSP</v>
      </c>
      <c r="G1070" s="8" t="s">
        <v>64</v>
      </c>
      <c r="I1070" t="s">
        <v>59</v>
      </c>
      <c r="K1070" t="s">
        <v>3468</v>
      </c>
      <c r="L1070" t="s">
        <v>3469</v>
      </c>
      <c r="P1070" s="1"/>
    </row>
    <row r="1071" spans="1:16"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t="str">
        <f>ControlImplementation[[#This Row],[Implementation Text]]</f>
        <v>Implemented by Azure SSP</v>
      </c>
      <c r="G1071" s="8" t="s">
        <v>64</v>
      </c>
      <c r="I1071" t="s">
        <v>59</v>
      </c>
      <c r="K1071" t="s">
        <v>3468</v>
      </c>
      <c r="L1071" t="s">
        <v>3469</v>
      </c>
      <c r="P1071" s="1"/>
    </row>
    <row r="1072" spans="1:16"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t="str">
        <f>ControlImplementation[[#This Row],[Implementation Text]]</f>
        <v>Implemented by Azure SSP</v>
      </c>
      <c r="G1072" s="8" t="s">
        <v>64</v>
      </c>
      <c r="I1072" t="s">
        <v>59</v>
      </c>
      <c r="K1072" t="s">
        <v>3468</v>
      </c>
      <c r="L1072" t="s">
        <v>3469</v>
      </c>
      <c r="P1072" s="1"/>
    </row>
    <row r="1073" spans="1:16"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3468</v>
      </c>
      <c r="L1073" t="s">
        <v>3469</v>
      </c>
      <c r="P1073" s="1"/>
    </row>
    <row r="1074" spans="1:16"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3468</v>
      </c>
      <c r="L1074" t="s">
        <v>3469</v>
      </c>
      <c r="P1074" s="1"/>
    </row>
    <row r="1075" spans="1:16"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3468</v>
      </c>
      <c r="L1075" t="s">
        <v>3469</v>
      </c>
      <c r="P1075" s="1"/>
    </row>
    <row r="1076" spans="1:16"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3468</v>
      </c>
      <c r="L1076" t="s">
        <v>3469</v>
      </c>
      <c r="P1076" s="1"/>
    </row>
    <row r="1077" spans="1:16"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t="str">
        <f>ControlImplementation[[#This Row],[Implementation Text]]</f>
        <v>Implemented by Azure SSP</v>
      </c>
      <c r="G1077" s="8" t="s">
        <v>64</v>
      </c>
      <c r="I1077" t="s">
        <v>59</v>
      </c>
      <c r="K1077" t="s">
        <v>3468</v>
      </c>
      <c r="L1077" t="s">
        <v>3469</v>
      </c>
      <c r="P1077" s="1"/>
    </row>
    <row r="1078" spans="1:16"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3468</v>
      </c>
      <c r="L1078" t="s">
        <v>3469</v>
      </c>
      <c r="P1078" s="1"/>
    </row>
    <row r="1079" spans="1:16"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3468</v>
      </c>
      <c r="L1079" t="s">
        <v>3469</v>
      </c>
      <c r="P1079" s="1"/>
    </row>
    <row r="1080" spans="1:16"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3468</v>
      </c>
      <c r="L1080" t="s">
        <v>3469</v>
      </c>
      <c r="P1080" s="1"/>
    </row>
    <row r="1081" spans="1:16"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t="str">
        <f>ControlImplementation[[#This Row],[Implementation Text]]</f>
        <v>Implemented by Azure SSP</v>
      </c>
      <c r="G1081" s="8" t="s">
        <v>64</v>
      </c>
      <c r="I1081" t="s">
        <v>59</v>
      </c>
      <c r="K1081" t="s">
        <v>3468</v>
      </c>
      <c r="L1081" t="s">
        <v>3469</v>
      </c>
      <c r="P1081" s="1"/>
    </row>
    <row r="1082" spans="1:16"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t="str">
        <f>ControlImplementation[[#This Row],[Implementation Text]]</f>
        <v>Implemented by Azure SSP</v>
      </c>
      <c r="G1082" s="8" t="s">
        <v>64</v>
      </c>
      <c r="I1082" t="s">
        <v>59</v>
      </c>
      <c r="K1082" t="s">
        <v>3468</v>
      </c>
      <c r="L1082" t="s">
        <v>3469</v>
      </c>
      <c r="P1082" s="1"/>
    </row>
    <row r="1083" spans="1:16"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t="str">
        <f>ControlImplementation[[#This Row],[Implementation Text]]</f>
        <v>Implemented by Azure SSP</v>
      </c>
      <c r="G1083" s="8" t="s">
        <v>64</v>
      </c>
      <c r="I1083" t="s">
        <v>59</v>
      </c>
      <c r="K1083" t="s">
        <v>3468</v>
      </c>
      <c r="L1083" t="s">
        <v>3469</v>
      </c>
      <c r="P1083" s="1"/>
    </row>
    <row r="1084" spans="1:16"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3468</v>
      </c>
      <c r="L1084" t="s">
        <v>3469</v>
      </c>
      <c r="P1084" s="1"/>
    </row>
    <row r="1085" spans="1:16"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t="str">
        <f>ControlImplementation[[#This Row],[Implementation Text]]</f>
        <v>Implemented by Azure SSP</v>
      </c>
      <c r="G1085" s="8" t="s">
        <v>64</v>
      </c>
      <c r="I1085" t="s">
        <v>59</v>
      </c>
      <c r="K1085" t="s">
        <v>3468</v>
      </c>
      <c r="L1085" t="s">
        <v>3469</v>
      </c>
      <c r="P1085" s="1"/>
    </row>
    <row r="1086" spans="1:16"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t="str">
        <f>ControlImplementation[[#This Row],[Implementation Text]]</f>
        <v>Implemented by Azure SSP</v>
      </c>
      <c r="G1086" s="8" t="s">
        <v>64</v>
      </c>
      <c r="I1086" t="s">
        <v>59</v>
      </c>
      <c r="K1086" t="s">
        <v>3468</v>
      </c>
      <c r="L1086" t="s">
        <v>3469</v>
      </c>
      <c r="P1086" s="1"/>
    </row>
    <row r="1087" spans="1:16"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3468</v>
      </c>
      <c r="L1087" t="s">
        <v>3469</v>
      </c>
      <c r="P1087" s="1"/>
    </row>
    <row r="1088" spans="1:16"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3468</v>
      </c>
      <c r="L1088" t="s">
        <v>3469</v>
      </c>
      <c r="P1088" s="1"/>
    </row>
    <row r="1089" spans="1:17"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3468</v>
      </c>
      <c r="L1089" t="s">
        <v>3469</v>
      </c>
      <c r="P1089" s="1"/>
    </row>
    <row r="1090" spans="1:17"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3468</v>
      </c>
      <c r="L1090" t="s">
        <v>3469</v>
      </c>
      <c r="P1090" s="1"/>
    </row>
    <row r="1091" spans="1:17"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3468</v>
      </c>
      <c r="L1091" t="s">
        <v>3469</v>
      </c>
      <c r="P1091" s="1"/>
    </row>
    <row r="1092" spans="1:17"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t="str">
        <f>ControlImplementation[[#This Row],[Implementation Text]]</f>
        <v>Implemented by Azure SSP</v>
      </c>
      <c r="G1092" s="8" t="s">
        <v>64</v>
      </c>
      <c r="I1092" t="s">
        <v>59</v>
      </c>
      <c r="K1092" t="s">
        <v>3468</v>
      </c>
      <c r="L1092" t="s">
        <v>3469</v>
      </c>
      <c r="P1092" s="1"/>
    </row>
    <row r="1093" spans="1:17"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3468</v>
      </c>
      <c r="L1093" t="s">
        <v>3469</v>
      </c>
      <c r="P1093" s="1"/>
    </row>
    <row r="1094" spans="1:17"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63"/>
      <c r="Q1094" s="7"/>
    </row>
    <row r="1095" spans="1:17"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t="str">
        <f>ControlImplementation[[#This Row],[Implementation Text]]</f>
        <v>Implemented by Azure SSP</v>
      </c>
      <c r="G1095" s="8" t="s">
        <v>64</v>
      </c>
      <c r="I1095" t="s">
        <v>59</v>
      </c>
      <c r="K1095" t="s">
        <v>3468</v>
      </c>
      <c r="L1095" t="s">
        <v>3469</v>
      </c>
      <c r="P1095" s="1"/>
    </row>
    <row r="1096" spans="1:17"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3468</v>
      </c>
      <c r="L1096" t="s">
        <v>3469</v>
      </c>
      <c r="P1096" s="1"/>
    </row>
    <row r="1097" spans="1:17"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t="str">
        <f>ControlImplementation[[#This Row],[Implementation Text]]</f>
        <v>Implemented by Azure SSP</v>
      </c>
      <c r="G1097" s="8" t="s">
        <v>64</v>
      </c>
      <c r="I1097" t="s">
        <v>59</v>
      </c>
      <c r="K1097" t="s">
        <v>3468</v>
      </c>
      <c r="L1097" t="s">
        <v>3469</v>
      </c>
      <c r="P1097" s="1"/>
    </row>
    <row r="1098" spans="1:17"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3468</v>
      </c>
      <c r="L1098" t="s">
        <v>3469</v>
      </c>
      <c r="P1098" s="1"/>
    </row>
    <row r="1099" spans="1:17"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t="str">
        <f>ControlImplementation[[#This Row],[Implementation Text]]</f>
        <v>Implemented by Azure SSP</v>
      </c>
      <c r="G1099" s="8" t="s">
        <v>64</v>
      </c>
      <c r="I1099" t="s">
        <v>59</v>
      </c>
      <c r="K1099" t="s">
        <v>3468</v>
      </c>
      <c r="L1099" t="s">
        <v>3469</v>
      </c>
      <c r="P1099" s="1"/>
    </row>
    <row r="1100" spans="1:17"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t="str">
        <f>ControlImplementation[[#This Row],[Implementation Text]]</f>
        <v>Implemented by Azure SSP</v>
      </c>
      <c r="G1100" s="8" t="s">
        <v>64</v>
      </c>
      <c r="I1100" t="s">
        <v>59</v>
      </c>
      <c r="K1100" t="s">
        <v>3468</v>
      </c>
      <c r="L1100" t="s">
        <v>3469</v>
      </c>
      <c r="P1100" s="1"/>
    </row>
    <row r="1101" spans="1:17"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t="str">
        <f>ControlImplementation[[#This Row],[Implementation Text]]</f>
        <v>Implemented by Azure SSP</v>
      </c>
      <c r="G1101" s="8" t="s">
        <v>64</v>
      </c>
      <c r="I1101" t="s">
        <v>59</v>
      </c>
      <c r="K1101" t="s">
        <v>3468</v>
      </c>
      <c r="L1101" t="s">
        <v>3469</v>
      </c>
      <c r="P1101" s="1"/>
    </row>
    <row r="1102" spans="1:17"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3468</v>
      </c>
      <c r="L1102" t="s">
        <v>3469</v>
      </c>
      <c r="P1102" s="1"/>
    </row>
    <row r="1103" spans="1:17"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t="str">
        <f>ControlImplementation[[#This Row],[Implementation Text]]</f>
        <v>Implemented by Azure SSP</v>
      </c>
      <c r="G1103" s="8" t="s">
        <v>64</v>
      </c>
      <c r="I1103" t="s">
        <v>59</v>
      </c>
      <c r="K1103" t="s">
        <v>3468</v>
      </c>
      <c r="L1103" t="s">
        <v>3469</v>
      </c>
      <c r="P1103" s="1"/>
    </row>
    <row r="1104" spans="1:17"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t="str">
        <f>ControlImplementation[[#This Row],[Implementation Text]]</f>
        <v>Implemented by Azure SSP</v>
      </c>
      <c r="G1104" s="8" t="s">
        <v>64</v>
      </c>
      <c r="I1104" t="s">
        <v>59</v>
      </c>
      <c r="K1104" t="s">
        <v>3468</v>
      </c>
      <c r="L1104" t="s">
        <v>3469</v>
      </c>
      <c r="P1104" s="1"/>
    </row>
    <row r="1105" spans="1:16"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t="str">
        <f>ControlImplementation[[#This Row],[Implementation Text]]</f>
        <v>Implemented by Azure SSP</v>
      </c>
      <c r="G1105" s="8" t="s">
        <v>64</v>
      </c>
      <c r="I1105" t="s">
        <v>59</v>
      </c>
      <c r="K1105" t="s">
        <v>3468</v>
      </c>
      <c r="L1105" t="s">
        <v>3469</v>
      </c>
      <c r="P1105" s="1"/>
    </row>
    <row r="1106" spans="1:16"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3468</v>
      </c>
      <c r="L1106" t="s">
        <v>3469</v>
      </c>
      <c r="P1106" s="1"/>
    </row>
    <row r="1107" spans="1:16"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t="str">
        <f>ControlImplementation[[#This Row],[Implementation Text]]</f>
        <v>Implemented by Azure SSP</v>
      </c>
      <c r="G1107" s="8" t="s">
        <v>64</v>
      </c>
      <c r="I1107" t="s">
        <v>59</v>
      </c>
      <c r="K1107" t="s">
        <v>3468</v>
      </c>
      <c r="L1107" t="s">
        <v>3469</v>
      </c>
      <c r="P1107" s="1"/>
    </row>
    <row r="1108" spans="1:16"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t="str">
        <f>ControlImplementation[[#This Row],[Implementation Text]]</f>
        <v>Implemented by Azure SSP</v>
      </c>
      <c r="G1108" s="8" t="s">
        <v>64</v>
      </c>
      <c r="I1108" t="s">
        <v>59</v>
      </c>
      <c r="K1108" t="s">
        <v>3468</v>
      </c>
      <c r="L1108" t="s">
        <v>3469</v>
      </c>
      <c r="P1108" s="1"/>
    </row>
    <row r="1109" spans="1:16"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t="str">
        <f>ControlImplementation[[#This Row],[Implementation Text]]</f>
        <v>Implemented by Azure SSP</v>
      </c>
      <c r="G1109" s="8" t="s">
        <v>64</v>
      </c>
      <c r="I1109" t="s">
        <v>59</v>
      </c>
      <c r="K1109" t="s">
        <v>3468</v>
      </c>
      <c r="L1109" t="s">
        <v>3469</v>
      </c>
      <c r="P1109" s="1"/>
    </row>
    <row r="1110" spans="1:16"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3468</v>
      </c>
      <c r="L1110" t="s">
        <v>3469</v>
      </c>
      <c r="P1110" s="1"/>
    </row>
    <row r="1111" spans="1:16"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3468</v>
      </c>
      <c r="L1111" t="s">
        <v>3469</v>
      </c>
      <c r="P1111" s="1"/>
    </row>
    <row r="1112" spans="1:16"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3468</v>
      </c>
      <c r="L1112" t="s">
        <v>3469</v>
      </c>
      <c r="P1112" s="1"/>
    </row>
    <row r="1113" spans="1:16"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t="str">
        <f>ControlImplementation[[#This Row],[Implementation Text]]</f>
        <v>Implemented by Azure SSP</v>
      </c>
      <c r="G1113" s="8" t="s">
        <v>64</v>
      </c>
      <c r="I1113" t="s">
        <v>59</v>
      </c>
      <c r="K1113" t="s">
        <v>3468</v>
      </c>
      <c r="L1113" t="s">
        <v>3469</v>
      </c>
      <c r="P1113" s="1"/>
    </row>
    <row r="1114" spans="1:16"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t="str">
        <f>ControlImplementation[[#This Row],[Implementation Text]]</f>
        <v>Implemented by Azure SSP</v>
      </c>
      <c r="G1114" s="8" t="s">
        <v>64</v>
      </c>
      <c r="I1114" t="s">
        <v>59</v>
      </c>
      <c r="K1114" t="s">
        <v>3468</v>
      </c>
      <c r="L1114" t="s">
        <v>3469</v>
      </c>
      <c r="P1114" s="1"/>
    </row>
    <row r="1115" spans="1:16"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t="str">
        <f>ControlImplementation[[#This Row],[Implementation Text]]</f>
        <v>Implemented by Azure SSP</v>
      </c>
      <c r="G1115" s="8" t="s">
        <v>64</v>
      </c>
      <c r="I1115" t="s">
        <v>59</v>
      </c>
      <c r="K1115" t="s">
        <v>3468</v>
      </c>
      <c r="L1115" t="s">
        <v>3469</v>
      </c>
      <c r="P1115" s="1"/>
    </row>
    <row r="1116" spans="1:16"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3468</v>
      </c>
      <c r="L1116" t="s">
        <v>3469</v>
      </c>
      <c r="P1116" s="1"/>
    </row>
    <row r="1117" spans="1:16"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3468</v>
      </c>
      <c r="L1117" t="s">
        <v>3469</v>
      </c>
      <c r="P1117" s="1"/>
    </row>
    <row r="1118" spans="1:16"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t="str">
        <f>ControlImplementation[[#This Row],[Implementation Text]]</f>
        <v>Implemented by Azure SSP</v>
      </c>
      <c r="G1118" s="8" t="s">
        <v>64</v>
      </c>
      <c r="I1118" t="s">
        <v>59</v>
      </c>
      <c r="K1118" t="s">
        <v>3468</v>
      </c>
      <c r="L1118" t="s">
        <v>3469</v>
      </c>
      <c r="P1118" s="1"/>
    </row>
    <row r="1119" spans="1:16"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3468</v>
      </c>
      <c r="L1119" t="s">
        <v>3469</v>
      </c>
      <c r="P1119" s="1"/>
    </row>
    <row r="1120" spans="1:16"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t="str">
        <f>ControlImplementation[[#This Row],[Implementation Text]]</f>
        <v>Implemented by Azure SSP</v>
      </c>
      <c r="G1120" s="8" t="s">
        <v>64</v>
      </c>
      <c r="I1120" t="s">
        <v>59</v>
      </c>
      <c r="K1120" t="s">
        <v>3468</v>
      </c>
      <c r="L1120" t="s">
        <v>3469</v>
      </c>
      <c r="P1120" s="1"/>
    </row>
    <row r="1121" spans="1:16"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3468</v>
      </c>
      <c r="L1121" t="s">
        <v>3469</v>
      </c>
      <c r="P1121" s="1"/>
    </row>
    <row r="1122" spans="1:16"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3468</v>
      </c>
      <c r="L1122" t="s">
        <v>3469</v>
      </c>
      <c r="P1122" s="1"/>
    </row>
    <row r="1123" spans="1:16"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3468</v>
      </c>
      <c r="L1123" t="s">
        <v>3469</v>
      </c>
      <c r="P1123" s="1"/>
    </row>
    <row r="1124" spans="1:16"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3468</v>
      </c>
      <c r="L1124" t="s">
        <v>3469</v>
      </c>
      <c r="P1124" s="1"/>
    </row>
    <row r="1125" spans="1:16"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3468</v>
      </c>
      <c r="L1125" t="s">
        <v>3469</v>
      </c>
      <c r="P1125" s="1"/>
    </row>
    <row r="1126" spans="1:16"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3468</v>
      </c>
      <c r="L1126" t="s">
        <v>3469</v>
      </c>
      <c r="P1126" s="1"/>
    </row>
    <row r="1127" spans="1:16"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t="str">
        <f>ControlImplementation[[#This Row],[Implementation Text]]</f>
        <v>Implemented by Azure SSP</v>
      </c>
      <c r="G1127" s="8" t="s">
        <v>64</v>
      </c>
      <c r="I1127" t="s">
        <v>59</v>
      </c>
      <c r="K1127" t="s">
        <v>3468</v>
      </c>
      <c r="L1127" t="s">
        <v>3469</v>
      </c>
      <c r="P1127" s="1"/>
    </row>
    <row r="1128" spans="1:16"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3468</v>
      </c>
      <c r="L1128" t="s">
        <v>3469</v>
      </c>
      <c r="P1128" s="1"/>
    </row>
    <row r="1129" spans="1:16"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3468</v>
      </c>
      <c r="L1129" t="s">
        <v>3469</v>
      </c>
      <c r="P1129" s="1"/>
    </row>
    <row r="1130" spans="1:16"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3468</v>
      </c>
      <c r="L1130" t="s">
        <v>3469</v>
      </c>
      <c r="P1130" s="1"/>
    </row>
    <row r="1131" spans="1:16"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t="str">
        <f>ControlImplementation[[#This Row],[Implementation Text]]</f>
        <v>Implemented by Azure SSP</v>
      </c>
      <c r="G1131" s="8" t="s">
        <v>64</v>
      </c>
      <c r="I1131" t="s">
        <v>59</v>
      </c>
      <c r="K1131" t="s">
        <v>3468</v>
      </c>
      <c r="L1131" t="s">
        <v>3469</v>
      </c>
      <c r="P1131" s="1"/>
    </row>
    <row r="1132" spans="1:16"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t="str">
        <f>ControlImplementation[[#This Row],[Implementation Text]]</f>
        <v>Implemented by Azure SSP</v>
      </c>
      <c r="G1132" s="8" t="s">
        <v>64</v>
      </c>
      <c r="I1132" t="s">
        <v>59</v>
      </c>
      <c r="K1132" t="s">
        <v>3468</v>
      </c>
      <c r="L1132" t="s">
        <v>3469</v>
      </c>
      <c r="P1132" s="1"/>
    </row>
    <row r="1133" spans="1:16"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t="str">
        <f>ControlImplementation[[#This Row],[Implementation Text]]</f>
        <v>Implemented by Azure SSP</v>
      </c>
      <c r="G1133" s="8" t="s">
        <v>64</v>
      </c>
      <c r="I1133" t="s">
        <v>59</v>
      </c>
      <c r="K1133" t="s">
        <v>3468</v>
      </c>
      <c r="L1133" t="s">
        <v>3469</v>
      </c>
      <c r="P1133" s="1"/>
    </row>
    <row r="1134" spans="1:16"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3468</v>
      </c>
      <c r="L1134" t="s">
        <v>3469</v>
      </c>
      <c r="P1134" s="1"/>
    </row>
    <row r="1135" spans="1:16"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3468</v>
      </c>
      <c r="L1135" t="s">
        <v>3469</v>
      </c>
      <c r="P1135" s="1"/>
    </row>
    <row r="1136" spans="1:16"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t="str">
        <f>ControlImplementation[[#This Row],[Implementation Text]]</f>
        <v>Implemented by Azure SSP</v>
      </c>
      <c r="G1136" s="8" t="s">
        <v>64</v>
      </c>
      <c r="I1136" t="s">
        <v>59</v>
      </c>
      <c r="K1136" t="s">
        <v>3468</v>
      </c>
      <c r="L1136" t="s">
        <v>3469</v>
      </c>
      <c r="P1136" s="1"/>
    </row>
    <row r="1137" spans="1:16"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3468</v>
      </c>
      <c r="L1137" t="s">
        <v>3469</v>
      </c>
      <c r="P1137" s="1"/>
    </row>
    <row r="1138" spans="1:16"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3468</v>
      </c>
      <c r="L1138" t="s">
        <v>3469</v>
      </c>
      <c r="P1138" s="1"/>
    </row>
    <row r="1139" spans="1:16"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3468</v>
      </c>
      <c r="L1139" t="s">
        <v>3469</v>
      </c>
      <c r="P1139" s="1"/>
    </row>
    <row r="1140" spans="1:16"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3468</v>
      </c>
      <c r="L1140" t="s">
        <v>3469</v>
      </c>
      <c r="P1140" s="1"/>
    </row>
    <row r="1141" spans="1:16"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3468</v>
      </c>
      <c r="L1141" t="s">
        <v>3469</v>
      </c>
      <c r="P1141" s="1"/>
    </row>
    <row r="1142" spans="1:16"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3468</v>
      </c>
      <c r="L1142" t="s">
        <v>3469</v>
      </c>
      <c r="P1142" s="1"/>
    </row>
    <row r="1143" spans="1:16"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t="str">
        <f>ControlImplementation[[#This Row],[Implementation Text]]</f>
        <v>Implemented by Azure SSP</v>
      </c>
      <c r="G1143" s="8" t="s">
        <v>64</v>
      </c>
      <c r="I1143" t="s">
        <v>59</v>
      </c>
      <c r="K1143" t="s">
        <v>3468</v>
      </c>
      <c r="L1143" t="s">
        <v>3469</v>
      </c>
      <c r="P1143" s="1"/>
    </row>
    <row r="1144" spans="1:16"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t="str">
        <f>ControlImplementation[[#This Row],[Implementation Text]]</f>
        <v>Implemented by Azure SSP</v>
      </c>
      <c r="G1144" s="8" t="s">
        <v>64</v>
      </c>
      <c r="I1144" t="s">
        <v>59</v>
      </c>
      <c r="K1144" t="s">
        <v>3468</v>
      </c>
      <c r="L1144" t="s">
        <v>3469</v>
      </c>
      <c r="P1144" s="1"/>
    </row>
    <row r="1145" spans="1:16"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3468</v>
      </c>
      <c r="L1145" t="s">
        <v>3469</v>
      </c>
      <c r="P1145" s="1"/>
    </row>
    <row r="1146" spans="1:16"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3468</v>
      </c>
      <c r="L1146" t="s">
        <v>3469</v>
      </c>
      <c r="P1146" s="1"/>
    </row>
    <row r="1147" spans="1:16"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3468</v>
      </c>
      <c r="L1147" t="s">
        <v>3469</v>
      </c>
      <c r="P1147" s="1"/>
    </row>
    <row r="1148" spans="1:16"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3468</v>
      </c>
      <c r="L1148" t="s">
        <v>3469</v>
      </c>
      <c r="P1148" s="1"/>
    </row>
    <row r="1149" spans="1:16"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3468</v>
      </c>
      <c r="L1149" t="s">
        <v>3469</v>
      </c>
      <c r="P1149" s="1"/>
    </row>
    <row r="1150" spans="1:16"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3468</v>
      </c>
      <c r="L1150" t="s">
        <v>3469</v>
      </c>
      <c r="P1150" s="1"/>
    </row>
    <row r="1151" spans="1:16"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3468</v>
      </c>
      <c r="L1151" t="s">
        <v>3469</v>
      </c>
      <c r="P1151" s="1"/>
    </row>
    <row r="1152" spans="1:16"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3468</v>
      </c>
      <c r="L1152" t="s">
        <v>3469</v>
      </c>
      <c r="P1152" s="1"/>
    </row>
    <row r="1153" spans="1:16"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3468</v>
      </c>
      <c r="L1153" t="s">
        <v>3469</v>
      </c>
      <c r="P1153" s="1"/>
    </row>
    <row r="1154" spans="1:16"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3468</v>
      </c>
      <c r="L1154" t="s">
        <v>3469</v>
      </c>
      <c r="P1154" s="1"/>
    </row>
    <row r="1155" spans="1:16"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3468</v>
      </c>
      <c r="L1155" t="s">
        <v>3469</v>
      </c>
      <c r="P1155" s="1"/>
    </row>
    <row r="1156" spans="1:16"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3468</v>
      </c>
      <c r="L1156" t="s">
        <v>3469</v>
      </c>
      <c r="P1156" s="1"/>
    </row>
    <row r="1157" spans="1:16"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3468</v>
      </c>
      <c r="L1157" t="s">
        <v>3469</v>
      </c>
      <c r="P1157" s="1"/>
    </row>
    <row r="1158" spans="1:16"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3468</v>
      </c>
      <c r="L1158" t="s">
        <v>3469</v>
      </c>
      <c r="P1158" s="1"/>
    </row>
    <row r="1159" spans="1:16"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t="str">
        <f>ControlImplementation[[#This Row],[Implementation Text]]</f>
        <v>Implemented by Azure SSP</v>
      </c>
      <c r="G1159" s="8" t="s">
        <v>64</v>
      </c>
      <c r="I1159" t="s">
        <v>59</v>
      </c>
      <c r="K1159" t="s">
        <v>3468</v>
      </c>
      <c r="L1159" t="s">
        <v>3469</v>
      </c>
      <c r="P1159" s="1"/>
    </row>
    <row r="1160" spans="1:16"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3468</v>
      </c>
      <c r="L1160" t="s">
        <v>3469</v>
      </c>
      <c r="P1160" s="1"/>
    </row>
    <row r="1161" spans="1:16"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3468</v>
      </c>
      <c r="L1161" t="s">
        <v>3469</v>
      </c>
      <c r="P1161" s="1"/>
    </row>
    <row r="1162" spans="1:16"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3468</v>
      </c>
      <c r="L1162" t="s">
        <v>3469</v>
      </c>
      <c r="P1162" s="1"/>
    </row>
    <row r="1163" spans="1:16"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3468</v>
      </c>
      <c r="L1163" t="s">
        <v>3469</v>
      </c>
      <c r="P1163" s="1"/>
    </row>
    <row r="1164" spans="1:16"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3468</v>
      </c>
      <c r="L1164" t="s">
        <v>3469</v>
      </c>
      <c r="P1164" s="1"/>
    </row>
    <row r="1165" spans="1:16"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3468</v>
      </c>
      <c r="L1165" t="s">
        <v>3469</v>
      </c>
      <c r="P1165" s="1"/>
    </row>
    <row r="1166" spans="1:16"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3468</v>
      </c>
      <c r="L1166" t="s">
        <v>3469</v>
      </c>
      <c r="P1166" s="1"/>
    </row>
    <row r="1167" spans="1:16"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3468</v>
      </c>
      <c r="L1167" t="s">
        <v>3469</v>
      </c>
      <c r="P1167" s="1"/>
    </row>
    <row r="1168" spans="1:16"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3468</v>
      </c>
      <c r="L1168" t="s">
        <v>3469</v>
      </c>
      <c r="P1168" s="1"/>
    </row>
    <row r="1169" spans="1:16"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3468</v>
      </c>
      <c r="L1169" t="s">
        <v>3469</v>
      </c>
      <c r="P1169" s="1"/>
    </row>
    <row r="1170" spans="1:16"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3468</v>
      </c>
      <c r="L1170" t="s">
        <v>3469</v>
      </c>
      <c r="P1170" s="1"/>
    </row>
    <row r="1171" spans="1:16"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3468</v>
      </c>
      <c r="L1171" t="s">
        <v>3469</v>
      </c>
      <c r="P1171" s="1"/>
    </row>
    <row r="1172" spans="1:16"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3468</v>
      </c>
      <c r="L1172" t="s">
        <v>3469</v>
      </c>
      <c r="P1172" s="1"/>
    </row>
    <row r="1173" spans="1:16"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3468</v>
      </c>
      <c r="L1173" t="s">
        <v>3469</v>
      </c>
      <c r="P1173" s="1"/>
    </row>
    <row r="1174" spans="1:16"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3468</v>
      </c>
      <c r="L1174" t="s">
        <v>3469</v>
      </c>
      <c r="P1174" s="1"/>
    </row>
    <row r="1175" spans="1:16"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3468</v>
      </c>
      <c r="L1175" t="s">
        <v>3469</v>
      </c>
      <c r="P1175" s="1"/>
    </row>
    <row r="1176" spans="1:16"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3468</v>
      </c>
      <c r="L1176" t="s">
        <v>3469</v>
      </c>
      <c r="P1176" s="1"/>
    </row>
    <row r="1177" spans="1:16"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3468</v>
      </c>
      <c r="L1177" t="s">
        <v>3469</v>
      </c>
      <c r="P1177" s="1"/>
    </row>
    <row r="1178" spans="1:16"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3468</v>
      </c>
      <c r="L1178" t="s">
        <v>3469</v>
      </c>
      <c r="P1178" s="1"/>
    </row>
    <row r="1179" spans="1:16"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3468</v>
      </c>
      <c r="L1179" t="s">
        <v>3469</v>
      </c>
      <c r="P1179" s="1"/>
    </row>
    <row r="1180" spans="1:16"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3468</v>
      </c>
      <c r="L1180" t="s">
        <v>3469</v>
      </c>
      <c r="P1180" s="1"/>
    </row>
    <row r="1181" spans="1:16"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3468</v>
      </c>
      <c r="L1181" t="s">
        <v>3469</v>
      </c>
      <c r="P1181" s="1"/>
    </row>
    <row r="1182" spans="1:16"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3468</v>
      </c>
      <c r="L1182" t="s">
        <v>3469</v>
      </c>
      <c r="P1182" s="1"/>
    </row>
    <row r="1183" spans="1:16"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3468</v>
      </c>
      <c r="L1183" t="s">
        <v>3469</v>
      </c>
      <c r="P1183" s="1"/>
    </row>
    <row r="1184" spans="1:16"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3468</v>
      </c>
      <c r="L1184" t="s">
        <v>3469</v>
      </c>
      <c r="P1184" s="1"/>
    </row>
    <row r="1185" spans="1:16"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3468</v>
      </c>
      <c r="L1185" t="s">
        <v>3469</v>
      </c>
      <c r="P1185" s="1"/>
    </row>
    <row r="1186" spans="1:16"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3468</v>
      </c>
      <c r="L1186" t="s">
        <v>3469</v>
      </c>
      <c r="P1186" s="1"/>
    </row>
    <row r="1187" spans="1:16"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3468</v>
      </c>
      <c r="L1187" t="s">
        <v>3469</v>
      </c>
      <c r="P1187" s="1"/>
    </row>
    <row r="1188" spans="1:16"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3468</v>
      </c>
      <c r="L1188" t="s">
        <v>3469</v>
      </c>
      <c r="P1188" s="1"/>
    </row>
    <row r="1189" spans="1:16"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3468</v>
      </c>
      <c r="L1189" t="s">
        <v>3469</v>
      </c>
      <c r="P1189" s="1"/>
    </row>
    <row r="1190" spans="1:16"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3468</v>
      </c>
      <c r="L1190" t="s">
        <v>3469</v>
      </c>
      <c r="P1190" s="1"/>
    </row>
    <row r="1191" spans="1:16"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3468</v>
      </c>
      <c r="L1191" t="s">
        <v>3469</v>
      </c>
      <c r="P1191" s="1"/>
    </row>
    <row r="1192" spans="1:16"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3468</v>
      </c>
      <c r="L1192" t="s">
        <v>3469</v>
      </c>
      <c r="P1192" s="1"/>
    </row>
    <row r="1193" spans="1:16"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3468</v>
      </c>
      <c r="L1193" t="s">
        <v>3469</v>
      </c>
      <c r="P1193" s="1"/>
    </row>
    <row r="1194" spans="1:16"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3468</v>
      </c>
      <c r="L1194" t="s">
        <v>3469</v>
      </c>
      <c r="P1194" s="1"/>
    </row>
    <row r="1195" spans="1:16"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3468</v>
      </c>
      <c r="L1195" t="s">
        <v>3469</v>
      </c>
      <c r="P1195" s="1"/>
    </row>
    <row r="1196" spans="1:16"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3468</v>
      </c>
      <c r="L1196" t="s">
        <v>3469</v>
      </c>
      <c r="P1196" s="1"/>
    </row>
    <row r="1197" spans="1:16"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3468</v>
      </c>
      <c r="L1197" t="s">
        <v>3469</v>
      </c>
      <c r="P1197" s="1"/>
    </row>
    <row r="1198" spans="1:16"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3468</v>
      </c>
      <c r="L1198" t="s">
        <v>3469</v>
      </c>
      <c r="P1198" s="1"/>
    </row>
    <row r="1199" spans="1:16"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3468</v>
      </c>
      <c r="L1199" t="s">
        <v>3469</v>
      </c>
      <c r="P1199" s="1"/>
    </row>
    <row r="1200" spans="1:16"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3468</v>
      </c>
      <c r="L1200" t="s">
        <v>3469</v>
      </c>
      <c r="P1200" s="1"/>
    </row>
    <row r="1201" spans="1:17"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3468</v>
      </c>
      <c r="L1201" t="s">
        <v>3469</v>
      </c>
      <c r="P1201" s="1"/>
    </row>
    <row r="1202" spans="1:17"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3468</v>
      </c>
      <c r="L1202" t="s">
        <v>3469</v>
      </c>
      <c r="P1202" s="1"/>
    </row>
    <row r="1203" spans="1:17"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3468</v>
      </c>
      <c r="L1203" t="s">
        <v>3469</v>
      </c>
      <c r="P1203" s="1"/>
    </row>
    <row r="1204" spans="1:17"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3468</v>
      </c>
      <c r="L1204" t="s">
        <v>3469</v>
      </c>
      <c r="P1204" s="1"/>
    </row>
    <row r="1205" spans="1:17"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3468</v>
      </c>
      <c r="L1205" t="s">
        <v>3469</v>
      </c>
      <c r="P1205" s="1"/>
    </row>
    <row r="1206" spans="1:17"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3468</v>
      </c>
      <c r="L1206" t="s">
        <v>3469</v>
      </c>
      <c r="P1206" s="1"/>
    </row>
    <row r="1207" spans="1:17"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3468</v>
      </c>
      <c r="L1207" t="s">
        <v>3469</v>
      </c>
      <c r="P1207" s="1"/>
    </row>
    <row r="1208" spans="1:17"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3468</v>
      </c>
      <c r="L1208" t="s">
        <v>3469</v>
      </c>
      <c r="P1208" s="1"/>
    </row>
    <row r="1209" spans="1:17"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3468</v>
      </c>
      <c r="L1209" t="s">
        <v>3469</v>
      </c>
      <c r="P1209" s="1"/>
    </row>
    <row r="1210" spans="1:17"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3468</v>
      </c>
      <c r="L1210" t="s">
        <v>3469</v>
      </c>
      <c r="P1210" s="1"/>
    </row>
    <row r="1211" spans="1:17"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3468</v>
      </c>
      <c r="L1211" t="s">
        <v>3469</v>
      </c>
      <c r="P1211" s="1"/>
    </row>
    <row r="1212" spans="1:17"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3468</v>
      </c>
      <c r="L1212" t="s">
        <v>3469</v>
      </c>
      <c r="P1212" s="1"/>
    </row>
    <row r="1213" spans="1:17"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3468</v>
      </c>
      <c r="L1213" t="s">
        <v>3469</v>
      </c>
      <c r="P1213" s="1"/>
    </row>
    <row r="1214" spans="1:17"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3468</v>
      </c>
      <c r="L1214" t="s">
        <v>3469</v>
      </c>
      <c r="P1214" s="1"/>
    </row>
    <row r="1215" spans="1:17"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3468</v>
      </c>
      <c r="L1215" t="s">
        <v>3469</v>
      </c>
      <c r="P1215" s="1"/>
    </row>
    <row r="1216" spans="1:17"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63"/>
      <c r="Q1216" s="7"/>
    </row>
    <row r="1217" spans="1:17"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3468</v>
      </c>
      <c r="L1217" t="s">
        <v>3469</v>
      </c>
      <c r="P1217" s="1"/>
    </row>
    <row r="1218" spans="1:17"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3468</v>
      </c>
      <c r="L1218" t="s">
        <v>3469</v>
      </c>
      <c r="P1218" s="1"/>
    </row>
    <row r="1219" spans="1:17"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3468</v>
      </c>
      <c r="L1219" t="s">
        <v>3469</v>
      </c>
      <c r="P1219" s="1"/>
    </row>
    <row r="1220" spans="1:17"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3468</v>
      </c>
      <c r="L1220" t="s">
        <v>3469</v>
      </c>
      <c r="P1220" s="1"/>
    </row>
    <row r="1221" spans="1:17"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3468</v>
      </c>
      <c r="L1221" t="s">
        <v>3469</v>
      </c>
      <c r="P1221" s="1"/>
    </row>
    <row r="1222" spans="1:17"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3468</v>
      </c>
      <c r="L1222" t="s">
        <v>3469</v>
      </c>
      <c r="P1222" s="1"/>
    </row>
    <row r="1223" spans="1:17"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3468</v>
      </c>
      <c r="L1223" t="s">
        <v>3469</v>
      </c>
      <c r="P1223" s="1"/>
    </row>
    <row r="1224" spans="1:17"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3468</v>
      </c>
      <c r="L1224" t="s">
        <v>3469</v>
      </c>
      <c r="P1224" s="1"/>
    </row>
    <row r="1225" spans="1:17"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3468</v>
      </c>
      <c r="L1225" t="s">
        <v>3469</v>
      </c>
      <c r="P1225" s="1"/>
    </row>
    <row r="1226" spans="1:17" x14ac:dyDescent="0.25">
      <c r="C1226" s="7"/>
      <c r="D1226" s="7"/>
      <c r="E1226" s="7"/>
      <c r="F1226" s="7"/>
      <c r="G1226" s="7"/>
      <c r="H1226" s="7"/>
      <c r="I1226" s="7"/>
      <c r="J1226" s="7"/>
      <c r="K1226" s="7"/>
      <c r="L1226" s="7"/>
      <c r="M1226" s="7"/>
      <c r="N1226" s="7"/>
      <c r="O1226" s="7"/>
      <c r="P1226" s="7"/>
      <c r="Q1226" s="7"/>
    </row>
  </sheetData>
  <mergeCells count="13">
    <mergeCell ref="E12:Q12"/>
    <mergeCell ref="E13:Q13"/>
    <mergeCell ref="E14:Q14"/>
    <mergeCell ref="C12:D12"/>
    <mergeCell ref="C13:D13"/>
    <mergeCell ref="C14:D14"/>
    <mergeCell ref="C1:O1"/>
    <mergeCell ref="C10:D10"/>
    <mergeCell ref="C11:D11"/>
    <mergeCell ref="C3:Q3"/>
    <mergeCell ref="C4:Q8"/>
    <mergeCell ref="E10:Q10"/>
    <mergeCell ref="E11:Q11"/>
  </mergeCells>
  <dataValidations count="1">
    <dataValidation type="list" allowBlank="1" showInputMessage="1" showErrorMessage="1" sqref="H18:H1225 J18:J1225 L18:N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42" t="str">
        <f>CONCATENATE("NIST 800-53B POA&amp;M: ",E11," for ", E10)</f>
        <v>NIST 800-53B POA&amp;M: 0 for 0</v>
      </c>
      <c r="D1" s="43"/>
      <c r="E1" s="43"/>
      <c r="F1" s="43"/>
      <c r="G1" s="43"/>
      <c r="H1" s="43"/>
      <c r="I1" s="43"/>
      <c r="J1" s="43"/>
      <c r="K1" s="43"/>
      <c r="L1" s="43"/>
    </row>
    <row r="3" spans="3:12" x14ac:dyDescent="0.25">
      <c r="C3" s="40" t="s">
        <v>20</v>
      </c>
      <c r="D3" s="41"/>
      <c r="E3" s="41"/>
      <c r="F3" s="41"/>
      <c r="G3" s="41"/>
      <c r="H3" s="41"/>
      <c r="I3" s="41"/>
      <c r="J3" s="41"/>
      <c r="K3" s="41"/>
      <c r="L3" s="41"/>
    </row>
    <row r="4" spans="3:12" ht="15" customHeight="1" x14ac:dyDescent="0.25">
      <c r="C4" s="59" t="s">
        <v>91</v>
      </c>
      <c r="D4" s="59"/>
      <c r="E4" s="59"/>
      <c r="F4" s="59"/>
      <c r="G4" s="59"/>
      <c r="H4" s="59"/>
      <c r="I4" s="59"/>
      <c r="J4" s="59"/>
      <c r="K4" s="59"/>
      <c r="L4" s="59"/>
    </row>
    <row r="5" spans="3:12" x14ac:dyDescent="0.25">
      <c r="C5" s="59"/>
      <c r="D5" s="59"/>
      <c r="E5" s="59"/>
      <c r="F5" s="59"/>
      <c r="G5" s="59"/>
      <c r="H5" s="59"/>
      <c r="I5" s="59"/>
      <c r="J5" s="59"/>
      <c r="K5" s="59"/>
      <c r="L5" s="59"/>
    </row>
    <row r="6" spans="3:12" x14ac:dyDescent="0.25">
      <c r="C6" s="59"/>
      <c r="D6" s="59"/>
      <c r="E6" s="59"/>
      <c r="F6" s="59"/>
      <c r="G6" s="59"/>
      <c r="H6" s="59"/>
      <c r="I6" s="59"/>
      <c r="J6" s="59"/>
      <c r="K6" s="59"/>
      <c r="L6" s="59"/>
    </row>
    <row r="7" spans="3:12" x14ac:dyDescent="0.25">
      <c r="C7" s="59"/>
      <c r="D7" s="59"/>
      <c r="E7" s="59"/>
      <c r="F7" s="59"/>
      <c r="G7" s="59"/>
      <c r="H7" s="59"/>
      <c r="I7" s="59"/>
      <c r="J7" s="59"/>
      <c r="K7" s="59"/>
      <c r="L7" s="59"/>
    </row>
    <row r="8" spans="3:12" x14ac:dyDescent="0.25">
      <c r="C8" s="59"/>
      <c r="D8" s="59"/>
      <c r="E8" s="59"/>
      <c r="F8" s="59"/>
      <c r="G8" s="59"/>
      <c r="H8" s="59"/>
      <c r="I8" s="59"/>
      <c r="J8" s="59"/>
      <c r="K8" s="59"/>
      <c r="L8" s="59"/>
    </row>
    <row r="10" spans="3:12" x14ac:dyDescent="0.25">
      <c r="C10" s="44" t="s">
        <v>33</v>
      </c>
      <c r="D10" s="45"/>
      <c r="E10" s="60">
        <f>'Control Worksheet'!E10</f>
        <v>0</v>
      </c>
      <c r="F10" s="61"/>
      <c r="G10" s="61"/>
      <c r="H10" s="61"/>
      <c r="I10" s="61"/>
      <c r="J10" s="61"/>
      <c r="K10" s="61"/>
      <c r="L10" s="61"/>
    </row>
    <row r="11" spans="3:12" x14ac:dyDescent="0.25">
      <c r="C11" s="55" t="s">
        <v>29</v>
      </c>
      <c r="D11" s="56"/>
      <c r="E11" s="60">
        <f>'Control Worksheet'!E11</f>
        <v>0</v>
      </c>
      <c r="F11" s="61"/>
      <c r="G11" s="61"/>
      <c r="H11" s="61"/>
      <c r="I11" s="61"/>
      <c r="J11" s="61"/>
      <c r="K11" s="61"/>
      <c r="L11" s="61"/>
    </row>
    <row r="12" spans="3:12" x14ac:dyDescent="0.25">
      <c r="C12" s="55" t="s">
        <v>31</v>
      </c>
      <c r="D12" s="56"/>
      <c r="E12" s="60">
        <f>'Control Worksheet'!E12</f>
        <v>0</v>
      </c>
      <c r="F12" s="61"/>
      <c r="G12" s="61"/>
      <c r="H12" s="61"/>
      <c r="I12" s="61"/>
      <c r="J12" s="61"/>
      <c r="K12" s="61"/>
      <c r="L12" s="61"/>
    </row>
    <row r="13" spans="3:12" x14ac:dyDescent="0.25">
      <c r="C13" s="55" t="s">
        <v>30</v>
      </c>
      <c r="D13" s="56"/>
      <c r="E13" s="60">
        <f>'Control Worksheet'!E13</f>
        <v>0</v>
      </c>
      <c r="F13" s="61"/>
      <c r="G13" s="61"/>
      <c r="H13" s="61"/>
      <c r="I13" s="61"/>
      <c r="J13" s="61"/>
      <c r="K13" s="61"/>
      <c r="L13" s="61"/>
    </row>
    <row r="14" spans="3:12" x14ac:dyDescent="0.25">
      <c r="C14" s="57" t="s">
        <v>32</v>
      </c>
      <c r="D14" s="58"/>
      <c r="E14" s="60">
        <f>'Control Worksheet'!E14</f>
        <v>0</v>
      </c>
      <c r="F14" s="61"/>
      <c r="G14" s="61"/>
      <c r="H14" s="61"/>
      <c r="I14" s="61"/>
      <c r="J14" s="61"/>
      <c r="K14" s="61"/>
      <c r="L14" s="6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43" t="s">
        <v>80</v>
      </c>
      <c r="B7" s="43"/>
      <c r="C7" s="43"/>
      <c r="D7" s="43"/>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workbookViewId="0">
      <selection activeCell="D2" sqref="D2"/>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130</v>
      </c>
      <c r="D3" t="str">
        <f t="shared" ref="D3:D66" si="0">CONCATENATE(LEFT(C3,2),".",TEXT(_xlfn.TEXTBEFORE(RIGHT(C3,LEN(C3)-3),"(",,,1,RIGHT(C3,LEN(C3)-3)),"00"),IF(ISERROR(TEXT(LEFT(_xlfn.TEXTAFTER(C3,"(",,,1),LEN(_xlfn.TEXTAFTER(C3,"(",,,1))-1),"00")),"",CONCATENATE(".",TEXT(LEFT(_xlfn.TEXTAFTER(C3,"(",,,1),LEN(_xlfn.TEXTAFTER(C3,"(",,,1))-1),"00"))))</f>
        <v>AC.02</v>
      </c>
      <c r="E3" t="s">
        <v>131</v>
      </c>
      <c r="F3" t="s">
        <v>132</v>
      </c>
    </row>
    <row r="4" spans="1:6" x14ac:dyDescent="0.25">
      <c r="A4" t="s">
        <v>7</v>
      </c>
      <c r="C4" t="s">
        <v>133</v>
      </c>
      <c r="D4" t="str">
        <f t="shared" si="0"/>
        <v>AC.02.01</v>
      </c>
      <c r="E4" t="s">
        <v>134</v>
      </c>
      <c r="F4" t="s">
        <v>135</v>
      </c>
    </row>
    <row r="5" spans="1:6" x14ac:dyDescent="0.25">
      <c r="A5" t="s">
        <v>7</v>
      </c>
      <c r="C5" t="s">
        <v>136</v>
      </c>
      <c r="D5" t="str">
        <f t="shared" si="0"/>
        <v>AC.02.02</v>
      </c>
      <c r="E5" t="s">
        <v>137</v>
      </c>
      <c r="F5" t="s">
        <v>138</v>
      </c>
    </row>
    <row r="6" spans="1:6" x14ac:dyDescent="0.25">
      <c r="A6" t="s">
        <v>7</v>
      </c>
      <c r="C6" t="s">
        <v>139</v>
      </c>
      <c r="D6" t="str">
        <f t="shared" si="0"/>
        <v>AC.02.03</v>
      </c>
      <c r="E6" t="s">
        <v>140</v>
      </c>
      <c r="F6" t="s">
        <v>141</v>
      </c>
    </row>
    <row r="7" spans="1:6" x14ac:dyDescent="0.25">
      <c r="A7" t="s">
        <v>7</v>
      </c>
      <c r="C7" t="s">
        <v>142</v>
      </c>
      <c r="D7" t="str">
        <f t="shared" si="0"/>
        <v>AC.02.04</v>
      </c>
      <c r="E7" t="s">
        <v>143</v>
      </c>
      <c r="F7" t="s">
        <v>144</v>
      </c>
    </row>
    <row r="8" spans="1:6" x14ac:dyDescent="0.25">
      <c r="A8" t="s">
        <v>7</v>
      </c>
      <c r="C8" t="s">
        <v>145</v>
      </c>
      <c r="D8" t="str">
        <f t="shared" si="0"/>
        <v>AC.02.05</v>
      </c>
      <c r="E8" t="s">
        <v>146</v>
      </c>
      <c r="F8" t="s">
        <v>147</v>
      </c>
    </row>
    <row r="9" spans="1:6" x14ac:dyDescent="0.25">
      <c r="A9" t="s">
        <v>7</v>
      </c>
      <c r="C9" t="s">
        <v>148</v>
      </c>
      <c r="D9" t="str">
        <f t="shared" si="0"/>
        <v>AC.02.06</v>
      </c>
      <c r="E9" t="s">
        <v>149</v>
      </c>
      <c r="F9" t="s">
        <v>150</v>
      </c>
    </row>
    <row r="10" spans="1:6" x14ac:dyDescent="0.25">
      <c r="A10" t="s">
        <v>7</v>
      </c>
      <c r="C10" t="s">
        <v>151</v>
      </c>
      <c r="D10" t="str">
        <f t="shared" si="0"/>
        <v>AC.02.07</v>
      </c>
      <c r="E10" t="s">
        <v>152</v>
      </c>
      <c r="F10" t="s">
        <v>153</v>
      </c>
    </row>
    <row r="11" spans="1:6" x14ac:dyDescent="0.25">
      <c r="A11" t="s">
        <v>7</v>
      </c>
      <c r="C11" t="s">
        <v>154</v>
      </c>
      <c r="D11" t="str">
        <f t="shared" si="0"/>
        <v>AC.02.08</v>
      </c>
      <c r="E11" t="s">
        <v>155</v>
      </c>
      <c r="F11" t="s">
        <v>156</v>
      </c>
    </row>
    <row r="12" spans="1:6" x14ac:dyDescent="0.25">
      <c r="A12" t="s">
        <v>7</v>
      </c>
      <c r="C12" t="s">
        <v>157</v>
      </c>
      <c r="D12" t="str">
        <f t="shared" si="0"/>
        <v>AC.02.09</v>
      </c>
      <c r="E12" t="s">
        <v>158</v>
      </c>
      <c r="F12" t="s">
        <v>159</v>
      </c>
    </row>
    <row r="13" spans="1:6" x14ac:dyDescent="0.25">
      <c r="A13" t="s">
        <v>7</v>
      </c>
      <c r="C13" t="s">
        <v>160</v>
      </c>
      <c r="D13" t="str">
        <f t="shared" si="0"/>
        <v>AC.13</v>
      </c>
      <c r="E13" t="s">
        <v>161</v>
      </c>
      <c r="F13">
        <v>0</v>
      </c>
    </row>
    <row r="14" spans="1:6" x14ac:dyDescent="0.25">
      <c r="A14" t="s">
        <v>7</v>
      </c>
      <c r="C14" t="s">
        <v>162</v>
      </c>
      <c r="D14" t="str">
        <f t="shared" si="0"/>
        <v>AC.02.11</v>
      </c>
      <c r="E14" t="s">
        <v>163</v>
      </c>
      <c r="F14" t="s">
        <v>164</v>
      </c>
    </row>
    <row r="15" spans="1:6" x14ac:dyDescent="0.25">
      <c r="A15" t="s">
        <v>7</v>
      </c>
      <c r="C15" t="s">
        <v>165</v>
      </c>
      <c r="D15" t="str">
        <f t="shared" si="0"/>
        <v>AC.02.12</v>
      </c>
      <c r="E15" t="s">
        <v>166</v>
      </c>
      <c r="F15" t="s">
        <v>167</v>
      </c>
    </row>
    <row r="16" spans="1:6" x14ac:dyDescent="0.25">
      <c r="A16" t="s">
        <v>7</v>
      </c>
      <c r="C16" t="s">
        <v>168</v>
      </c>
      <c r="D16" t="str">
        <f t="shared" si="0"/>
        <v>AC.02.13</v>
      </c>
      <c r="E16" t="s">
        <v>169</v>
      </c>
      <c r="F16" t="s">
        <v>170</v>
      </c>
    </row>
    <row r="17" spans="1:6" x14ac:dyDescent="0.25">
      <c r="A17" t="s">
        <v>7</v>
      </c>
      <c r="C17" t="s">
        <v>171</v>
      </c>
      <c r="D17" t="str">
        <f t="shared" si="0"/>
        <v>AC.03</v>
      </c>
      <c r="E17" t="s">
        <v>172</v>
      </c>
      <c r="F17" t="s">
        <v>173</v>
      </c>
    </row>
    <row r="18" spans="1:6" x14ac:dyDescent="0.25">
      <c r="A18" t="s">
        <v>7</v>
      </c>
      <c r="C18" t="s">
        <v>174</v>
      </c>
      <c r="D18" t="str">
        <f t="shared" si="0"/>
        <v>AC.14.01</v>
      </c>
      <c r="E18" t="s">
        <v>175</v>
      </c>
      <c r="F18">
        <v>0</v>
      </c>
    </row>
    <row r="19" spans="1:6" x14ac:dyDescent="0.25">
      <c r="A19" t="s">
        <v>7</v>
      </c>
      <c r="C19" t="s">
        <v>176</v>
      </c>
      <c r="D19" t="str">
        <f t="shared" si="0"/>
        <v>AC.03.02</v>
      </c>
      <c r="E19" t="s">
        <v>177</v>
      </c>
      <c r="F19" t="s">
        <v>178</v>
      </c>
    </row>
    <row r="20" spans="1:6" ht="24" customHeight="1" x14ac:dyDescent="0.25">
      <c r="A20" t="s">
        <v>7</v>
      </c>
      <c r="C20" t="s">
        <v>179</v>
      </c>
      <c r="D20" t="str">
        <f t="shared" si="0"/>
        <v>AC.03.03</v>
      </c>
      <c r="E20" t="s">
        <v>180</v>
      </c>
      <c r="F20" s="1" t="s">
        <v>181</v>
      </c>
    </row>
    <row r="21" spans="1:6" x14ac:dyDescent="0.25">
      <c r="A21" t="s">
        <v>7</v>
      </c>
      <c r="C21" t="s">
        <v>182</v>
      </c>
      <c r="D21" t="str">
        <f t="shared" si="0"/>
        <v>AC.03.04</v>
      </c>
      <c r="E21" t="s">
        <v>183</v>
      </c>
      <c r="F21" t="s">
        <v>184</v>
      </c>
    </row>
    <row r="22" spans="1:6" x14ac:dyDescent="0.25">
      <c r="A22" t="s">
        <v>7</v>
      </c>
      <c r="C22" t="s">
        <v>185</v>
      </c>
      <c r="D22" t="str">
        <f t="shared" si="0"/>
        <v>AC.03.05</v>
      </c>
      <c r="E22" t="s">
        <v>186</v>
      </c>
      <c r="F22" t="s">
        <v>187</v>
      </c>
    </row>
    <row r="23" spans="1:6" x14ac:dyDescent="0.25">
      <c r="A23" t="s">
        <v>7</v>
      </c>
      <c r="C23" t="s">
        <v>188</v>
      </c>
      <c r="D23" t="str">
        <f t="shared" si="0"/>
        <v>AC.15</v>
      </c>
      <c r="E23" t="s">
        <v>189</v>
      </c>
      <c r="F23">
        <v>0</v>
      </c>
    </row>
    <row r="24" spans="1:6" x14ac:dyDescent="0.25">
      <c r="A24" t="s">
        <v>7</v>
      </c>
      <c r="C24" t="s">
        <v>190</v>
      </c>
      <c r="D24" t="str">
        <f t="shared" si="0"/>
        <v>AC.03.07</v>
      </c>
      <c r="E24" t="s">
        <v>191</v>
      </c>
      <c r="F24" t="s">
        <v>192</v>
      </c>
    </row>
    <row r="25" spans="1:6" x14ac:dyDescent="0.25">
      <c r="A25" t="s">
        <v>7</v>
      </c>
      <c r="C25" t="s">
        <v>193</v>
      </c>
      <c r="D25" t="str">
        <f t="shared" si="0"/>
        <v>AC.03.08</v>
      </c>
      <c r="E25" t="s">
        <v>194</v>
      </c>
      <c r="F25" t="s">
        <v>195</v>
      </c>
    </row>
    <row r="26" spans="1:6" x14ac:dyDescent="0.25">
      <c r="A26" t="s">
        <v>7</v>
      </c>
      <c r="C26" t="s">
        <v>196</v>
      </c>
      <c r="D26" t="str">
        <f t="shared" si="0"/>
        <v>AC.03.09</v>
      </c>
      <c r="E26" t="s">
        <v>197</v>
      </c>
      <c r="F26" t="s">
        <v>198</v>
      </c>
    </row>
    <row r="27" spans="1:6" x14ac:dyDescent="0.25">
      <c r="A27" t="s">
        <v>7</v>
      </c>
      <c r="C27" t="s">
        <v>199</v>
      </c>
      <c r="D27" t="str">
        <f t="shared" si="0"/>
        <v>AC.03.10</v>
      </c>
      <c r="E27" t="s">
        <v>200</v>
      </c>
      <c r="F27" t="s">
        <v>201</v>
      </c>
    </row>
    <row r="28" spans="1:6" x14ac:dyDescent="0.25">
      <c r="A28" t="s">
        <v>7</v>
      </c>
      <c r="C28" t="s">
        <v>202</v>
      </c>
      <c r="D28" t="str">
        <f t="shared" si="0"/>
        <v>AC.03.11</v>
      </c>
      <c r="E28" t="s">
        <v>203</v>
      </c>
      <c r="F28" t="s">
        <v>204</v>
      </c>
    </row>
    <row r="29" spans="1:6" x14ac:dyDescent="0.25">
      <c r="A29" t="s">
        <v>7</v>
      </c>
      <c r="C29" t="s">
        <v>205</v>
      </c>
      <c r="D29" t="str">
        <f t="shared" si="0"/>
        <v>AC.03.12</v>
      </c>
      <c r="E29" t="s">
        <v>206</v>
      </c>
      <c r="F29" t="s">
        <v>207</v>
      </c>
    </row>
    <row r="30" spans="1:6" x14ac:dyDescent="0.25">
      <c r="A30" t="s">
        <v>7</v>
      </c>
      <c r="C30" t="s">
        <v>208</v>
      </c>
      <c r="D30" t="str">
        <f t="shared" si="0"/>
        <v>AC.03.13</v>
      </c>
      <c r="E30" t="s">
        <v>209</v>
      </c>
      <c r="F30" t="s">
        <v>210</v>
      </c>
    </row>
    <row r="31" spans="1:6" x14ac:dyDescent="0.25">
      <c r="A31" t="s">
        <v>7</v>
      </c>
      <c r="C31" t="s">
        <v>211</v>
      </c>
      <c r="D31" t="str">
        <f t="shared" si="0"/>
        <v>AC.03.14</v>
      </c>
      <c r="E31" t="s">
        <v>212</v>
      </c>
      <c r="F31" t="s">
        <v>213</v>
      </c>
    </row>
    <row r="32" spans="1:6" x14ac:dyDescent="0.25">
      <c r="A32" t="s">
        <v>7</v>
      </c>
      <c r="C32" t="s">
        <v>214</v>
      </c>
      <c r="D32" t="str">
        <f t="shared" si="0"/>
        <v>AC.03.15</v>
      </c>
      <c r="E32" t="s">
        <v>215</v>
      </c>
      <c r="F32" t="s">
        <v>216</v>
      </c>
    </row>
    <row r="33" spans="1:6" x14ac:dyDescent="0.25">
      <c r="A33" t="s">
        <v>7</v>
      </c>
      <c r="C33" t="s">
        <v>217</v>
      </c>
      <c r="D33" t="str">
        <f t="shared" si="0"/>
        <v>AC.04</v>
      </c>
      <c r="E33" t="s">
        <v>218</v>
      </c>
      <c r="F33" t="s">
        <v>219</v>
      </c>
    </row>
    <row r="34" spans="1:6" x14ac:dyDescent="0.25">
      <c r="A34" t="s">
        <v>7</v>
      </c>
      <c r="C34" t="s">
        <v>220</v>
      </c>
      <c r="D34" t="str">
        <f t="shared" si="0"/>
        <v>AC.04.01</v>
      </c>
      <c r="E34" t="s">
        <v>221</v>
      </c>
      <c r="F34" t="s">
        <v>222</v>
      </c>
    </row>
    <row r="35" spans="1:6" x14ac:dyDescent="0.25">
      <c r="A35" t="s">
        <v>7</v>
      </c>
      <c r="C35" t="s">
        <v>223</v>
      </c>
      <c r="D35" t="str">
        <f t="shared" si="0"/>
        <v>AC.04.02</v>
      </c>
      <c r="E35" t="s">
        <v>224</v>
      </c>
      <c r="F35" t="s">
        <v>225</v>
      </c>
    </row>
    <row r="36" spans="1:6" x14ac:dyDescent="0.25">
      <c r="A36" t="s">
        <v>7</v>
      </c>
      <c r="C36" t="s">
        <v>226</v>
      </c>
      <c r="D36" t="str">
        <f t="shared" si="0"/>
        <v>AC.04.03</v>
      </c>
      <c r="E36" t="s">
        <v>227</v>
      </c>
      <c r="F36" t="s">
        <v>228</v>
      </c>
    </row>
    <row r="37" spans="1:6" x14ac:dyDescent="0.25">
      <c r="A37" t="s">
        <v>7</v>
      </c>
      <c r="C37" t="s">
        <v>229</v>
      </c>
      <c r="D37" t="str">
        <f t="shared" si="0"/>
        <v>AC.04.04</v>
      </c>
      <c r="E37" t="s">
        <v>230</v>
      </c>
      <c r="F37" t="s">
        <v>231</v>
      </c>
    </row>
    <row r="38" spans="1:6" x14ac:dyDescent="0.25">
      <c r="A38" t="s">
        <v>7</v>
      </c>
      <c r="C38" t="s">
        <v>232</v>
      </c>
      <c r="D38" t="str">
        <f t="shared" si="0"/>
        <v>AC.04.05</v>
      </c>
      <c r="E38" t="s">
        <v>233</v>
      </c>
      <c r="F38" t="s">
        <v>234</v>
      </c>
    </row>
    <row r="39" spans="1:6" x14ac:dyDescent="0.25">
      <c r="A39" t="s">
        <v>7</v>
      </c>
      <c r="C39" t="s">
        <v>235</v>
      </c>
      <c r="D39" t="str">
        <f t="shared" si="0"/>
        <v>AC.04.06</v>
      </c>
      <c r="E39" t="s">
        <v>236</v>
      </c>
      <c r="F39" t="s">
        <v>237</v>
      </c>
    </row>
    <row r="40" spans="1:6" x14ac:dyDescent="0.25">
      <c r="A40" t="s">
        <v>7</v>
      </c>
      <c r="C40" t="s">
        <v>238</v>
      </c>
      <c r="D40" t="str">
        <f t="shared" si="0"/>
        <v>AC.04.07</v>
      </c>
      <c r="E40" t="s">
        <v>239</v>
      </c>
      <c r="F40" t="s">
        <v>240</v>
      </c>
    </row>
    <row r="41" spans="1:6" x14ac:dyDescent="0.25">
      <c r="A41" t="s">
        <v>7</v>
      </c>
      <c r="C41" t="s">
        <v>241</v>
      </c>
      <c r="D41" t="str">
        <f t="shared" si="0"/>
        <v>AC.04.08</v>
      </c>
      <c r="E41" t="s">
        <v>242</v>
      </c>
      <c r="F41" t="s">
        <v>243</v>
      </c>
    </row>
    <row r="42" spans="1:6" x14ac:dyDescent="0.25">
      <c r="A42" t="s">
        <v>7</v>
      </c>
      <c r="C42" t="s">
        <v>244</v>
      </c>
      <c r="D42" t="str">
        <f t="shared" si="0"/>
        <v>AC.04.09</v>
      </c>
      <c r="E42" t="s">
        <v>245</v>
      </c>
      <c r="F42" t="s">
        <v>246</v>
      </c>
    </row>
    <row r="43" spans="1:6" x14ac:dyDescent="0.25">
      <c r="A43" t="s">
        <v>7</v>
      </c>
      <c r="C43" t="s">
        <v>247</v>
      </c>
      <c r="D43" t="str">
        <f t="shared" si="0"/>
        <v>AC.04.10</v>
      </c>
      <c r="E43" t="s">
        <v>248</v>
      </c>
      <c r="F43" t="s">
        <v>249</v>
      </c>
    </row>
    <row r="44" spans="1:6" x14ac:dyDescent="0.25">
      <c r="A44" t="s">
        <v>7</v>
      </c>
      <c r="C44" t="s">
        <v>250</v>
      </c>
      <c r="D44" t="str">
        <f t="shared" si="0"/>
        <v>AC.04.11</v>
      </c>
      <c r="E44" t="s">
        <v>251</v>
      </c>
      <c r="F44" t="s">
        <v>252</v>
      </c>
    </row>
    <row r="45" spans="1:6" x14ac:dyDescent="0.25">
      <c r="A45" t="s">
        <v>7</v>
      </c>
      <c r="C45" t="s">
        <v>253</v>
      </c>
      <c r="D45" t="str">
        <f t="shared" si="0"/>
        <v>AC.04.12</v>
      </c>
      <c r="E45" t="s">
        <v>254</v>
      </c>
      <c r="F45" t="s">
        <v>255</v>
      </c>
    </row>
    <row r="46" spans="1:6" x14ac:dyDescent="0.25">
      <c r="A46" t="s">
        <v>7</v>
      </c>
      <c r="C46" t="s">
        <v>256</v>
      </c>
      <c r="D46" t="str">
        <f t="shared" si="0"/>
        <v>AC.04.13</v>
      </c>
      <c r="E46" t="s">
        <v>257</v>
      </c>
      <c r="F46" t="s">
        <v>258</v>
      </c>
    </row>
    <row r="47" spans="1:6" ht="120" x14ac:dyDescent="0.25">
      <c r="A47" t="s">
        <v>7</v>
      </c>
      <c r="C47" t="s">
        <v>259</v>
      </c>
      <c r="D47" t="str">
        <f t="shared" si="0"/>
        <v>AC.04.14</v>
      </c>
      <c r="E47" t="s">
        <v>260</v>
      </c>
      <c r="F47" s="1" t="s">
        <v>261</v>
      </c>
    </row>
    <row r="48" spans="1:6" x14ac:dyDescent="0.25">
      <c r="A48" t="s">
        <v>7</v>
      </c>
      <c r="C48" t="s">
        <v>262</v>
      </c>
      <c r="D48" t="str">
        <f t="shared" si="0"/>
        <v>AC.04.15</v>
      </c>
      <c r="E48" t="s">
        <v>263</v>
      </c>
      <c r="F48" t="s">
        <v>264</v>
      </c>
    </row>
    <row r="49" spans="1:6" x14ac:dyDescent="0.25">
      <c r="A49" t="s">
        <v>7</v>
      </c>
      <c r="C49" t="s">
        <v>265</v>
      </c>
      <c r="D49" t="str">
        <f t="shared" si="0"/>
        <v>AC.17.05</v>
      </c>
      <c r="E49" t="s">
        <v>266</v>
      </c>
      <c r="F49">
        <v>0</v>
      </c>
    </row>
    <row r="50" spans="1:6" x14ac:dyDescent="0.25">
      <c r="A50" t="s">
        <v>7</v>
      </c>
      <c r="C50" t="s">
        <v>267</v>
      </c>
      <c r="D50" t="str">
        <f t="shared" si="0"/>
        <v>AC.04.17</v>
      </c>
      <c r="E50" t="s">
        <v>268</v>
      </c>
      <c r="F50" t="s">
        <v>269</v>
      </c>
    </row>
    <row r="51" spans="1:6" x14ac:dyDescent="0.25">
      <c r="A51" t="s">
        <v>7</v>
      </c>
      <c r="C51" t="s">
        <v>270</v>
      </c>
      <c r="D51" t="str">
        <f t="shared" si="0"/>
        <v>AC.17.07</v>
      </c>
      <c r="E51" t="s">
        <v>271</v>
      </c>
      <c r="F51">
        <v>0</v>
      </c>
    </row>
    <row r="52" spans="1:6" x14ac:dyDescent="0.25">
      <c r="A52" t="s">
        <v>7</v>
      </c>
      <c r="C52" t="s">
        <v>272</v>
      </c>
      <c r="D52" t="str">
        <f t="shared" si="0"/>
        <v>AC.04.19</v>
      </c>
      <c r="E52" t="s">
        <v>273</v>
      </c>
      <c r="F52" t="s">
        <v>274</v>
      </c>
    </row>
    <row r="53" spans="1:6" x14ac:dyDescent="0.25">
      <c r="A53" t="s">
        <v>7</v>
      </c>
      <c r="C53" t="s">
        <v>275</v>
      </c>
      <c r="D53" t="str">
        <f t="shared" si="0"/>
        <v>AC.04.20</v>
      </c>
      <c r="E53" t="s">
        <v>276</v>
      </c>
      <c r="F53" t="s">
        <v>277</v>
      </c>
    </row>
    <row r="54" spans="1:6" x14ac:dyDescent="0.25">
      <c r="A54" t="s">
        <v>7</v>
      </c>
      <c r="C54" t="s">
        <v>278</v>
      </c>
      <c r="D54" t="str">
        <f t="shared" si="0"/>
        <v>AC.04.21</v>
      </c>
      <c r="E54" t="s">
        <v>279</v>
      </c>
      <c r="F54" t="s">
        <v>280</v>
      </c>
    </row>
    <row r="55" spans="1:6" x14ac:dyDescent="0.25">
      <c r="A55" t="s">
        <v>7</v>
      </c>
      <c r="C55" t="s">
        <v>281</v>
      </c>
      <c r="D55" t="str">
        <f t="shared" si="0"/>
        <v>AC.04.22</v>
      </c>
      <c r="E55" t="s">
        <v>282</v>
      </c>
      <c r="F55" t="s">
        <v>283</v>
      </c>
    </row>
    <row r="56" spans="1:6" x14ac:dyDescent="0.25">
      <c r="A56" t="s">
        <v>7</v>
      </c>
      <c r="C56" t="s">
        <v>284</v>
      </c>
      <c r="D56" t="str">
        <f t="shared" si="0"/>
        <v>AC.04.23</v>
      </c>
      <c r="E56" t="s">
        <v>285</v>
      </c>
      <c r="F56" t="s">
        <v>286</v>
      </c>
    </row>
    <row r="57" spans="1:6" x14ac:dyDescent="0.25">
      <c r="A57" t="s">
        <v>7</v>
      </c>
      <c r="C57" t="s">
        <v>287</v>
      </c>
      <c r="D57" t="str">
        <f t="shared" si="0"/>
        <v>AC.04.24</v>
      </c>
      <c r="E57" t="s">
        <v>288</v>
      </c>
      <c r="F57" t="s">
        <v>289</v>
      </c>
    </row>
    <row r="58" spans="1:6" x14ac:dyDescent="0.25">
      <c r="A58" t="s">
        <v>7</v>
      </c>
      <c r="C58" t="s">
        <v>290</v>
      </c>
      <c r="D58" t="str">
        <f t="shared" si="0"/>
        <v>AC.04.25</v>
      </c>
      <c r="E58" t="s">
        <v>291</v>
      </c>
      <c r="F58" t="s">
        <v>292</v>
      </c>
    </row>
    <row r="59" spans="1:6" ht="135" x14ac:dyDescent="0.25">
      <c r="A59" t="s">
        <v>7</v>
      </c>
      <c r="C59" t="s">
        <v>293</v>
      </c>
      <c r="D59" t="str">
        <f t="shared" si="0"/>
        <v>AC.04.26</v>
      </c>
      <c r="E59" t="s">
        <v>294</v>
      </c>
      <c r="F59" s="1" t="s">
        <v>295</v>
      </c>
    </row>
    <row r="60" spans="1:6" x14ac:dyDescent="0.25">
      <c r="A60" t="s">
        <v>7</v>
      </c>
      <c r="C60" t="s">
        <v>296</v>
      </c>
      <c r="D60" t="str">
        <f t="shared" si="0"/>
        <v>AC.04.27</v>
      </c>
      <c r="E60" t="s">
        <v>297</v>
      </c>
      <c r="F60" t="s">
        <v>298</v>
      </c>
    </row>
    <row r="61" spans="1:6" x14ac:dyDescent="0.25">
      <c r="A61" t="s">
        <v>7</v>
      </c>
      <c r="C61" t="s">
        <v>299</v>
      </c>
      <c r="D61" t="str">
        <f t="shared" si="0"/>
        <v>AC.04.28</v>
      </c>
      <c r="E61" t="s">
        <v>300</v>
      </c>
      <c r="F61" t="s">
        <v>301</v>
      </c>
    </row>
    <row r="62" spans="1:6" x14ac:dyDescent="0.25">
      <c r="A62" t="s">
        <v>7</v>
      </c>
      <c r="C62" t="s">
        <v>302</v>
      </c>
      <c r="D62" t="str">
        <f t="shared" si="0"/>
        <v>AC.04.29</v>
      </c>
      <c r="E62" t="s">
        <v>303</v>
      </c>
      <c r="F62" t="s">
        <v>304</v>
      </c>
    </row>
    <row r="63" spans="1:6" x14ac:dyDescent="0.25">
      <c r="A63" t="s">
        <v>7</v>
      </c>
      <c r="C63" t="s">
        <v>305</v>
      </c>
      <c r="D63" t="str">
        <f t="shared" si="0"/>
        <v>AC.04.30</v>
      </c>
      <c r="E63" t="s">
        <v>306</v>
      </c>
      <c r="F63" t="s">
        <v>307</v>
      </c>
    </row>
    <row r="64" spans="1:6" x14ac:dyDescent="0.25">
      <c r="A64" t="s">
        <v>7</v>
      </c>
      <c r="C64" t="s">
        <v>308</v>
      </c>
      <c r="D64" t="str">
        <f t="shared" si="0"/>
        <v>AC.04.31</v>
      </c>
      <c r="E64" t="s">
        <v>309</v>
      </c>
      <c r="F64" t="s">
        <v>310</v>
      </c>
    </row>
    <row r="65" spans="1:6" x14ac:dyDescent="0.25">
      <c r="A65" t="s">
        <v>7</v>
      </c>
      <c r="C65" t="s">
        <v>311</v>
      </c>
      <c r="D65" t="str">
        <f t="shared" si="0"/>
        <v>AC.04.32</v>
      </c>
      <c r="E65" t="s">
        <v>312</v>
      </c>
      <c r="F65" t="s">
        <v>313</v>
      </c>
    </row>
    <row r="66" spans="1:6" x14ac:dyDescent="0.25">
      <c r="A66" t="s">
        <v>7</v>
      </c>
      <c r="C66" t="s">
        <v>314</v>
      </c>
      <c r="D66" t="str">
        <f t="shared" si="0"/>
        <v>AC.05</v>
      </c>
      <c r="E66" t="s">
        <v>315</v>
      </c>
      <c r="F66" t="s">
        <v>316</v>
      </c>
    </row>
    <row r="67" spans="1:6" x14ac:dyDescent="0.25">
      <c r="A67" t="s">
        <v>7</v>
      </c>
      <c r="C67" t="s">
        <v>317</v>
      </c>
      <c r="D67" t="str">
        <f t="shared" ref="D67:D130" si="1">CONCATENATE(LEFT(C67,2),".",TEXT(_xlfn.TEXTBEFORE(RIGHT(C67,LEN(C67)-3),"(",,,1,RIGHT(C67,LEN(C67)-3)),"00"),IF(ISERROR(TEXT(LEFT(_xlfn.TEXTAFTER(C67,"(",,,1),LEN(_xlfn.TEXTAFTER(C67,"(",,,1))-1),"00")),"",CONCATENATE(".",TEXT(LEFT(_xlfn.TEXTAFTER(C67,"(",,,1),LEN(_xlfn.TEXTAFTER(C67,"(",,,1))-1),"00"))))</f>
        <v>AC.06</v>
      </c>
      <c r="E67" t="s">
        <v>318</v>
      </c>
      <c r="F67" t="s">
        <v>319</v>
      </c>
    </row>
    <row r="68" spans="1:6" ht="135" x14ac:dyDescent="0.25">
      <c r="A68" t="s">
        <v>7</v>
      </c>
      <c r="C68" t="s">
        <v>320</v>
      </c>
      <c r="D68" t="str">
        <f t="shared" si="1"/>
        <v>AC.06.01</v>
      </c>
      <c r="E68" t="s">
        <v>321</v>
      </c>
      <c r="F68" s="1" t="s">
        <v>322</v>
      </c>
    </row>
    <row r="69" spans="1:6" x14ac:dyDescent="0.25">
      <c r="A69" t="s">
        <v>7</v>
      </c>
      <c r="C69" t="s">
        <v>323</v>
      </c>
      <c r="D69" t="str">
        <f t="shared" si="1"/>
        <v>AC.06.02</v>
      </c>
      <c r="E69" t="s">
        <v>324</v>
      </c>
      <c r="F69" t="s">
        <v>325</v>
      </c>
    </row>
    <row r="70" spans="1:6" x14ac:dyDescent="0.25">
      <c r="A70" t="s">
        <v>7</v>
      </c>
      <c r="C70" t="s">
        <v>326</v>
      </c>
      <c r="D70" t="str">
        <f t="shared" si="1"/>
        <v>AC.06.03</v>
      </c>
      <c r="E70" t="s">
        <v>327</v>
      </c>
      <c r="F70" t="s">
        <v>328</v>
      </c>
    </row>
    <row r="71" spans="1:6" x14ac:dyDescent="0.25">
      <c r="A71" t="s">
        <v>7</v>
      </c>
      <c r="C71" t="s">
        <v>329</v>
      </c>
      <c r="D71" t="str">
        <f t="shared" si="1"/>
        <v>AC.06.04</v>
      </c>
      <c r="E71" t="s">
        <v>330</v>
      </c>
      <c r="F71" t="s">
        <v>331</v>
      </c>
    </row>
    <row r="72" spans="1:6" x14ac:dyDescent="0.25">
      <c r="A72" t="s">
        <v>7</v>
      </c>
      <c r="C72" t="s">
        <v>332</v>
      </c>
      <c r="D72" t="str">
        <f t="shared" si="1"/>
        <v>AC.06.05</v>
      </c>
      <c r="E72" t="s">
        <v>333</v>
      </c>
      <c r="F72" t="s">
        <v>334</v>
      </c>
    </row>
    <row r="73" spans="1:6" x14ac:dyDescent="0.25">
      <c r="A73" t="s">
        <v>7</v>
      </c>
      <c r="C73" t="s">
        <v>335</v>
      </c>
      <c r="D73" t="str">
        <f t="shared" si="1"/>
        <v>AC.06.06</v>
      </c>
      <c r="E73" t="s">
        <v>336</v>
      </c>
      <c r="F73" t="s">
        <v>337</v>
      </c>
    </row>
    <row r="74" spans="1:6" x14ac:dyDescent="0.25">
      <c r="A74" t="s">
        <v>7</v>
      </c>
      <c r="C74" t="s">
        <v>338</v>
      </c>
      <c r="D74" t="str">
        <f t="shared" si="1"/>
        <v>AC.06.07</v>
      </c>
      <c r="E74" t="s">
        <v>339</v>
      </c>
      <c r="F74" t="s">
        <v>340</v>
      </c>
    </row>
    <row r="75" spans="1:6" x14ac:dyDescent="0.25">
      <c r="A75" t="s">
        <v>7</v>
      </c>
      <c r="C75" t="s">
        <v>341</v>
      </c>
      <c r="D75" t="str">
        <f t="shared" si="1"/>
        <v>AC.06.08</v>
      </c>
      <c r="E75" t="s">
        <v>342</v>
      </c>
      <c r="F75" t="s">
        <v>343</v>
      </c>
    </row>
    <row r="76" spans="1:6" x14ac:dyDescent="0.25">
      <c r="A76" t="s">
        <v>7</v>
      </c>
      <c r="C76" t="s">
        <v>344</v>
      </c>
      <c r="D76" t="str">
        <f t="shared" si="1"/>
        <v>AC.06.09</v>
      </c>
      <c r="E76" t="s">
        <v>345</v>
      </c>
      <c r="F76" t="s">
        <v>346</v>
      </c>
    </row>
    <row r="77" spans="1:6" x14ac:dyDescent="0.25">
      <c r="A77" t="s">
        <v>7</v>
      </c>
      <c r="C77" t="s">
        <v>347</v>
      </c>
      <c r="D77" t="str">
        <f t="shared" si="1"/>
        <v>AC.06.10</v>
      </c>
      <c r="E77" t="s">
        <v>348</v>
      </c>
      <c r="F77" t="s">
        <v>349</v>
      </c>
    </row>
    <row r="78" spans="1:6" x14ac:dyDescent="0.25">
      <c r="A78" t="s">
        <v>7</v>
      </c>
      <c r="C78" t="s">
        <v>350</v>
      </c>
      <c r="D78" t="str">
        <f t="shared" si="1"/>
        <v>AC.07</v>
      </c>
      <c r="E78" t="s">
        <v>351</v>
      </c>
      <c r="F78" t="s">
        <v>352</v>
      </c>
    </row>
    <row r="79" spans="1:6" x14ac:dyDescent="0.25">
      <c r="A79" t="s">
        <v>7</v>
      </c>
      <c r="C79" t="s">
        <v>353</v>
      </c>
      <c r="D79" t="str">
        <f t="shared" si="1"/>
        <v>AC.17.08</v>
      </c>
      <c r="E79" t="s">
        <v>354</v>
      </c>
      <c r="F79">
        <v>0</v>
      </c>
    </row>
    <row r="80" spans="1:6" x14ac:dyDescent="0.25">
      <c r="A80" t="s">
        <v>7</v>
      </c>
      <c r="C80" t="s">
        <v>355</v>
      </c>
      <c r="D80" t="str">
        <f t="shared" si="1"/>
        <v>AC.07.02</v>
      </c>
      <c r="E80" t="s">
        <v>356</v>
      </c>
      <c r="F80" t="s">
        <v>357</v>
      </c>
    </row>
    <row r="81" spans="1:6" x14ac:dyDescent="0.25">
      <c r="A81" t="s">
        <v>7</v>
      </c>
      <c r="C81" t="s">
        <v>358</v>
      </c>
      <c r="D81" t="str">
        <f t="shared" si="1"/>
        <v>AC.07.03</v>
      </c>
      <c r="E81" t="s">
        <v>359</v>
      </c>
      <c r="F81" t="s">
        <v>360</v>
      </c>
    </row>
    <row r="82" spans="1:6" x14ac:dyDescent="0.25">
      <c r="A82" t="s">
        <v>7</v>
      </c>
      <c r="C82" t="s">
        <v>361</v>
      </c>
      <c r="D82" t="str">
        <f t="shared" si="1"/>
        <v>AC.07.04</v>
      </c>
      <c r="E82" t="s">
        <v>362</v>
      </c>
      <c r="F82" t="s">
        <v>363</v>
      </c>
    </row>
    <row r="83" spans="1:6" x14ac:dyDescent="0.25">
      <c r="A83" t="s">
        <v>7</v>
      </c>
      <c r="C83" t="s">
        <v>364</v>
      </c>
      <c r="D83" t="str">
        <f t="shared" si="1"/>
        <v>AC.08</v>
      </c>
      <c r="E83" t="s">
        <v>365</v>
      </c>
      <c r="F83" t="s">
        <v>366</v>
      </c>
    </row>
    <row r="84" spans="1:6" x14ac:dyDescent="0.25">
      <c r="A84" t="s">
        <v>7</v>
      </c>
      <c r="C84" t="s">
        <v>367</v>
      </c>
      <c r="D84" t="str">
        <f t="shared" si="1"/>
        <v>AC.09</v>
      </c>
      <c r="E84" t="s">
        <v>368</v>
      </c>
      <c r="F84" t="s">
        <v>369</v>
      </c>
    </row>
    <row r="85" spans="1:6" x14ac:dyDescent="0.25">
      <c r="A85" t="s">
        <v>7</v>
      </c>
      <c r="C85" t="s">
        <v>370</v>
      </c>
      <c r="D85" t="str">
        <f t="shared" si="1"/>
        <v>AC.09.01</v>
      </c>
      <c r="E85" t="s">
        <v>371</v>
      </c>
      <c r="F85" t="s">
        <v>372</v>
      </c>
    </row>
    <row r="86" spans="1:6" x14ac:dyDescent="0.25">
      <c r="A86" t="s">
        <v>7</v>
      </c>
      <c r="C86" t="s">
        <v>373</v>
      </c>
      <c r="D86" t="str">
        <f t="shared" si="1"/>
        <v>AC.09.02</v>
      </c>
      <c r="E86" t="s">
        <v>374</v>
      </c>
      <c r="F86" t="s">
        <v>375</v>
      </c>
    </row>
    <row r="87" spans="1:6" x14ac:dyDescent="0.25">
      <c r="A87" t="s">
        <v>7</v>
      </c>
      <c r="C87" t="s">
        <v>376</v>
      </c>
      <c r="D87" t="str">
        <f t="shared" si="1"/>
        <v>AC.09.03</v>
      </c>
      <c r="E87" t="s">
        <v>377</v>
      </c>
      <c r="F87" t="s">
        <v>378</v>
      </c>
    </row>
    <row r="88" spans="1:6" x14ac:dyDescent="0.25">
      <c r="A88" t="s">
        <v>7</v>
      </c>
      <c r="C88" t="s">
        <v>379</v>
      </c>
      <c r="D88" t="str">
        <f t="shared" si="1"/>
        <v>AC.09.04</v>
      </c>
      <c r="E88" t="s">
        <v>380</v>
      </c>
      <c r="F88" t="s">
        <v>381</v>
      </c>
    </row>
    <row r="89" spans="1:6" ht="135" x14ac:dyDescent="0.25">
      <c r="A89" t="s">
        <v>7</v>
      </c>
      <c r="C89" t="s">
        <v>382</v>
      </c>
      <c r="D89" t="str">
        <f t="shared" si="1"/>
        <v>AC.10</v>
      </c>
      <c r="E89" t="s">
        <v>383</v>
      </c>
      <c r="F89" s="1" t="s">
        <v>384</v>
      </c>
    </row>
    <row r="90" spans="1:6" x14ac:dyDescent="0.25">
      <c r="A90" t="s">
        <v>7</v>
      </c>
      <c r="C90" t="s">
        <v>385</v>
      </c>
      <c r="D90" t="str">
        <f t="shared" si="1"/>
        <v>AC.11</v>
      </c>
      <c r="E90" t="s">
        <v>386</v>
      </c>
      <c r="F90" t="s">
        <v>387</v>
      </c>
    </row>
    <row r="91" spans="1:6" x14ac:dyDescent="0.25">
      <c r="A91" t="s">
        <v>7</v>
      </c>
      <c r="C91" t="s">
        <v>388</v>
      </c>
      <c r="D91" t="str">
        <f t="shared" si="1"/>
        <v>AC.11.01</v>
      </c>
      <c r="E91" t="s">
        <v>389</v>
      </c>
      <c r="F91" t="s">
        <v>390</v>
      </c>
    </row>
    <row r="92" spans="1:6" x14ac:dyDescent="0.25">
      <c r="A92" t="s">
        <v>7</v>
      </c>
      <c r="C92" t="s">
        <v>391</v>
      </c>
      <c r="D92" t="str">
        <f t="shared" si="1"/>
        <v>AC.12</v>
      </c>
      <c r="E92" t="s">
        <v>392</v>
      </c>
      <c r="F92" t="s">
        <v>393</v>
      </c>
    </row>
    <row r="93" spans="1:6" x14ac:dyDescent="0.25">
      <c r="A93" t="s">
        <v>7</v>
      </c>
      <c r="C93" t="s">
        <v>394</v>
      </c>
      <c r="D93" t="str">
        <f t="shared" si="1"/>
        <v>AC.12.01</v>
      </c>
      <c r="E93" t="s">
        <v>395</v>
      </c>
      <c r="F93" t="s">
        <v>396</v>
      </c>
    </row>
    <row r="94" spans="1:6" x14ac:dyDescent="0.25">
      <c r="A94" t="s">
        <v>7</v>
      </c>
      <c r="C94" t="s">
        <v>397</v>
      </c>
      <c r="D94" t="str">
        <f t="shared" si="1"/>
        <v>AC.12.02</v>
      </c>
      <c r="E94" t="s">
        <v>398</v>
      </c>
      <c r="F94" t="s">
        <v>399</v>
      </c>
    </row>
    <row r="95" spans="1:6" x14ac:dyDescent="0.25">
      <c r="A95" t="s">
        <v>7</v>
      </c>
      <c r="C95" t="s">
        <v>400</v>
      </c>
      <c r="D95" t="str">
        <f t="shared" si="1"/>
        <v>AC.12.03</v>
      </c>
      <c r="E95" t="s">
        <v>401</v>
      </c>
      <c r="F95" t="s">
        <v>402</v>
      </c>
    </row>
    <row r="96" spans="1:6" x14ac:dyDescent="0.25">
      <c r="A96" t="s">
        <v>7</v>
      </c>
      <c r="C96" t="s">
        <v>403</v>
      </c>
      <c r="D96" t="str">
        <f t="shared" si="1"/>
        <v>AC.18.02</v>
      </c>
      <c r="E96" t="s">
        <v>266</v>
      </c>
      <c r="F96">
        <v>0</v>
      </c>
    </row>
    <row r="97" spans="1:6" x14ac:dyDescent="0.25">
      <c r="A97" t="s">
        <v>7</v>
      </c>
      <c r="C97" t="s">
        <v>404</v>
      </c>
      <c r="D97" t="str">
        <f t="shared" si="1"/>
        <v>AC.14</v>
      </c>
      <c r="E97" t="s">
        <v>405</v>
      </c>
      <c r="F97" t="s">
        <v>406</v>
      </c>
    </row>
    <row r="98" spans="1:6" x14ac:dyDescent="0.25">
      <c r="A98" t="s">
        <v>7</v>
      </c>
      <c r="C98" t="s">
        <v>407</v>
      </c>
      <c r="D98" t="str">
        <f t="shared" si="1"/>
        <v>AC.19.01</v>
      </c>
      <c r="E98" t="s">
        <v>408</v>
      </c>
      <c r="F98">
        <v>0</v>
      </c>
    </row>
    <row r="99" spans="1:6" x14ac:dyDescent="0.25">
      <c r="A99" t="s">
        <v>7</v>
      </c>
      <c r="C99" t="s">
        <v>409</v>
      </c>
      <c r="D99" t="str">
        <f t="shared" si="1"/>
        <v>AC.19.02</v>
      </c>
      <c r="E99" t="s">
        <v>408</v>
      </c>
      <c r="F99">
        <v>0</v>
      </c>
    </row>
    <row r="100" spans="1:6" ht="409.5" x14ac:dyDescent="0.25">
      <c r="A100" t="s">
        <v>7</v>
      </c>
      <c r="C100" t="s">
        <v>410</v>
      </c>
      <c r="D100" t="str">
        <f t="shared" si="1"/>
        <v>AC.16</v>
      </c>
      <c r="E100" t="s">
        <v>411</v>
      </c>
      <c r="F100" s="1" t="s">
        <v>412</v>
      </c>
    </row>
    <row r="101" spans="1:6" x14ac:dyDescent="0.25">
      <c r="A101" t="s">
        <v>7</v>
      </c>
      <c r="C101" t="s">
        <v>413</v>
      </c>
      <c r="D101" t="str">
        <f t="shared" si="1"/>
        <v>AC.16.01</v>
      </c>
      <c r="E101" t="s">
        <v>414</v>
      </c>
      <c r="F101" t="s">
        <v>415</v>
      </c>
    </row>
    <row r="102" spans="1:6" x14ac:dyDescent="0.25">
      <c r="A102" t="s">
        <v>7</v>
      </c>
      <c r="C102" t="s">
        <v>416</v>
      </c>
      <c r="D102" t="str">
        <f t="shared" si="1"/>
        <v>AC.16.02</v>
      </c>
      <c r="E102" t="s">
        <v>417</v>
      </c>
      <c r="F102" t="s">
        <v>418</v>
      </c>
    </row>
    <row r="103" spans="1:6" x14ac:dyDescent="0.25">
      <c r="A103" t="s">
        <v>7</v>
      </c>
      <c r="C103" t="s">
        <v>419</v>
      </c>
      <c r="D103" t="str">
        <f t="shared" si="1"/>
        <v>AC.16.03</v>
      </c>
      <c r="E103" t="s">
        <v>420</v>
      </c>
      <c r="F103" t="s">
        <v>421</v>
      </c>
    </row>
    <row r="104" spans="1:6" x14ac:dyDescent="0.25">
      <c r="A104" t="s">
        <v>7</v>
      </c>
      <c r="C104" t="s">
        <v>422</v>
      </c>
      <c r="D104" t="str">
        <f t="shared" si="1"/>
        <v>AC.16.04</v>
      </c>
      <c r="E104" t="s">
        <v>423</v>
      </c>
      <c r="F104" t="s">
        <v>424</v>
      </c>
    </row>
    <row r="105" spans="1:6" x14ac:dyDescent="0.25">
      <c r="A105" t="s">
        <v>7</v>
      </c>
      <c r="C105" t="s">
        <v>425</v>
      </c>
      <c r="D105" t="str">
        <f t="shared" si="1"/>
        <v>AC.16.05</v>
      </c>
      <c r="E105" t="s">
        <v>426</v>
      </c>
      <c r="F105" t="s">
        <v>427</v>
      </c>
    </row>
    <row r="106" spans="1:6" x14ac:dyDescent="0.25">
      <c r="A106" t="s">
        <v>7</v>
      </c>
      <c r="C106" t="s">
        <v>428</v>
      </c>
      <c r="D106" t="str">
        <f t="shared" si="1"/>
        <v>AC.16.06</v>
      </c>
      <c r="E106" t="s">
        <v>429</v>
      </c>
      <c r="F106" t="s">
        <v>430</v>
      </c>
    </row>
    <row r="107" spans="1:6" x14ac:dyDescent="0.25">
      <c r="A107" t="s">
        <v>7</v>
      </c>
      <c r="C107" t="s">
        <v>431</v>
      </c>
      <c r="D107" t="str">
        <f t="shared" si="1"/>
        <v>AC.16.07</v>
      </c>
      <c r="E107" t="s">
        <v>432</v>
      </c>
      <c r="F107" t="s">
        <v>433</v>
      </c>
    </row>
    <row r="108" spans="1:6" x14ac:dyDescent="0.25">
      <c r="A108" t="s">
        <v>7</v>
      </c>
      <c r="C108" t="s">
        <v>434</v>
      </c>
      <c r="D108" t="str">
        <f t="shared" si="1"/>
        <v>AC.16.08</v>
      </c>
      <c r="E108" t="s">
        <v>435</v>
      </c>
      <c r="F108" t="s">
        <v>436</v>
      </c>
    </row>
    <row r="109" spans="1:6" x14ac:dyDescent="0.25">
      <c r="A109" t="s">
        <v>7</v>
      </c>
      <c r="C109" t="s">
        <v>437</v>
      </c>
      <c r="D109" t="str">
        <f t="shared" si="1"/>
        <v>AC.16.09</v>
      </c>
      <c r="E109" t="s">
        <v>438</v>
      </c>
      <c r="F109" t="s">
        <v>439</v>
      </c>
    </row>
    <row r="110" spans="1:6" x14ac:dyDescent="0.25">
      <c r="A110" t="s">
        <v>7</v>
      </c>
      <c r="C110" t="s">
        <v>440</v>
      </c>
      <c r="D110" t="str">
        <f t="shared" si="1"/>
        <v>AC.16.10</v>
      </c>
      <c r="E110" t="s">
        <v>441</v>
      </c>
      <c r="F110" t="s">
        <v>442</v>
      </c>
    </row>
    <row r="111" spans="1:6" x14ac:dyDescent="0.25">
      <c r="A111" t="s">
        <v>7</v>
      </c>
      <c r="C111" t="s">
        <v>443</v>
      </c>
      <c r="D111" t="str">
        <f t="shared" si="1"/>
        <v>AC.17</v>
      </c>
      <c r="E111" t="s">
        <v>444</v>
      </c>
      <c r="F111" t="s">
        <v>445</v>
      </c>
    </row>
    <row r="112" spans="1:6" x14ac:dyDescent="0.25">
      <c r="A112" t="s">
        <v>7</v>
      </c>
      <c r="C112" t="s">
        <v>446</v>
      </c>
      <c r="D112" t="str">
        <f t="shared" si="1"/>
        <v>AC.17.01</v>
      </c>
      <c r="E112" t="s">
        <v>447</v>
      </c>
      <c r="F112" t="s">
        <v>448</v>
      </c>
    </row>
    <row r="113" spans="1:6" x14ac:dyDescent="0.25">
      <c r="A113" t="s">
        <v>7</v>
      </c>
      <c r="C113" t="s">
        <v>449</v>
      </c>
      <c r="D113" t="str">
        <f t="shared" si="1"/>
        <v>AC.17.02</v>
      </c>
      <c r="E113" t="s">
        <v>450</v>
      </c>
      <c r="F113" t="s">
        <v>451</v>
      </c>
    </row>
    <row r="114" spans="1:6" x14ac:dyDescent="0.25">
      <c r="A114" t="s">
        <v>7</v>
      </c>
      <c r="C114" t="s">
        <v>452</v>
      </c>
      <c r="D114" t="str">
        <f t="shared" si="1"/>
        <v>AC.17.03</v>
      </c>
      <c r="E114" t="s">
        <v>453</v>
      </c>
      <c r="F114" t="s">
        <v>454</v>
      </c>
    </row>
    <row r="115" spans="1:6" x14ac:dyDescent="0.25">
      <c r="A115" t="s">
        <v>7</v>
      </c>
      <c r="C115" t="s">
        <v>455</v>
      </c>
      <c r="D115" t="str">
        <f t="shared" si="1"/>
        <v>AC.17.04</v>
      </c>
      <c r="E115" t="s">
        <v>456</v>
      </c>
      <c r="F115" t="s">
        <v>457</v>
      </c>
    </row>
    <row r="116" spans="1:6" x14ac:dyDescent="0.25">
      <c r="A116" t="s">
        <v>7</v>
      </c>
      <c r="C116" t="s">
        <v>458</v>
      </c>
      <c r="D116" t="str">
        <f t="shared" si="1"/>
        <v>AC.19.03</v>
      </c>
      <c r="E116" t="s">
        <v>408</v>
      </c>
      <c r="F116">
        <v>0</v>
      </c>
    </row>
    <row r="117" spans="1:6" x14ac:dyDescent="0.25">
      <c r="A117" t="s">
        <v>7</v>
      </c>
      <c r="C117" t="s">
        <v>459</v>
      </c>
      <c r="D117" t="str">
        <f t="shared" si="1"/>
        <v>AC.17.06</v>
      </c>
      <c r="E117" t="s">
        <v>460</v>
      </c>
      <c r="F117" t="s">
        <v>461</v>
      </c>
    </row>
    <row r="118" spans="1:6" x14ac:dyDescent="0.25">
      <c r="A118" t="s">
        <v>7</v>
      </c>
      <c r="C118" t="s">
        <v>462</v>
      </c>
      <c r="D118" t="str">
        <f t="shared" si="1"/>
        <v>AC.02.10</v>
      </c>
      <c r="E118" t="s">
        <v>463</v>
      </c>
      <c r="F118">
        <v>0</v>
      </c>
    </row>
    <row r="119" spans="1:6" x14ac:dyDescent="0.25">
      <c r="A119" t="s">
        <v>7</v>
      </c>
      <c r="C119" t="s">
        <v>464</v>
      </c>
      <c r="D119" t="str">
        <f t="shared" si="1"/>
        <v>AC.03.01</v>
      </c>
      <c r="E119" t="s">
        <v>465</v>
      </c>
      <c r="F119">
        <v>0</v>
      </c>
    </row>
    <row r="120" spans="1:6" x14ac:dyDescent="0.25">
      <c r="A120" t="s">
        <v>7</v>
      </c>
      <c r="C120" t="s">
        <v>466</v>
      </c>
      <c r="D120" t="str">
        <f t="shared" si="1"/>
        <v>AC.17.09</v>
      </c>
      <c r="E120" t="s">
        <v>467</v>
      </c>
      <c r="F120" t="s">
        <v>468</v>
      </c>
    </row>
    <row r="121" spans="1:6" x14ac:dyDescent="0.25">
      <c r="A121" t="s">
        <v>7</v>
      </c>
      <c r="C121" t="s">
        <v>469</v>
      </c>
      <c r="D121" t="str">
        <f t="shared" si="1"/>
        <v>AC.17.10</v>
      </c>
      <c r="E121" t="s">
        <v>470</v>
      </c>
      <c r="F121" t="s">
        <v>471</v>
      </c>
    </row>
    <row r="122" spans="1:6" x14ac:dyDescent="0.25">
      <c r="A122" t="s">
        <v>7</v>
      </c>
      <c r="C122" t="s">
        <v>472</v>
      </c>
      <c r="D122" t="str">
        <f t="shared" si="1"/>
        <v>AC.18</v>
      </c>
      <c r="E122" t="s">
        <v>473</v>
      </c>
      <c r="F122" t="s">
        <v>474</v>
      </c>
    </row>
    <row r="123" spans="1:6" x14ac:dyDescent="0.25">
      <c r="A123" t="s">
        <v>7</v>
      </c>
      <c r="C123" t="s">
        <v>475</v>
      </c>
      <c r="D123" t="str">
        <f t="shared" si="1"/>
        <v>AC.18.01</v>
      </c>
      <c r="E123" t="s">
        <v>476</v>
      </c>
      <c r="F123" t="s">
        <v>477</v>
      </c>
    </row>
    <row r="124" spans="1:6" x14ac:dyDescent="0.25">
      <c r="A124" t="s">
        <v>7</v>
      </c>
      <c r="C124" t="s">
        <v>478</v>
      </c>
      <c r="D124" t="str">
        <f t="shared" si="1"/>
        <v>AC.03.06</v>
      </c>
      <c r="E124" t="s">
        <v>479</v>
      </c>
      <c r="F124">
        <v>0</v>
      </c>
    </row>
    <row r="125" spans="1:6" x14ac:dyDescent="0.25">
      <c r="A125" t="s">
        <v>7</v>
      </c>
      <c r="C125" t="s">
        <v>480</v>
      </c>
      <c r="D125" t="str">
        <f t="shared" si="1"/>
        <v>AC.18.03</v>
      </c>
      <c r="E125" t="s">
        <v>481</v>
      </c>
      <c r="F125" t="s">
        <v>482</v>
      </c>
    </row>
    <row r="126" spans="1:6" x14ac:dyDescent="0.25">
      <c r="A126" t="s">
        <v>7</v>
      </c>
      <c r="C126" t="s">
        <v>483</v>
      </c>
      <c r="D126" t="str">
        <f t="shared" si="1"/>
        <v>AC.18.04</v>
      </c>
      <c r="E126" t="s">
        <v>484</v>
      </c>
      <c r="F126" t="s">
        <v>485</v>
      </c>
    </row>
    <row r="127" spans="1:6" x14ac:dyDescent="0.25">
      <c r="A127" t="s">
        <v>7</v>
      </c>
      <c r="C127" t="s">
        <v>486</v>
      </c>
      <c r="D127" t="str">
        <f t="shared" si="1"/>
        <v>AC.18.05</v>
      </c>
      <c r="E127" t="s">
        <v>487</v>
      </c>
      <c r="F127" t="s">
        <v>488</v>
      </c>
    </row>
    <row r="128" spans="1:6" x14ac:dyDescent="0.25">
      <c r="A128" t="s">
        <v>7</v>
      </c>
      <c r="C128" t="s">
        <v>489</v>
      </c>
      <c r="D128" t="str">
        <f t="shared" si="1"/>
        <v>AC.19</v>
      </c>
      <c r="E128" t="s">
        <v>490</v>
      </c>
      <c r="F128" t="s">
        <v>491</v>
      </c>
    </row>
    <row r="129" spans="1:6" x14ac:dyDescent="0.25">
      <c r="A129" t="s">
        <v>7</v>
      </c>
      <c r="C129" t="s">
        <v>492</v>
      </c>
      <c r="D129" t="str">
        <f t="shared" si="1"/>
        <v>AC.04.16</v>
      </c>
      <c r="E129" t="s">
        <v>493</v>
      </c>
      <c r="F129">
        <v>0</v>
      </c>
    </row>
    <row r="130" spans="1:6" x14ac:dyDescent="0.25">
      <c r="A130" t="s">
        <v>7</v>
      </c>
      <c r="C130" t="s">
        <v>494</v>
      </c>
      <c r="D130" t="str">
        <f t="shared" si="1"/>
        <v>AC.04.18</v>
      </c>
      <c r="E130" t="s">
        <v>495</v>
      </c>
      <c r="F130">
        <v>0</v>
      </c>
    </row>
    <row r="131" spans="1:6" x14ac:dyDescent="0.25">
      <c r="A131" t="s">
        <v>7</v>
      </c>
      <c r="C131" t="s">
        <v>496</v>
      </c>
      <c r="D131" t="str">
        <f t="shared" ref="D131:D194" si="2">CONCATENATE(LEFT(C131,2),".",TEXT(_xlfn.TEXTBEFORE(RIGHT(C131,LEN(C131)-3),"(",,,1,RIGHT(C131,LEN(C131)-3)),"00"),IF(ISERROR(TEXT(LEFT(_xlfn.TEXTAFTER(C131,"(",,,1),LEN(_xlfn.TEXTAFTER(C131,"(",,,1))-1),"00")),"",CONCATENATE(".",TEXT(LEFT(_xlfn.TEXTAFTER(C131,"(",,,1),LEN(_xlfn.TEXTAFTER(C131,"(",,,1))-1),"00"))))</f>
        <v>AC.07.01</v>
      </c>
      <c r="E131" t="s">
        <v>497</v>
      </c>
      <c r="F131">
        <v>0</v>
      </c>
    </row>
    <row r="132" spans="1:6" x14ac:dyDescent="0.25">
      <c r="A132" t="s">
        <v>7</v>
      </c>
      <c r="C132" t="s">
        <v>498</v>
      </c>
      <c r="D132" t="str">
        <f t="shared" si="2"/>
        <v>AC.19.04</v>
      </c>
      <c r="E132" t="s">
        <v>499</v>
      </c>
      <c r="F132" t="s">
        <v>500</v>
      </c>
    </row>
    <row r="133" spans="1:6" x14ac:dyDescent="0.25">
      <c r="A133" t="s">
        <v>7</v>
      </c>
      <c r="C133" t="s">
        <v>501</v>
      </c>
      <c r="D133" t="str">
        <f t="shared" si="2"/>
        <v>AC.19.05</v>
      </c>
      <c r="E133" t="s">
        <v>502</v>
      </c>
      <c r="F133" t="s">
        <v>503</v>
      </c>
    </row>
    <row r="134" spans="1:6" x14ac:dyDescent="0.25">
      <c r="A134" t="s">
        <v>7</v>
      </c>
      <c r="C134" t="s">
        <v>504</v>
      </c>
      <c r="D134" t="str">
        <f t="shared" si="2"/>
        <v>AC.20</v>
      </c>
      <c r="E134" t="s">
        <v>505</v>
      </c>
      <c r="F134" t="s">
        <v>506</v>
      </c>
    </row>
    <row r="135" spans="1:6" x14ac:dyDescent="0.25">
      <c r="A135" t="s">
        <v>7</v>
      </c>
      <c r="C135" t="s">
        <v>507</v>
      </c>
      <c r="D135" t="str">
        <f t="shared" si="2"/>
        <v>AC.20.01</v>
      </c>
      <c r="E135" t="s">
        <v>508</v>
      </c>
      <c r="F135" t="s">
        <v>509</v>
      </c>
    </row>
    <row r="136" spans="1:6" x14ac:dyDescent="0.25">
      <c r="A136" t="s">
        <v>7</v>
      </c>
      <c r="C136" t="s">
        <v>510</v>
      </c>
      <c r="D136" t="str">
        <f t="shared" si="2"/>
        <v>AC.20.02</v>
      </c>
      <c r="E136" t="s">
        <v>511</v>
      </c>
      <c r="F136" t="s">
        <v>512</v>
      </c>
    </row>
    <row r="137" spans="1:6" x14ac:dyDescent="0.25">
      <c r="A137" t="s">
        <v>7</v>
      </c>
      <c r="C137" t="s">
        <v>513</v>
      </c>
      <c r="D137" t="str">
        <f t="shared" si="2"/>
        <v>AC.20.03</v>
      </c>
      <c r="E137" t="s">
        <v>514</v>
      </c>
      <c r="F137" t="s">
        <v>515</v>
      </c>
    </row>
    <row r="138" spans="1:6" x14ac:dyDescent="0.25">
      <c r="A138" t="s">
        <v>7</v>
      </c>
      <c r="C138" t="s">
        <v>516</v>
      </c>
      <c r="D138" t="str">
        <f t="shared" si="2"/>
        <v>AC.20.04</v>
      </c>
      <c r="E138" t="s">
        <v>517</v>
      </c>
      <c r="F138" t="s">
        <v>518</v>
      </c>
    </row>
    <row r="139" spans="1:6" x14ac:dyDescent="0.25">
      <c r="A139" t="s">
        <v>7</v>
      </c>
      <c r="C139" t="s">
        <v>519</v>
      </c>
      <c r="D139" t="str">
        <f t="shared" si="2"/>
        <v>AC.20.05</v>
      </c>
      <c r="E139" t="s">
        <v>520</v>
      </c>
      <c r="F139" t="s">
        <v>521</v>
      </c>
    </row>
    <row r="140" spans="1:6" x14ac:dyDescent="0.25">
      <c r="A140" t="s">
        <v>7</v>
      </c>
      <c r="C140" t="s">
        <v>522</v>
      </c>
      <c r="D140" t="str">
        <f t="shared" si="2"/>
        <v>AC.21</v>
      </c>
      <c r="E140" t="s">
        <v>523</v>
      </c>
      <c r="F140" t="s">
        <v>524</v>
      </c>
    </row>
    <row r="141" spans="1:6" x14ac:dyDescent="0.25">
      <c r="A141" t="s">
        <v>7</v>
      </c>
      <c r="C141" t="s">
        <v>525</v>
      </c>
      <c r="D141" t="str">
        <f t="shared" si="2"/>
        <v>AC.21.01</v>
      </c>
      <c r="E141" t="s">
        <v>526</v>
      </c>
      <c r="F141" t="s">
        <v>527</v>
      </c>
    </row>
    <row r="142" spans="1:6" x14ac:dyDescent="0.25">
      <c r="A142" t="s">
        <v>7</v>
      </c>
      <c r="C142" t="s">
        <v>528</v>
      </c>
      <c r="D142" t="str">
        <f t="shared" si="2"/>
        <v>AC.21.02</v>
      </c>
      <c r="E142" t="s">
        <v>529</v>
      </c>
      <c r="F142" t="s">
        <v>530</v>
      </c>
    </row>
    <row r="143" spans="1:6" x14ac:dyDescent="0.25">
      <c r="A143" t="s">
        <v>7</v>
      </c>
      <c r="C143" t="s">
        <v>531</v>
      </c>
      <c r="D143" t="str">
        <f t="shared" si="2"/>
        <v>AC.22</v>
      </c>
      <c r="E143" t="s">
        <v>532</v>
      </c>
      <c r="F143" t="s">
        <v>533</v>
      </c>
    </row>
    <row r="144" spans="1:6" x14ac:dyDescent="0.25">
      <c r="A144" t="s">
        <v>7</v>
      </c>
      <c r="C144" t="s">
        <v>534</v>
      </c>
      <c r="D144" t="str">
        <f t="shared" si="2"/>
        <v>AC.23</v>
      </c>
      <c r="E144" t="s">
        <v>535</v>
      </c>
      <c r="F144" t="s">
        <v>536</v>
      </c>
    </row>
    <row r="145" spans="1:6" x14ac:dyDescent="0.25">
      <c r="A145" t="s">
        <v>7</v>
      </c>
      <c r="C145" t="s">
        <v>537</v>
      </c>
      <c r="D145" t="str">
        <f t="shared" si="2"/>
        <v>AC.24</v>
      </c>
      <c r="E145" t="s">
        <v>538</v>
      </c>
      <c r="F145" t="s">
        <v>539</v>
      </c>
    </row>
    <row r="146" spans="1:6" x14ac:dyDescent="0.25">
      <c r="A146" t="s">
        <v>7</v>
      </c>
      <c r="C146" t="s">
        <v>540</v>
      </c>
      <c r="D146" t="str">
        <f t="shared" si="2"/>
        <v>AC.24.01</v>
      </c>
      <c r="E146" t="s">
        <v>541</v>
      </c>
      <c r="F146" t="s">
        <v>542</v>
      </c>
    </row>
    <row r="147" spans="1:6" x14ac:dyDescent="0.25">
      <c r="A147" t="s">
        <v>7</v>
      </c>
      <c r="C147" t="s">
        <v>543</v>
      </c>
      <c r="D147" t="str">
        <f t="shared" si="2"/>
        <v>AC.24.02</v>
      </c>
      <c r="E147" t="s">
        <v>544</v>
      </c>
      <c r="F147" t="s">
        <v>545</v>
      </c>
    </row>
    <row r="148" spans="1:6" x14ac:dyDescent="0.25">
      <c r="A148" t="s">
        <v>7</v>
      </c>
      <c r="C148" t="s">
        <v>546</v>
      </c>
      <c r="D148" t="str">
        <f t="shared" si="2"/>
        <v>AC.25</v>
      </c>
      <c r="E148" t="s">
        <v>547</v>
      </c>
      <c r="F148" t="s">
        <v>548</v>
      </c>
    </row>
    <row r="149" spans="1:6" x14ac:dyDescent="0.25">
      <c r="A149" t="s">
        <v>8</v>
      </c>
      <c r="C149" t="s">
        <v>549</v>
      </c>
      <c r="D149" t="str">
        <f t="shared" si="2"/>
        <v>AT.01</v>
      </c>
      <c r="E149" t="s">
        <v>550</v>
      </c>
      <c r="F149" t="s">
        <v>551</v>
      </c>
    </row>
    <row r="150" spans="1:6" x14ac:dyDescent="0.25">
      <c r="A150" t="s">
        <v>8</v>
      </c>
      <c r="C150" t="s">
        <v>552</v>
      </c>
      <c r="D150" t="str">
        <f t="shared" si="2"/>
        <v>AT.02</v>
      </c>
      <c r="E150" t="s">
        <v>553</v>
      </c>
      <c r="F150" t="s">
        <v>554</v>
      </c>
    </row>
    <row r="151" spans="1:6" x14ac:dyDescent="0.25">
      <c r="A151" t="s">
        <v>8</v>
      </c>
      <c r="C151" t="s">
        <v>555</v>
      </c>
      <c r="D151" t="str">
        <f t="shared" si="2"/>
        <v>AT.02.01</v>
      </c>
      <c r="E151" t="s">
        <v>556</v>
      </c>
      <c r="F151" t="s">
        <v>557</v>
      </c>
    </row>
    <row r="152" spans="1:6" x14ac:dyDescent="0.25">
      <c r="A152" t="s">
        <v>8</v>
      </c>
      <c r="C152" t="s">
        <v>558</v>
      </c>
      <c r="D152" t="str">
        <f t="shared" si="2"/>
        <v>AT.02.02</v>
      </c>
      <c r="E152" t="s">
        <v>559</v>
      </c>
      <c r="F152" t="s">
        <v>560</v>
      </c>
    </row>
    <row r="153" spans="1:6" x14ac:dyDescent="0.25">
      <c r="A153" t="s">
        <v>8</v>
      </c>
      <c r="C153" t="s">
        <v>561</v>
      </c>
      <c r="D153" t="str">
        <f t="shared" si="2"/>
        <v>AT.02.03</v>
      </c>
      <c r="E153" t="s">
        <v>562</v>
      </c>
      <c r="F153" t="s">
        <v>563</v>
      </c>
    </row>
    <row r="154" spans="1:6" x14ac:dyDescent="0.25">
      <c r="A154" t="s">
        <v>8</v>
      </c>
      <c r="C154" t="s">
        <v>564</v>
      </c>
      <c r="D154" t="str">
        <f t="shared" si="2"/>
        <v>AT.02.04</v>
      </c>
      <c r="E154" t="s">
        <v>565</v>
      </c>
      <c r="F154" t="s">
        <v>566</v>
      </c>
    </row>
    <row r="155" spans="1:6" x14ac:dyDescent="0.25">
      <c r="A155" t="s">
        <v>8</v>
      </c>
      <c r="C155" t="s">
        <v>567</v>
      </c>
      <c r="D155" t="str">
        <f t="shared" si="2"/>
        <v>AT.02.05</v>
      </c>
      <c r="E155" t="s">
        <v>568</v>
      </c>
      <c r="F155" t="s">
        <v>569</v>
      </c>
    </row>
    <row r="156" spans="1:6" x14ac:dyDescent="0.25">
      <c r="A156" t="s">
        <v>8</v>
      </c>
      <c r="C156" t="s">
        <v>570</v>
      </c>
      <c r="D156" t="str">
        <f t="shared" si="2"/>
        <v>AT.02.06</v>
      </c>
      <c r="E156" t="s">
        <v>571</v>
      </c>
      <c r="F156" t="s">
        <v>572</v>
      </c>
    </row>
    <row r="157" spans="1:6" x14ac:dyDescent="0.25">
      <c r="A157" t="s">
        <v>8</v>
      </c>
      <c r="C157" t="s">
        <v>573</v>
      </c>
      <c r="D157" t="str">
        <f t="shared" si="2"/>
        <v>AT.03</v>
      </c>
      <c r="E157" t="s">
        <v>574</v>
      </c>
      <c r="F157" t="s">
        <v>575</v>
      </c>
    </row>
    <row r="158" spans="1:6" x14ac:dyDescent="0.25">
      <c r="A158" t="s">
        <v>8</v>
      </c>
      <c r="C158" t="s">
        <v>576</v>
      </c>
      <c r="D158" t="str">
        <f t="shared" si="2"/>
        <v>AT.03.01</v>
      </c>
      <c r="E158" t="s">
        <v>577</v>
      </c>
      <c r="F158" t="s">
        <v>578</v>
      </c>
    </row>
    <row r="159" spans="1:6" x14ac:dyDescent="0.25">
      <c r="A159" t="s">
        <v>8</v>
      </c>
      <c r="C159" t="s">
        <v>579</v>
      </c>
      <c r="D159" t="str">
        <f t="shared" si="2"/>
        <v>AT.03.02</v>
      </c>
      <c r="E159" t="s">
        <v>580</v>
      </c>
      <c r="F159" t="s">
        <v>581</v>
      </c>
    </row>
    <row r="160" spans="1:6" x14ac:dyDescent="0.25">
      <c r="A160" t="s">
        <v>8</v>
      </c>
      <c r="C160" t="s">
        <v>582</v>
      </c>
      <c r="D160" t="str">
        <f t="shared" si="2"/>
        <v>AT.03.03</v>
      </c>
      <c r="E160" t="s">
        <v>583</v>
      </c>
      <c r="F160" t="s">
        <v>584</v>
      </c>
    </row>
    <row r="161" spans="1:6" x14ac:dyDescent="0.25">
      <c r="A161" t="s">
        <v>8</v>
      </c>
      <c r="C161" t="s">
        <v>585</v>
      </c>
      <c r="D161" t="str">
        <f t="shared" si="2"/>
        <v>AT.03.04</v>
      </c>
      <c r="E161" t="s">
        <v>586</v>
      </c>
      <c r="F161">
        <v>0</v>
      </c>
    </row>
    <row r="162" spans="1:6" x14ac:dyDescent="0.25">
      <c r="A162" t="s">
        <v>8</v>
      </c>
      <c r="C162" t="s">
        <v>587</v>
      </c>
      <c r="D162" t="str">
        <f t="shared" si="2"/>
        <v>AT.03.05</v>
      </c>
      <c r="E162" t="s">
        <v>588</v>
      </c>
      <c r="F162" t="s">
        <v>589</v>
      </c>
    </row>
    <row r="163" spans="1:6" x14ac:dyDescent="0.25">
      <c r="A163" t="s">
        <v>8</v>
      </c>
      <c r="C163" t="s">
        <v>590</v>
      </c>
      <c r="D163" t="str">
        <f t="shared" si="2"/>
        <v>AT.04</v>
      </c>
      <c r="E163" t="s">
        <v>591</v>
      </c>
      <c r="F163" t="s">
        <v>592</v>
      </c>
    </row>
    <row r="164" spans="1:6" x14ac:dyDescent="0.25">
      <c r="A164" t="s">
        <v>8</v>
      </c>
      <c r="C164" t="s">
        <v>593</v>
      </c>
      <c r="D164" t="str">
        <f t="shared" si="2"/>
        <v>AT.05</v>
      </c>
      <c r="E164" t="s">
        <v>594</v>
      </c>
      <c r="F164">
        <v>0</v>
      </c>
    </row>
    <row r="165" spans="1:6" x14ac:dyDescent="0.25">
      <c r="A165" t="s">
        <v>8</v>
      </c>
      <c r="C165" t="s">
        <v>595</v>
      </c>
      <c r="D165" t="str">
        <f t="shared" si="2"/>
        <v>AT.06</v>
      </c>
      <c r="E165" t="s">
        <v>596</v>
      </c>
      <c r="F165" t="s">
        <v>597</v>
      </c>
    </row>
    <row r="166" spans="1:6" x14ac:dyDescent="0.25">
      <c r="A166" t="s">
        <v>9</v>
      </c>
      <c r="C166" t="s">
        <v>598</v>
      </c>
      <c r="D166" t="str">
        <f t="shared" si="2"/>
        <v>AU.01</v>
      </c>
      <c r="E166" t="s">
        <v>599</v>
      </c>
      <c r="F166" t="s">
        <v>600</v>
      </c>
    </row>
    <row r="167" spans="1:6" x14ac:dyDescent="0.25">
      <c r="A167" t="s">
        <v>9</v>
      </c>
      <c r="C167" t="s">
        <v>601</v>
      </c>
      <c r="D167" t="str">
        <f t="shared" si="2"/>
        <v>AU.02</v>
      </c>
      <c r="E167" t="s">
        <v>602</v>
      </c>
      <c r="F167" t="s">
        <v>603</v>
      </c>
    </row>
    <row r="168" spans="1:6" x14ac:dyDescent="0.25">
      <c r="A168" t="s">
        <v>9</v>
      </c>
      <c r="C168" t="s">
        <v>604</v>
      </c>
      <c r="D168" t="str">
        <f t="shared" si="2"/>
        <v>AU.10.05</v>
      </c>
      <c r="E168" t="s">
        <v>605</v>
      </c>
      <c r="F168">
        <v>0</v>
      </c>
    </row>
    <row r="169" spans="1:6" x14ac:dyDescent="0.25">
      <c r="A169" t="s">
        <v>9</v>
      </c>
      <c r="C169" t="s">
        <v>606</v>
      </c>
      <c r="D169" t="str">
        <f t="shared" si="2"/>
        <v>AU.14.02</v>
      </c>
      <c r="E169" t="s">
        <v>607</v>
      </c>
      <c r="F169">
        <v>0</v>
      </c>
    </row>
    <row r="170" spans="1:6" x14ac:dyDescent="0.25">
      <c r="A170" t="s">
        <v>9</v>
      </c>
      <c r="C170" t="s">
        <v>608</v>
      </c>
      <c r="D170" t="str">
        <f t="shared" si="2"/>
        <v>AU.15</v>
      </c>
      <c r="E170" t="s">
        <v>609</v>
      </c>
      <c r="F170">
        <v>0</v>
      </c>
    </row>
    <row r="171" spans="1:6" x14ac:dyDescent="0.25">
      <c r="A171" t="s">
        <v>9</v>
      </c>
      <c r="C171" t="s">
        <v>610</v>
      </c>
      <c r="D171" t="str">
        <f t="shared" si="2"/>
        <v>AU.02.01</v>
      </c>
      <c r="E171" t="s">
        <v>611</v>
      </c>
      <c r="F171">
        <v>0</v>
      </c>
    </row>
    <row r="172" spans="1:6" x14ac:dyDescent="0.25">
      <c r="A172" t="s">
        <v>9</v>
      </c>
      <c r="C172" t="s">
        <v>612</v>
      </c>
      <c r="D172" t="str">
        <f t="shared" si="2"/>
        <v>AU.03</v>
      </c>
      <c r="E172" t="s">
        <v>613</v>
      </c>
      <c r="F172" t="s">
        <v>614</v>
      </c>
    </row>
    <row r="173" spans="1:6" x14ac:dyDescent="0.25">
      <c r="A173" t="s">
        <v>9</v>
      </c>
      <c r="C173" t="s">
        <v>615</v>
      </c>
      <c r="D173" t="str">
        <f t="shared" si="2"/>
        <v>AU.03.01</v>
      </c>
      <c r="E173" t="s">
        <v>616</v>
      </c>
      <c r="F173" t="s">
        <v>617</v>
      </c>
    </row>
    <row r="174" spans="1:6" x14ac:dyDescent="0.25">
      <c r="A174" t="s">
        <v>9</v>
      </c>
      <c r="C174" t="s">
        <v>618</v>
      </c>
      <c r="D174" t="str">
        <f t="shared" si="2"/>
        <v>AU.02.02</v>
      </c>
      <c r="E174" t="s">
        <v>611</v>
      </c>
      <c r="F174">
        <v>0</v>
      </c>
    </row>
    <row r="175" spans="1:6" x14ac:dyDescent="0.25">
      <c r="A175" t="s">
        <v>9</v>
      </c>
      <c r="C175" t="s">
        <v>619</v>
      </c>
      <c r="D175" t="str">
        <f t="shared" si="2"/>
        <v>AU.03.03</v>
      </c>
      <c r="E175" t="s">
        <v>620</v>
      </c>
      <c r="F175" t="s">
        <v>621</v>
      </c>
    </row>
    <row r="176" spans="1:6" x14ac:dyDescent="0.25">
      <c r="A176" t="s">
        <v>9</v>
      </c>
      <c r="C176" t="s">
        <v>622</v>
      </c>
      <c r="D176" t="str">
        <f t="shared" si="2"/>
        <v>AU.04</v>
      </c>
      <c r="E176" t="s">
        <v>623</v>
      </c>
      <c r="F176" t="s">
        <v>624</v>
      </c>
    </row>
    <row r="177" spans="1:6" x14ac:dyDescent="0.25">
      <c r="A177" t="s">
        <v>9</v>
      </c>
      <c r="C177" t="s">
        <v>625</v>
      </c>
      <c r="D177" t="str">
        <f t="shared" si="2"/>
        <v>AU.04.01</v>
      </c>
      <c r="E177" t="s">
        <v>626</v>
      </c>
      <c r="F177" t="s">
        <v>627</v>
      </c>
    </row>
    <row r="178" spans="1:6" x14ac:dyDescent="0.25">
      <c r="A178" t="s">
        <v>9</v>
      </c>
      <c r="C178" t="s">
        <v>628</v>
      </c>
      <c r="D178" t="str">
        <f t="shared" si="2"/>
        <v>AU.05</v>
      </c>
      <c r="E178" t="s">
        <v>629</v>
      </c>
      <c r="F178" t="s">
        <v>630</v>
      </c>
    </row>
    <row r="179" spans="1:6" x14ac:dyDescent="0.25">
      <c r="A179" t="s">
        <v>9</v>
      </c>
      <c r="C179" t="s">
        <v>631</v>
      </c>
      <c r="D179" t="str">
        <f t="shared" si="2"/>
        <v>AU.05.01</v>
      </c>
      <c r="E179" t="s">
        <v>632</v>
      </c>
      <c r="F179" t="s">
        <v>633</v>
      </c>
    </row>
    <row r="180" spans="1:6" x14ac:dyDescent="0.25">
      <c r="A180" t="s">
        <v>9</v>
      </c>
      <c r="C180" t="s">
        <v>634</v>
      </c>
      <c r="D180" t="str">
        <f t="shared" si="2"/>
        <v>AU.05.02</v>
      </c>
      <c r="E180" t="s">
        <v>635</v>
      </c>
      <c r="F180" t="s">
        <v>636</v>
      </c>
    </row>
    <row r="181" spans="1:6" x14ac:dyDescent="0.25">
      <c r="A181" t="s">
        <v>9</v>
      </c>
      <c r="C181" t="s">
        <v>637</v>
      </c>
      <c r="D181" t="str">
        <f t="shared" si="2"/>
        <v>AU.05.03</v>
      </c>
      <c r="E181" t="s">
        <v>638</v>
      </c>
      <c r="F181" t="s">
        <v>639</v>
      </c>
    </row>
    <row r="182" spans="1:6" x14ac:dyDescent="0.25">
      <c r="A182" t="s">
        <v>9</v>
      </c>
      <c r="C182" t="s">
        <v>640</v>
      </c>
      <c r="D182" t="str">
        <f t="shared" si="2"/>
        <v>AU.05.04</v>
      </c>
      <c r="E182" t="s">
        <v>641</v>
      </c>
      <c r="F182" t="s">
        <v>642</v>
      </c>
    </row>
    <row r="183" spans="1:6" x14ac:dyDescent="0.25">
      <c r="A183" t="s">
        <v>9</v>
      </c>
      <c r="C183" t="s">
        <v>643</v>
      </c>
      <c r="D183" t="str">
        <f t="shared" si="2"/>
        <v>AU.05.05</v>
      </c>
      <c r="E183" t="s">
        <v>644</v>
      </c>
      <c r="F183" t="s">
        <v>645</v>
      </c>
    </row>
    <row r="184" spans="1:6" x14ac:dyDescent="0.25">
      <c r="A184" t="s">
        <v>9</v>
      </c>
      <c r="C184" t="s">
        <v>646</v>
      </c>
      <c r="D184" t="str">
        <f t="shared" si="2"/>
        <v>AU.06</v>
      </c>
      <c r="E184" t="s">
        <v>647</v>
      </c>
      <c r="F184" t="s">
        <v>648</v>
      </c>
    </row>
    <row r="185" spans="1:6" x14ac:dyDescent="0.25">
      <c r="A185" t="s">
        <v>9</v>
      </c>
      <c r="C185" t="s">
        <v>649</v>
      </c>
      <c r="D185" t="str">
        <f t="shared" si="2"/>
        <v>AU.06.01</v>
      </c>
      <c r="E185" t="s">
        <v>650</v>
      </c>
      <c r="F185" t="s">
        <v>651</v>
      </c>
    </row>
    <row r="186" spans="1:6" x14ac:dyDescent="0.25">
      <c r="A186" t="s">
        <v>9</v>
      </c>
      <c r="C186" t="s">
        <v>652</v>
      </c>
      <c r="D186" t="str">
        <f t="shared" si="2"/>
        <v>AU.02.03</v>
      </c>
      <c r="E186" t="s">
        <v>653</v>
      </c>
      <c r="F186">
        <v>0</v>
      </c>
    </row>
    <row r="187" spans="1:6" x14ac:dyDescent="0.25">
      <c r="A187" t="s">
        <v>9</v>
      </c>
      <c r="C187" t="s">
        <v>654</v>
      </c>
      <c r="D187" t="str">
        <f t="shared" si="2"/>
        <v>AU.06.03</v>
      </c>
      <c r="E187" t="s">
        <v>655</v>
      </c>
      <c r="F187" t="s">
        <v>656</v>
      </c>
    </row>
    <row r="188" spans="1:6" x14ac:dyDescent="0.25">
      <c r="A188" t="s">
        <v>9</v>
      </c>
      <c r="C188" t="s">
        <v>657</v>
      </c>
      <c r="D188" t="str">
        <f t="shared" si="2"/>
        <v>AU.06.04</v>
      </c>
      <c r="E188" t="s">
        <v>658</v>
      </c>
      <c r="F188" t="s">
        <v>659</v>
      </c>
    </row>
    <row r="189" spans="1:6" x14ac:dyDescent="0.25">
      <c r="A189" t="s">
        <v>9</v>
      </c>
      <c r="C189" t="s">
        <v>660</v>
      </c>
      <c r="D189" t="str">
        <f t="shared" si="2"/>
        <v>AU.06.05</v>
      </c>
      <c r="E189" t="s">
        <v>661</v>
      </c>
      <c r="F189" t="s">
        <v>662</v>
      </c>
    </row>
    <row r="190" spans="1:6" x14ac:dyDescent="0.25">
      <c r="A190" t="s">
        <v>9</v>
      </c>
      <c r="C190" t="s">
        <v>663</v>
      </c>
      <c r="D190" t="str">
        <f t="shared" si="2"/>
        <v>AU.06.06</v>
      </c>
      <c r="E190" t="s">
        <v>664</v>
      </c>
      <c r="F190" t="s">
        <v>665</v>
      </c>
    </row>
    <row r="191" spans="1:6" x14ac:dyDescent="0.25">
      <c r="A191" t="s">
        <v>9</v>
      </c>
      <c r="C191" t="s">
        <v>666</v>
      </c>
      <c r="D191" t="str">
        <f t="shared" si="2"/>
        <v>AU.06.07</v>
      </c>
      <c r="E191" t="s">
        <v>667</v>
      </c>
      <c r="F191" t="s">
        <v>668</v>
      </c>
    </row>
    <row r="192" spans="1:6" x14ac:dyDescent="0.25">
      <c r="A192" t="s">
        <v>9</v>
      </c>
      <c r="C192" t="s">
        <v>669</v>
      </c>
      <c r="D192" t="str">
        <f t="shared" si="2"/>
        <v>AU.06.08</v>
      </c>
      <c r="E192" t="s">
        <v>670</v>
      </c>
      <c r="F192" t="s">
        <v>671</v>
      </c>
    </row>
    <row r="193" spans="1:6" x14ac:dyDescent="0.25">
      <c r="A193" t="s">
        <v>9</v>
      </c>
      <c r="C193" t="s">
        <v>672</v>
      </c>
      <c r="D193" t="str">
        <f t="shared" si="2"/>
        <v>AU.06.09</v>
      </c>
      <c r="E193" t="s">
        <v>673</v>
      </c>
      <c r="F193" t="s">
        <v>674</v>
      </c>
    </row>
    <row r="194" spans="1:6" x14ac:dyDescent="0.25">
      <c r="A194" t="s">
        <v>9</v>
      </c>
      <c r="C194" t="s">
        <v>675</v>
      </c>
      <c r="D194" t="str">
        <f t="shared" si="2"/>
        <v>AU.02.04</v>
      </c>
      <c r="E194" t="s">
        <v>676</v>
      </c>
      <c r="F194">
        <v>0</v>
      </c>
    </row>
    <row r="195" spans="1:6" x14ac:dyDescent="0.25">
      <c r="A195" t="s">
        <v>9</v>
      </c>
      <c r="C195" t="s">
        <v>677</v>
      </c>
      <c r="D195" t="str">
        <f t="shared" ref="D195:D258" si="3">CONCATENATE(LEFT(C195,2),".",TEXT(_xlfn.TEXTBEFORE(RIGHT(C195,LEN(C195)-3),"(",,,1,RIGHT(C195,LEN(C195)-3)),"00"),IF(ISERROR(TEXT(LEFT(_xlfn.TEXTAFTER(C195,"(",,,1),LEN(_xlfn.TEXTAFTER(C195,"(",,,1))-1),"00")),"",CONCATENATE(".",TEXT(LEFT(_xlfn.TEXTAFTER(C195,"(",,,1),LEN(_xlfn.TEXTAFTER(C195,"(",,,1))-1),"00"))))</f>
        <v>AU.07</v>
      </c>
      <c r="E195" t="s">
        <v>678</v>
      </c>
      <c r="F195" t="s">
        <v>679</v>
      </c>
    </row>
    <row r="196" spans="1:6" x14ac:dyDescent="0.25">
      <c r="A196" t="s">
        <v>9</v>
      </c>
      <c r="C196" t="s">
        <v>680</v>
      </c>
      <c r="D196" t="str">
        <f t="shared" si="3"/>
        <v>AU.07.01</v>
      </c>
      <c r="E196" t="s">
        <v>681</v>
      </c>
      <c r="F196" t="s">
        <v>682</v>
      </c>
    </row>
    <row r="197" spans="1:6" x14ac:dyDescent="0.25">
      <c r="A197" t="s">
        <v>9</v>
      </c>
      <c r="C197" t="s">
        <v>683</v>
      </c>
      <c r="D197" t="str">
        <f t="shared" si="3"/>
        <v>AU.03.02</v>
      </c>
      <c r="E197" t="s">
        <v>684</v>
      </c>
      <c r="F197">
        <v>0</v>
      </c>
    </row>
    <row r="198" spans="1:6" x14ac:dyDescent="0.25">
      <c r="A198" t="s">
        <v>9</v>
      </c>
      <c r="C198" t="s">
        <v>685</v>
      </c>
      <c r="D198" t="str">
        <f t="shared" si="3"/>
        <v>AU.08</v>
      </c>
      <c r="E198" t="s">
        <v>686</v>
      </c>
      <c r="F198" t="s">
        <v>687</v>
      </c>
    </row>
    <row r="199" spans="1:6" x14ac:dyDescent="0.25">
      <c r="A199" t="s">
        <v>9</v>
      </c>
      <c r="C199" t="s">
        <v>688</v>
      </c>
      <c r="D199" t="str">
        <f t="shared" si="3"/>
        <v>AU.06.10</v>
      </c>
      <c r="E199" t="s">
        <v>689</v>
      </c>
      <c r="F199">
        <v>0</v>
      </c>
    </row>
    <row r="200" spans="1:6" x14ac:dyDescent="0.25">
      <c r="A200" t="s">
        <v>9</v>
      </c>
      <c r="C200" t="s">
        <v>690</v>
      </c>
      <c r="D200" t="str">
        <f t="shared" si="3"/>
        <v>AU.06.02</v>
      </c>
      <c r="E200" t="s">
        <v>266</v>
      </c>
      <c r="F200">
        <v>0</v>
      </c>
    </row>
    <row r="201" spans="1:6" x14ac:dyDescent="0.25">
      <c r="A201" t="s">
        <v>9</v>
      </c>
      <c r="C201" t="s">
        <v>691</v>
      </c>
      <c r="D201" t="str">
        <f t="shared" si="3"/>
        <v>AU.09</v>
      </c>
      <c r="E201" t="s">
        <v>692</v>
      </c>
      <c r="F201" t="s">
        <v>693</v>
      </c>
    </row>
    <row r="202" spans="1:6" x14ac:dyDescent="0.25">
      <c r="A202" t="s">
        <v>9</v>
      </c>
      <c r="C202" t="s">
        <v>694</v>
      </c>
      <c r="D202" t="str">
        <f t="shared" si="3"/>
        <v>AU.09.01</v>
      </c>
      <c r="E202" t="s">
        <v>695</v>
      </c>
      <c r="F202" t="s">
        <v>696</v>
      </c>
    </row>
    <row r="203" spans="1:6" x14ac:dyDescent="0.25">
      <c r="A203" t="s">
        <v>9</v>
      </c>
      <c r="C203" t="s">
        <v>697</v>
      </c>
      <c r="D203" t="str">
        <f t="shared" si="3"/>
        <v>AU.09.02</v>
      </c>
      <c r="E203" t="s">
        <v>698</v>
      </c>
      <c r="F203" t="s">
        <v>699</v>
      </c>
    </row>
    <row r="204" spans="1:6" x14ac:dyDescent="0.25">
      <c r="A204" t="s">
        <v>9</v>
      </c>
      <c r="C204" t="s">
        <v>700</v>
      </c>
      <c r="D204" t="str">
        <f t="shared" si="3"/>
        <v>AU.09.03</v>
      </c>
      <c r="E204" t="s">
        <v>701</v>
      </c>
      <c r="F204" t="s">
        <v>702</v>
      </c>
    </row>
    <row r="205" spans="1:6" x14ac:dyDescent="0.25">
      <c r="A205" t="s">
        <v>9</v>
      </c>
      <c r="C205" t="s">
        <v>703</v>
      </c>
      <c r="D205" t="str">
        <f t="shared" si="3"/>
        <v>AU.09.04</v>
      </c>
      <c r="E205" t="s">
        <v>704</v>
      </c>
      <c r="F205" t="s">
        <v>705</v>
      </c>
    </row>
    <row r="206" spans="1:6" x14ac:dyDescent="0.25">
      <c r="A206" t="s">
        <v>9</v>
      </c>
      <c r="C206" t="s">
        <v>706</v>
      </c>
      <c r="D206" t="str">
        <f t="shared" si="3"/>
        <v>AU.09.05</v>
      </c>
      <c r="E206" t="s">
        <v>707</v>
      </c>
      <c r="F206" t="s">
        <v>708</v>
      </c>
    </row>
    <row r="207" spans="1:6" x14ac:dyDescent="0.25">
      <c r="A207" t="s">
        <v>9</v>
      </c>
      <c r="C207" t="s">
        <v>709</v>
      </c>
      <c r="D207" t="str">
        <f t="shared" si="3"/>
        <v>AU.09.06</v>
      </c>
      <c r="E207" t="s">
        <v>710</v>
      </c>
      <c r="F207" t="s">
        <v>711</v>
      </c>
    </row>
    <row r="208" spans="1:6" x14ac:dyDescent="0.25">
      <c r="A208" t="s">
        <v>9</v>
      </c>
      <c r="C208" t="s">
        <v>712</v>
      </c>
      <c r="D208" t="str">
        <f t="shared" si="3"/>
        <v>AU.09.07</v>
      </c>
      <c r="E208" t="s">
        <v>713</v>
      </c>
      <c r="F208" t="s">
        <v>714</v>
      </c>
    </row>
    <row r="209" spans="1:6" x14ac:dyDescent="0.25">
      <c r="A209" t="s">
        <v>9</v>
      </c>
      <c r="C209" t="s">
        <v>715</v>
      </c>
      <c r="D209" t="str">
        <f t="shared" si="3"/>
        <v>AU.10</v>
      </c>
      <c r="E209" t="s">
        <v>716</v>
      </c>
      <c r="F209" t="s">
        <v>717</v>
      </c>
    </row>
    <row r="210" spans="1:6" x14ac:dyDescent="0.25">
      <c r="A210" t="s">
        <v>9</v>
      </c>
      <c r="C210" t="s">
        <v>718</v>
      </c>
      <c r="D210" t="str">
        <f t="shared" si="3"/>
        <v>AU.10.01</v>
      </c>
      <c r="E210" t="s">
        <v>719</v>
      </c>
      <c r="F210" t="s">
        <v>720</v>
      </c>
    </row>
    <row r="211" spans="1:6" x14ac:dyDescent="0.25">
      <c r="A211" t="s">
        <v>9</v>
      </c>
      <c r="C211" t="s">
        <v>721</v>
      </c>
      <c r="D211" t="str">
        <f t="shared" si="3"/>
        <v>AU.10.02</v>
      </c>
      <c r="E211" t="s">
        <v>722</v>
      </c>
      <c r="F211" t="s">
        <v>723</v>
      </c>
    </row>
    <row r="212" spans="1:6" x14ac:dyDescent="0.25">
      <c r="A212" t="s">
        <v>9</v>
      </c>
      <c r="C212" t="s">
        <v>724</v>
      </c>
      <c r="D212" t="str">
        <f t="shared" si="3"/>
        <v>AU.10.03</v>
      </c>
      <c r="E212" t="s">
        <v>725</v>
      </c>
      <c r="F212" t="s">
        <v>726</v>
      </c>
    </row>
    <row r="213" spans="1:6" x14ac:dyDescent="0.25">
      <c r="A213" t="s">
        <v>9</v>
      </c>
      <c r="C213" t="s">
        <v>727</v>
      </c>
      <c r="D213" t="str">
        <f t="shared" si="3"/>
        <v>AU.10.04</v>
      </c>
      <c r="E213" t="s">
        <v>728</v>
      </c>
      <c r="F213" t="s">
        <v>729</v>
      </c>
    </row>
    <row r="214" spans="1:6" x14ac:dyDescent="0.25">
      <c r="A214" t="s">
        <v>9</v>
      </c>
      <c r="C214" t="s">
        <v>730</v>
      </c>
      <c r="D214" t="str">
        <f t="shared" si="3"/>
        <v>AU.07.02</v>
      </c>
      <c r="E214" t="s">
        <v>731</v>
      </c>
      <c r="F214">
        <v>0</v>
      </c>
    </row>
    <row r="215" spans="1:6" x14ac:dyDescent="0.25">
      <c r="A215" t="s">
        <v>9</v>
      </c>
      <c r="C215" t="s">
        <v>732</v>
      </c>
      <c r="D215" t="str">
        <f t="shared" si="3"/>
        <v>AU.11</v>
      </c>
      <c r="E215" t="s">
        <v>733</v>
      </c>
      <c r="F215" t="s">
        <v>734</v>
      </c>
    </row>
    <row r="216" spans="1:6" x14ac:dyDescent="0.25">
      <c r="A216" t="s">
        <v>9</v>
      </c>
      <c r="C216" t="s">
        <v>735</v>
      </c>
      <c r="D216" t="str">
        <f t="shared" si="3"/>
        <v>AU.11.01</v>
      </c>
      <c r="E216" t="s">
        <v>736</v>
      </c>
      <c r="F216" t="s">
        <v>737</v>
      </c>
    </row>
    <row r="217" spans="1:6" x14ac:dyDescent="0.25">
      <c r="A217" t="s">
        <v>9</v>
      </c>
      <c r="C217" t="s">
        <v>738</v>
      </c>
      <c r="D217" t="str">
        <f t="shared" si="3"/>
        <v>AU.12</v>
      </c>
      <c r="E217" t="s">
        <v>739</v>
      </c>
      <c r="F217" t="s">
        <v>740</v>
      </c>
    </row>
    <row r="218" spans="1:6" x14ac:dyDescent="0.25">
      <c r="A218" t="s">
        <v>9</v>
      </c>
      <c r="C218" t="s">
        <v>741</v>
      </c>
      <c r="D218" t="str">
        <f t="shared" si="3"/>
        <v>AU.12.01</v>
      </c>
      <c r="E218" t="s">
        <v>742</v>
      </c>
      <c r="F218" t="s">
        <v>743</v>
      </c>
    </row>
    <row r="219" spans="1:6" x14ac:dyDescent="0.25">
      <c r="A219" t="s">
        <v>9</v>
      </c>
      <c r="C219" t="s">
        <v>744</v>
      </c>
      <c r="D219" t="str">
        <f t="shared" si="3"/>
        <v>AU.12.02</v>
      </c>
      <c r="E219" t="s">
        <v>745</v>
      </c>
      <c r="F219" t="s">
        <v>746</v>
      </c>
    </row>
    <row r="220" spans="1:6" x14ac:dyDescent="0.25">
      <c r="A220" t="s">
        <v>9</v>
      </c>
      <c r="C220" t="s">
        <v>747</v>
      </c>
      <c r="D220" t="str">
        <f t="shared" si="3"/>
        <v>AU.12.03</v>
      </c>
      <c r="E220" t="s">
        <v>748</v>
      </c>
      <c r="F220" t="s">
        <v>749</v>
      </c>
    </row>
    <row r="221" spans="1:6" x14ac:dyDescent="0.25">
      <c r="A221" t="s">
        <v>9</v>
      </c>
      <c r="C221" t="s">
        <v>750</v>
      </c>
      <c r="D221" t="str">
        <f t="shared" si="3"/>
        <v>AU.12.04</v>
      </c>
      <c r="E221" t="s">
        <v>751</v>
      </c>
      <c r="F221" t="s">
        <v>752</v>
      </c>
    </row>
    <row r="222" spans="1:6" x14ac:dyDescent="0.25">
      <c r="A222" t="s">
        <v>9</v>
      </c>
      <c r="C222" t="s">
        <v>753</v>
      </c>
      <c r="D222" t="str">
        <f t="shared" si="3"/>
        <v>AU.13</v>
      </c>
      <c r="E222" t="s">
        <v>754</v>
      </c>
      <c r="F222" t="s">
        <v>755</v>
      </c>
    </row>
    <row r="223" spans="1:6" x14ac:dyDescent="0.25">
      <c r="A223" t="s">
        <v>9</v>
      </c>
      <c r="C223" t="s">
        <v>756</v>
      </c>
      <c r="D223" t="str">
        <f t="shared" si="3"/>
        <v>AU.13.01</v>
      </c>
      <c r="E223" t="s">
        <v>757</v>
      </c>
      <c r="F223" t="s">
        <v>758</v>
      </c>
    </row>
    <row r="224" spans="1:6" x14ac:dyDescent="0.25">
      <c r="A224" t="s">
        <v>9</v>
      </c>
      <c r="C224" t="s">
        <v>759</v>
      </c>
      <c r="D224" t="str">
        <f t="shared" si="3"/>
        <v>AU.13.02</v>
      </c>
      <c r="E224" t="s">
        <v>760</v>
      </c>
      <c r="F224" t="s">
        <v>761</v>
      </c>
    </row>
    <row r="225" spans="1:6" x14ac:dyDescent="0.25">
      <c r="A225" t="s">
        <v>9</v>
      </c>
      <c r="C225" t="s">
        <v>762</v>
      </c>
      <c r="D225" t="str">
        <f t="shared" si="3"/>
        <v>AU.13.03</v>
      </c>
      <c r="E225" t="s">
        <v>763</v>
      </c>
      <c r="F225" t="s">
        <v>764</v>
      </c>
    </row>
    <row r="226" spans="1:6" x14ac:dyDescent="0.25">
      <c r="A226" t="s">
        <v>9</v>
      </c>
      <c r="C226" t="s">
        <v>765</v>
      </c>
      <c r="D226" t="str">
        <f t="shared" si="3"/>
        <v>AU.14</v>
      </c>
      <c r="E226" t="s">
        <v>766</v>
      </c>
      <c r="F226" t="s">
        <v>767</v>
      </c>
    </row>
    <row r="227" spans="1:6" x14ac:dyDescent="0.25">
      <c r="A227" t="s">
        <v>9</v>
      </c>
      <c r="C227" t="s">
        <v>768</v>
      </c>
      <c r="D227" t="str">
        <f t="shared" si="3"/>
        <v>AU.14.01</v>
      </c>
      <c r="E227" t="s">
        <v>769</v>
      </c>
      <c r="F227" t="s">
        <v>770</v>
      </c>
    </row>
    <row r="228" spans="1:6" x14ac:dyDescent="0.25">
      <c r="A228" t="s">
        <v>9</v>
      </c>
      <c r="C228" t="s">
        <v>771</v>
      </c>
      <c r="D228" t="str">
        <f t="shared" si="3"/>
        <v>AU.08.01</v>
      </c>
      <c r="E228" t="s">
        <v>772</v>
      </c>
      <c r="F228">
        <v>0</v>
      </c>
    </row>
    <row r="229" spans="1:6" x14ac:dyDescent="0.25">
      <c r="A229" t="s">
        <v>9</v>
      </c>
      <c r="C229" t="s">
        <v>773</v>
      </c>
      <c r="D229" t="str">
        <f t="shared" si="3"/>
        <v>AU.14.03</v>
      </c>
      <c r="E229" t="s">
        <v>774</v>
      </c>
      <c r="F229" t="s">
        <v>500</v>
      </c>
    </row>
    <row r="230" spans="1:6" x14ac:dyDescent="0.25">
      <c r="A230" t="s">
        <v>9</v>
      </c>
      <c r="C230" t="s">
        <v>775</v>
      </c>
      <c r="D230" t="str">
        <f t="shared" si="3"/>
        <v>AU.08.02</v>
      </c>
      <c r="E230" t="s">
        <v>776</v>
      </c>
      <c r="F230">
        <v>0</v>
      </c>
    </row>
    <row r="231" spans="1:6" x14ac:dyDescent="0.25">
      <c r="A231" t="s">
        <v>9</v>
      </c>
      <c r="C231" t="s">
        <v>777</v>
      </c>
      <c r="D231" t="str">
        <f t="shared" si="3"/>
        <v>AU.16</v>
      </c>
      <c r="E231" t="s">
        <v>778</v>
      </c>
      <c r="F231" t="s">
        <v>779</v>
      </c>
    </row>
    <row r="232" spans="1:6" x14ac:dyDescent="0.25">
      <c r="A232" t="s">
        <v>9</v>
      </c>
      <c r="C232" t="s">
        <v>780</v>
      </c>
      <c r="D232" t="str">
        <f t="shared" si="3"/>
        <v>AU.16.01</v>
      </c>
      <c r="E232" t="s">
        <v>781</v>
      </c>
      <c r="F232" t="s">
        <v>782</v>
      </c>
    </row>
    <row r="233" spans="1:6" x14ac:dyDescent="0.25">
      <c r="A233" t="s">
        <v>9</v>
      </c>
      <c r="C233" t="s">
        <v>783</v>
      </c>
      <c r="D233" t="str">
        <f t="shared" si="3"/>
        <v>AU.16.02</v>
      </c>
      <c r="E233" t="s">
        <v>784</v>
      </c>
      <c r="F233" t="s">
        <v>785</v>
      </c>
    </row>
    <row r="234" spans="1:6" x14ac:dyDescent="0.25">
      <c r="A234" t="s">
        <v>9</v>
      </c>
      <c r="C234" t="s">
        <v>786</v>
      </c>
      <c r="D234" t="str">
        <f t="shared" si="3"/>
        <v>AU.16.03</v>
      </c>
      <c r="E234" t="s">
        <v>787</v>
      </c>
      <c r="F234" t="s">
        <v>788</v>
      </c>
    </row>
    <row r="235" spans="1:6" x14ac:dyDescent="0.25">
      <c r="A235" t="s">
        <v>789</v>
      </c>
      <c r="C235" t="s">
        <v>790</v>
      </c>
      <c r="D235" t="str">
        <f t="shared" si="3"/>
        <v>CA.01</v>
      </c>
      <c r="E235" t="s">
        <v>791</v>
      </c>
      <c r="F235" t="s">
        <v>792</v>
      </c>
    </row>
    <row r="236" spans="1:6" x14ac:dyDescent="0.25">
      <c r="A236" t="s">
        <v>789</v>
      </c>
      <c r="C236" t="s">
        <v>793</v>
      </c>
      <c r="D236" t="str">
        <f t="shared" si="3"/>
        <v>CA.02</v>
      </c>
      <c r="E236" t="s">
        <v>794</v>
      </c>
      <c r="F236" t="s">
        <v>795</v>
      </c>
    </row>
    <row r="237" spans="1:6" x14ac:dyDescent="0.25">
      <c r="A237" t="s">
        <v>789</v>
      </c>
      <c r="C237" t="s">
        <v>796</v>
      </c>
      <c r="D237" t="str">
        <f t="shared" si="3"/>
        <v>CA.02.01</v>
      </c>
      <c r="E237" t="s">
        <v>797</v>
      </c>
      <c r="F237" t="s">
        <v>798</v>
      </c>
    </row>
    <row r="238" spans="1:6" x14ac:dyDescent="0.25">
      <c r="A238" t="s">
        <v>789</v>
      </c>
      <c r="C238" t="s">
        <v>799</v>
      </c>
      <c r="D238" t="str">
        <f t="shared" si="3"/>
        <v>CA.02.02</v>
      </c>
      <c r="E238" t="s">
        <v>800</v>
      </c>
      <c r="F238" t="s">
        <v>801</v>
      </c>
    </row>
    <row r="239" spans="1:6" x14ac:dyDescent="0.25">
      <c r="A239" t="s">
        <v>789</v>
      </c>
      <c r="C239" t="s">
        <v>802</v>
      </c>
      <c r="D239" t="str">
        <f t="shared" si="3"/>
        <v>CA.02.03</v>
      </c>
      <c r="E239" t="s">
        <v>803</v>
      </c>
      <c r="F239" t="s">
        <v>804</v>
      </c>
    </row>
    <row r="240" spans="1:6" x14ac:dyDescent="0.25">
      <c r="A240" t="s">
        <v>789</v>
      </c>
      <c r="C240" t="s">
        <v>805</v>
      </c>
      <c r="D240" t="str">
        <f t="shared" si="3"/>
        <v>CA.03</v>
      </c>
      <c r="E240" t="s">
        <v>806</v>
      </c>
      <c r="F240" t="s">
        <v>807</v>
      </c>
    </row>
    <row r="241" spans="1:6" x14ac:dyDescent="0.25">
      <c r="A241" t="s">
        <v>789</v>
      </c>
      <c r="C241" t="s">
        <v>808</v>
      </c>
      <c r="D241" t="str">
        <f t="shared" si="3"/>
        <v>CA.03.01</v>
      </c>
      <c r="E241" t="s">
        <v>809</v>
      </c>
      <c r="F241">
        <v>0</v>
      </c>
    </row>
    <row r="242" spans="1:6" x14ac:dyDescent="0.25">
      <c r="A242" t="s">
        <v>789</v>
      </c>
      <c r="C242" t="s">
        <v>810</v>
      </c>
      <c r="D242" t="str">
        <f t="shared" si="3"/>
        <v>CA.03.02</v>
      </c>
      <c r="E242" t="s">
        <v>811</v>
      </c>
      <c r="F242">
        <v>0</v>
      </c>
    </row>
    <row r="243" spans="1:6" x14ac:dyDescent="0.25">
      <c r="A243" t="s">
        <v>789</v>
      </c>
      <c r="C243" t="s">
        <v>812</v>
      </c>
      <c r="D243" t="str">
        <f t="shared" si="3"/>
        <v>CA.03.03</v>
      </c>
      <c r="E243" t="s">
        <v>813</v>
      </c>
      <c r="F243">
        <v>0</v>
      </c>
    </row>
    <row r="244" spans="1:6" x14ac:dyDescent="0.25">
      <c r="A244" t="s">
        <v>789</v>
      </c>
      <c r="C244" t="s">
        <v>814</v>
      </c>
      <c r="D244" t="str">
        <f t="shared" si="3"/>
        <v>CA.03.04</v>
      </c>
      <c r="E244" t="s">
        <v>815</v>
      </c>
      <c r="F244">
        <v>0</v>
      </c>
    </row>
    <row r="245" spans="1:6" x14ac:dyDescent="0.25">
      <c r="A245" t="s">
        <v>789</v>
      </c>
      <c r="C245" t="s">
        <v>816</v>
      </c>
      <c r="D245" t="str">
        <f t="shared" si="3"/>
        <v>CA.03.05</v>
      </c>
      <c r="E245" t="s">
        <v>817</v>
      </c>
      <c r="F245">
        <v>0</v>
      </c>
    </row>
    <row r="246" spans="1:6" x14ac:dyDescent="0.25">
      <c r="A246" t="s">
        <v>789</v>
      </c>
      <c r="C246" t="s">
        <v>818</v>
      </c>
      <c r="D246" t="str">
        <f t="shared" si="3"/>
        <v>CA.03.06</v>
      </c>
      <c r="E246" t="s">
        <v>819</v>
      </c>
      <c r="F246" t="s">
        <v>820</v>
      </c>
    </row>
    <row r="247" spans="1:6" x14ac:dyDescent="0.25">
      <c r="A247" t="s">
        <v>789</v>
      </c>
      <c r="C247" t="s">
        <v>821</v>
      </c>
      <c r="D247" t="str">
        <f t="shared" si="3"/>
        <v>CA.03.07</v>
      </c>
      <c r="E247" t="s">
        <v>822</v>
      </c>
      <c r="F247" t="s">
        <v>823</v>
      </c>
    </row>
    <row r="248" spans="1:6" x14ac:dyDescent="0.25">
      <c r="A248" t="s">
        <v>789</v>
      </c>
      <c r="C248" t="s">
        <v>824</v>
      </c>
      <c r="D248" t="str">
        <f t="shared" si="3"/>
        <v>CA.04</v>
      </c>
      <c r="E248" t="s">
        <v>825</v>
      </c>
      <c r="F248">
        <v>0</v>
      </c>
    </row>
    <row r="249" spans="1:6" x14ac:dyDescent="0.25">
      <c r="A249" t="s">
        <v>789</v>
      </c>
      <c r="C249" t="s">
        <v>826</v>
      </c>
      <c r="D249" t="str">
        <f t="shared" si="3"/>
        <v>CA.05</v>
      </c>
      <c r="E249" t="s">
        <v>827</v>
      </c>
      <c r="F249" t="s">
        <v>828</v>
      </c>
    </row>
    <row r="250" spans="1:6" x14ac:dyDescent="0.25">
      <c r="A250" t="s">
        <v>789</v>
      </c>
      <c r="C250" t="s">
        <v>829</v>
      </c>
      <c r="D250" t="str">
        <f t="shared" si="3"/>
        <v>CA.05.01</v>
      </c>
      <c r="E250" t="s">
        <v>830</v>
      </c>
      <c r="F250" t="s">
        <v>831</v>
      </c>
    </row>
    <row r="251" spans="1:6" x14ac:dyDescent="0.25">
      <c r="A251" t="s">
        <v>789</v>
      </c>
      <c r="C251" t="s">
        <v>832</v>
      </c>
      <c r="D251" t="str">
        <f t="shared" si="3"/>
        <v>CA.06</v>
      </c>
      <c r="E251" t="s">
        <v>833</v>
      </c>
      <c r="F251" t="s">
        <v>834</v>
      </c>
    </row>
    <row r="252" spans="1:6" x14ac:dyDescent="0.25">
      <c r="A252" t="s">
        <v>789</v>
      </c>
      <c r="C252" t="s">
        <v>835</v>
      </c>
      <c r="D252" t="str">
        <f t="shared" si="3"/>
        <v>CA.06.01</v>
      </c>
      <c r="E252" t="s">
        <v>836</v>
      </c>
      <c r="F252" t="s">
        <v>837</v>
      </c>
    </row>
    <row r="253" spans="1:6" x14ac:dyDescent="0.25">
      <c r="A253" t="s">
        <v>789</v>
      </c>
      <c r="C253" t="s">
        <v>838</v>
      </c>
      <c r="D253" t="str">
        <f t="shared" si="3"/>
        <v>CA.06.02</v>
      </c>
      <c r="E253" t="s">
        <v>839</v>
      </c>
      <c r="F253" t="s">
        <v>840</v>
      </c>
    </row>
    <row r="254" spans="1:6" x14ac:dyDescent="0.25">
      <c r="A254" t="s">
        <v>789</v>
      </c>
      <c r="C254" t="s">
        <v>841</v>
      </c>
      <c r="D254" t="str">
        <f t="shared" si="3"/>
        <v>CA.07</v>
      </c>
      <c r="E254" t="s">
        <v>842</v>
      </c>
      <c r="F254" t="s">
        <v>843</v>
      </c>
    </row>
    <row r="255" spans="1:6" x14ac:dyDescent="0.25">
      <c r="A255" t="s">
        <v>789</v>
      </c>
      <c r="C255" t="s">
        <v>844</v>
      </c>
      <c r="D255" t="str">
        <f t="shared" si="3"/>
        <v>CA.07.01</v>
      </c>
      <c r="E255" t="s">
        <v>845</v>
      </c>
      <c r="F255" t="s">
        <v>846</v>
      </c>
    </row>
    <row r="256" spans="1:6" x14ac:dyDescent="0.25">
      <c r="A256" t="s">
        <v>789</v>
      </c>
      <c r="C256" t="s">
        <v>847</v>
      </c>
      <c r="D256" t="str">
        <f t="shared" si="3"/>
        <v>CA.07.02</v>
      </c>
      <c r="E256" t="s">
        <v>825</v>
      </c>
      <c r="F256">
        <v>0</v>
      </c>
    </row>
    <row r="257" spans="1:6" x14ac:dyDescent="0.25">
      <c r="A257" t="s">
        <v>789</v>
      </c>
      <c r="C257" t="s">
        <v>848</v>
      </c>
      <c r="D257" t="str">
        <f t="shared" si="3"/>
        <v>CA.07.03</v>
      </c>
      <c r="E257" t="s">
        <v>849</v>
      </c>
      <c r="F257" t="s">
        <v>850</v>
      </c>
    </row>
    <row r="258" spans="1:6" x14ac:dyDescent="0.25">
      <c r="A258" t="s">
        <v>789</v>
      </c>
      <c r="C258" t="s">
        <v>851</v>
      </c>
      <c r="D258" t="str">
        <f t="shared" si="3"/>
        <v>CA.07.04</v>
      </c>
      <c r="E258" t="s">
        <v>852</v>
      </c>
      <c r="F258" t="s">
        <v>853</v>
      </c>
    </row>
    <row r="259" spans="1:6" x14ac:dyDescent="0.25">
      <c r="A259" t="s">
        <v>789</v>
      </c>
      <c r="C259" t="s">
        <v>854</v>
      </c>
      <c r="D259" t="str">
        <f t="shared" ref="D259:D322" si="4">CONCATENATE(LEFT(C259,2),".",TEXT(_xlfn.TEXTBEFORE(RIGHT(C259,LEN(C259)-3),"(",,,1,RIGHT(C259,LEN(C259)-3)),"00"),IF(ISERROR(TEXT(LEFT(_xlfn.TEXTAFTER(C259,"(",,,1),LEN(_xlfn.TEXTAFTER(C259,"(",,,1))-1),"00")),"",CONCATENATE(".",TEXT(LEFT(_xlfn.TEXTAFTER(C259,"(",,,1),LEN(_xlfn.TEXTAFTER(C259,"(",,,1))-1),"00"))))</f>
        <v>CA.07.05</v>
      </c>
      <c r="E259" t="s">
        <v>855</v>
      </c>
      <c r="F259" t="s">
        <v>856</v>
      </c>
    </row>
    <row r="260" spans="1:6" x14ac:dyDescent="0.25">
      <c r="A260" t="s">
        <v>789</v>
      </c>
      <c r="C260" t="s">
        <v>857</v>
      </c>
      <c r="D260" t="str">
        <f t="shared" si="4"/>
        <v>CA.07.06</v>
      </c>
      <c r="E260" t="s">
        <v>858</v>
      </c>
      <c r="F260" t="s">
        <v>859</v>
      </c>
    </row>
    <row r="261" spans="1:6" x14ac:dyDescent="0.25">
      <c r="A261" t="s">
        <v>789</v>
      </c>
      <c r="C261" t="s">
        <v>860</v>
      </c>
      <c r="D261" t="str">
        <f t="shared" si="4"/>
        <v>CA.08</v>
      </c>
      <c r="E261" t="s">
        <v>861</v>
      </c>
      <c r="F261" t="s">
        <v>862</v>
      </c>
    </row>
    <row r="262" spans="1:6" x14ac:dyDescent="0.25">
      <c r="A262" t="s">
        <v>789</v>
      </c>
      <c r="C262" t="s">
        <v>863</v>
      </c>
      <c r="D262" t="str">
        <f t="shared" si="4"/>
        <v>CA.08.01</v>
      </c>
      <c r="E262" t="s">
        <v>864</v>
      </c>
      <c r="F262" t="s">
        <v>865</v>
      </c>
    </row>
    <row r="263" spans="1:6" x14ac:dyDescent="0.25">
      <c r="A263" t="s">
        <v>789</v>
      </c>
      <c r="C263" t="s">
        <v>866</v>
      </c>
      <c r="D263" t="str">
        <f t="shared" si="4"/>
        <v>CA.08.02</v>
      </c>
      <c r="E263" t="s">
        <v>867</v>
      </c>
      <c r="F263" t="s">
        <v>868</v>
      </c>
    </row>
    <row r="264" spans="1:6" x14ac:dyDescent="0.25">
      <c r="A264" t="s">
        <v>789</v>
      </c>
      <c r="C264" t="s">
        <v>869</v>
      </c>
      <c r="D264" t="str">
        <f t="shared" si="4"/>
        <v>CA.08.03</v>
      </c>
      <c r="E264" t="s">
        <v>870</v>
      </c>
      <c r="F264" t="s">
        <v>871</v>
      </c>
    </row>
    <row r="265" spans="1:6" x14ac:dyDescent="0.25">
      <c r="A265" t="s">
        <v>789</v>
      </c>
      <c r="C265" t="s">
        <v>872</v>
      </c>
      <c r="D265" t="str">
        <f t="shared" si="4"/>
        <v>CA.09</v>
      </c>
      <c r="E265" t="s">
        <v>873</v>
      </c>
      <c r="F265" t="s">
        <v>874</v>
      </c>
    </row>
    <row r="266" spans="1:6" x14ac:dyDescent="0.25">
      <c r="A266" t="s">
        <v>789</v>
      </c>
      <c r="C266" t="s">
        <v>875</v>
      </c>
      <c r="D266" t="str">
        <f t="shared" si="4"/>
        <v>CA.09.01</v>
      </c>
      <c r="E266" t="s">
        <v>876</v>
      </c>
      <c r="F266" t="s">
        <v>877</v>
      </c>
    </row>
    <row r="267" spans="1:6" x14ac:dyDescent="0.25">
      <c r="A267" t="s">
        <v>10</v>
      </c>
      <c r="C267" t="s">
        <v>878</v>
      </c>
      <c r="D267" t="str">
        <f t="shared" si="4"/>
        <v>CM.01</v>
      </c>
      <c r="E267" t="s">
        <v>879</v>
      </c>
      <c r="F267" t="s">
        <v>880</v>
      </c>
    </row>
    <row r="268" spans="1:6" x14ac:dyDescent="0.25">
      <c r="A268" t="s">
        <v>10</v>
      </c>
      <c r="C268" t="s">
        <v>881</v>
      </c>
      <c r="D268" t="str">
        <f t="shared" si="4"/>
        <v>CM.02</v>
      </c>
      <c r="E268" t="s">
        <v>882</v>
      </c>
      <c r="F268" t="s">
        <v>883</v>
      </c>
    </row>
    <row r="269" spans="1:6" x14ac:dyDescent="0.25">
      <c r="A269" t="s">
        <v>10</v>
      </c>
      <c r="C269" t="s">
        <v>884</v>
      </c>
      <c r="D269" t="str">
        <f t="shared" si="4"/>
        <v>CM.11.01</v>
      </c>
      <c r="E269" t="s">
        <v>885</v>
      </c>
      <c r="F269">
        <v>0</v>
      </c>
    </row>
    <row r="270" spans="1:6" x14ac:dyDescent="0.25">
      <c r="A270" t="s">
        <v>10</v>
      </c>
      <c r="C270" t="s">
        <v>886</v>
      </c>
      <c r="D270" t="str">
        <f t="shared" si="4"/>
        <v>CM.02.02</v>
      </c>
      <c r="E270" t="s">
        <v>887</v>
      </c>
      <c r="F270" t="s">
        <v>888</v>
      </c>
    </row>
    <row r="271" spans="1:6" x14ac:dyDescent="0.25">
      <c r="A271" t="s">
        <v>10</v>
      </c>
      <c r="C271" t="s">
        <v>889</v>
      </c>
      <c r="D271" t="str">
        <f t="shared" si="4"/>
        <v>CM.02.03</v>
      </c>
      <c r="E271" t="s">
        <v>890</v>
      </c>
      <c r="F271" t="s">
        <v>891</v>
      </c>
    </row>
    <row r="272" spans="1:6" x14ac:dyDescent="0.25">
      <c r="A272" t="s">
        <v>10</v>
      </c>
      <c r="C272" t="s">
        <v>892</v>
      </c>
      <c r="D272" t="str">
        <f t="shared" si="4"/>
        <v>CM.02.01</v>
      </c>
      <c r="E272" t="s">
        <v>893</v>
      </c>
      <c r="F272">
        <v>0</v>
      </c>
    </row>
    <row r="273" spans="1:6" x14ac:dyDescent="0.25">
      <c r="A273" t="s">
        <v>10</v>
      </c>
      <c r="C273" t="s">
        <v>894</v>
      </c>
      <c r="D273" t="str">
        <f t="shared" si="4"/>
        <v>CM.02.04</v>
      </c>
      <c r="E273" t="s">
        <v>895</v>
      </c>
      <c r="F273">
        <v>0</v>
      </c>
    </row>
    <row r="274" spans="1:6" x14ac:dyDescent="0.25">
      <c r="A274" t="s">
        <v>10</v>
      </c>
      <c r="C274" t="s">
        <v>896</v>
      </c>
      <c r="D274" t="str">
        <f t="shared" si="4"/>
        <v>CM.02.06</v>
      </c>
      <c r="E274" t="s">
        <v>897</v>
      </c>
      <c r="F274" t="s">
        <v>898</v>
      </c>
    </row>
    <row r="275" spans="1:6" x14ac:dyDescent="0.25">
      <c r="A275" t="s">
        <v>10</v>
      </c>
      <c r="C275" t="s">
        <v>899</v>
      </c>
      <c r="D275" t="str">
        <f t="shared" si="4"/>
        <v>CM.02.07</v>
      </c>
      <c r="E275" t="s">
        <v>900</v>
      </c>
      <c r="F275" t="s">
        <v>901</v>
      </c>
    </row>
    <row r="276" spans="1:6" x14ac:dyDescent="0.25">
      <c r="A276" t="s">
        <v>10</v>
      </c>
      <c r="C276" t="s">
        <v>902</v>
      </c>
      <c r="D276" t="str">
        <f t="shared" si="4"/>
        <v>CM.03</v>
      </c>
      <c r="E276" t="s">
        <v>903</v>
      </c>
      <c r="F276" t="s">
        <v>904</v>
      </c>
    </row>
    <row r="277" spans="1:6" x14ac:dyDescent="0.25">
      <c r="A277" t="s">
        <v>10</v>
      </c>
      <c r="C277" t="s">
        <v>905</v>
      </c>
      <c r="D277" t="str">
        <f t="shared" si="4"/>
        <v>CM.03.01</v>
      </c>
      <c r="E277" t="s">
        <v>906</v>
      </c>
      <c r="F277" t="s">
        <v>500</v>
      </c>
    </row>
    <row r="278" spans="1:6" x14ac:dyDescent="0.25">
      <c r="A278" t="s">
        <v>10</v>
      </c>
      <c r="C278" t="s">
        <v>907</v>
      </c>
      <c r="D278" t="str">
        <f t="shared" si="4"/>
        <v>CM.03.02</v>
      </c>
      <c r="E278" t="s">
        <v>908</v>
      </c>
      <c r="F278" t="s">
        <v>909</v>
      </c>
    </row>
    <row r="279" spans="1:6" x14ac:dyDescent="0.25">
      <c r="A279" t="s">
        <v>10</v>
      </c>
      <c r="C279" t="s">
        <v>910</v>
      </c>
      <c r="D279" t="str">
        <f t="shared" si="4"/>
        <v>CM.03.03</v>
      </c>
      <c r="E279" t="s">
        <v>911</v>
      </c>
      <c r="F279" t="s">
        <v>912</v>
      </c>
    </row>
    <row r="280" spans="1:6" x14ac:dyDescent="0.25">
      <c r="A280" t="s">
        <v>10</v>
      </c>
      <c r="C280" t="s">
        <v>913</v>
      </c>
      <c r="D280" t="str">
        <f t="shared" si="4"/>
        <v>CM.03.04</v>
      </c>
      <c r="E280" t="s">
        <v>914</v>
      </c>
      <c r="F280" t="s">
        <v>915</v>
      </c>
    </row>
    <row r="281" spans="1:6" x14ac:dyDescent="0.25">
      <c r="A281" t="s">
        <v>10</v>
      </c>
      <c r="C281" t="s">
        <v>916</v>
      </c>
      <c r="D281" t="str">
        <f t="shared" si="4"/>
        <v>CM.03.05</v>
      </c>
      <c r="E281" t="s">
        <v>917</v>
      </c>
      <c r="F281" t="s">
        <v>918</v>
      </c>
    </row>
    <row r="282" spans="1:6" x14ac:dyDescent="0.25">
      <c r="A282" t="s">
        <v>10</v>
      </c>
      <c r="C282" t="s">
        <v>919</v>
      </c>
      <c r="D282" t="str">
        <f t="shared" si="4"/>
        <v>CM.03.06</v>
      </c>
      <c r="E282" t="s">
        <v>920</v>
      </c>
      <c r="F282" t="s">
        <v>921</v>
      </c>
    </row>
    <row r="283" spans="1:6" x14ac:dyDescent="0.25">
      <c r="A283" t="s">
        <v>10</v>
      </c>
      <c r="C283" t="s">
        <v>922</v>
      </c>
      <c r="D283" t="str">
        <f t="shared" si="4"/>
        <v>CM.03.07</v>
      </c>
      <c r="E283" t="s">
        <v>923</v>
      </c>
      <c r="F283" t="s">
        <v>924</v>
      </c>
    </row>
    <row r="284" spans="1:6" x14ac:dyDescent="0.25">
      <c r="A284" t="s">
        <v>10</v>
      </c>
      <c r="C284" t="s">
        <v>925</v>
      </c>
      <c r="D284" t="str">
        <f t="shared" si="4"/>
        <v>CM.03.08</v>
      </c>
      <c r="E284" t="s">
        <v>926</v>
      </c>
      <c r="F284" t="s">
        <v>927</v>
      </c>
    </row>
    <row r="285" spans="1:6" x14ac:dyDescent="0.25">
      <c r="A285" t="s">
        <v>10</v>
      </c>
      <c r="C285" t="s">
        <v>928</v>
      </c>
      <c r="D285" t="str">
        <f t="shared" si="4"/>
        <v>CM.04</v>
      </c>
      <c r="E285" t="s">
        <v>929</v>
      </c>
      <c r="F285" t="s">
        <v>930</v>
      </c>
    </row>
    <row r="286" spans="1:6" x14ac:dyDescent="0.25">
      <c r="A286" t="s">
        <v>10</v>
      </c>
      <c r="C286" t="s">
        <v>931</v>
      </c>
      <c r="D286" t="str">
        <f t="shared" si="4"/>
        <v>CM.04.01</v>
      </c>
      <c r="E286" t="s">
        <v>932</v>
      </c>
      <c r="F286" t="s">
        <v>933</v>
      </c>
    </row>
    <row r="287" spans="1:6" x14ac:dyDescent="0.25">
      <c r="A287" t="s">
        <v>10</v>
      </c>
      <c r="C287" t="s">
        <v>934</v>
      </c>
      <c r="D287" t="str">
        <f t="shared" si="4"/>
        <v>CM.04.02</v>
      </c>
      <c r="E287" t="s">
        <v>935</v>
      </c>
      <c r="F287" t="s">
        <v>936</v>
      </c>
    </row>
    <row r="288" spans="1:6" x14ac:dyDescent="0.25">
      <c r="A288" t="s">
        <v>10</v>
      </c>
      <c r="C288" t="s">
        <v>937</v>
      </c>
      <c r="D288" t="str">
        <f t="shared" si="4"/>
        <v>CM.05</v>
      </c>
      <c r="E288" t="s">
        <v>938</v>
      </c>
      <c r="F288" t="s">
        <v>939</v>
      </c>
    </row>
    <row r="289" spans="1:6" x14ac:dyDescent="0.25">
      <c r="A289" t="s">
        <v>10</v>
      </c>
      <c r="C289" t="s">
        <v>940</v>
      </c>
      <c r="D289" t="str">
        <f t="shared" si="4"/>
        <v>CM.05.01</v>
      </c>
      <c r="E289" t="s">
        <v>941</v>
      </c>
      <c r="F289" t="s">
        <v>942</v>
      </c>
    </row>
    <row r="290" spans="1:6" x14ac:dyDescent="0.25">
      <c r="A290" t="s">
        <v>10</v>
      </c>
      <c r="C290" t="s">
        <v>943</v>
      </c>
      <c r="D290" t="str">
        <f t="shared" si="4"/>
        <v>CM.02.05</v>
      </c>
      <c r="E290" t="s">
        <v>944</v>
      </c>
      <c r="F290">
        <v>0</v>
      </c>
    </row>
    <row r="291" spans="1:6" x14ac:dyDescent="0.25">
      <c r="A291" t="s">
        <v>10</v>
      </c>
      <c r="C291" t="s">
        <v>945</v>
      </c>
      <c r="D291" t="str">
        <f t="shared" si="4"/>
        <v>CM.05.02</v>
      </c>
      <c r="E291" t="s">
        <v>946</v>
      </c>
      <c r="F291">
        <v>0</v>
      </c>
    </row>
    <row r="292" spans="1:6" x14ac:dyDescent="0.25">
      <c r="A292" t="s">
        <v>10</v>
      </c>
      <c r="C292" t="s">
        <v>947</v>
      </c>
      <c r="D292" t="str">
        <f t="shared" si="4"/>
        <v>CM.05.04</v>
      </c>
      <c r="E292" t="s">
        <v>948</v>
      </c>
      <c r="F292" t="s">
        <v>949</v>
      </c>
    </row>
    <row r="293" spans="1:6" x14ac:dyDescent="0.25">
      <c r="A293" t="s">
        <v>10</v>
      </c>
      <c r="C293" t="s">
        <v>950</v>
      </c>
      <c r="D293" t="str">
        <f t="shared" si="4"/>
        <v>CM.05.05</v>
      </c>
      <c r="E293" t="s">
        <v>951</v>
      </c>
      <c r="F293" t="s">
        <v>952</v>
      </c>
    </row>
    <row r="294" spans="1:6" x14ac:dyDescent="0.25">
      <c r="A294" t="s">
        <v>10</v>
      </c>
      <c r="C294" t="s">
        <v>953</v>
      </c>
      <c r="D294" t="str">
        <f t="shared" si="4"/>
        <v>CM.05.06</v>
      </c>
      <c r="E294" t="s">
        <v>954</v>
      </c>
      <c r="F294" t="s">
        <v>955</v>
      </c>
    </row>
    <row r="295" spans="1:6" x14ac:dyDescent="0.25">
      <c r="A295" t="s">
        <v>10</v>
      </c>
      <c r="C295" t="s">
        <v>956</v>
      </c>
      <c r="D295" t="str">
        <f t="shared" si="4"/>
        <v>CM.05.03</v>
      </c>
      <c r="E295" t="s">
        <v>957</v>
      </c>
      <c r="F295">
        <v>0</v>
      </c>
    </row>
    <row r="296" spans="1:6" x14ac:dyDescent="0.25">
      <c r="A296" t="s">
        <v>10</v>
      </c>
      <c r="C296" t="s">
        <v>958</v>
      </c>
      <c r="D296" t="str">
        <f t="shared" si="4"/>
        <v>CM.06</v>
      </c>
      <c r="E296" t="s">
        <v>959</v>
      </c>
      <c r="F296" t="s">
        <v>960</v>
      </c>
    </row>
    <row r="297" spans="1:6" x14ac:dyDescent="0.25">
      <c r="A297" t="s">
        <v>10</v>
      </c>
      <c r="C297" t="s">
        <v>961</v>
      </c>
      <c r="D297" t="str">
        <f t="shared" si="4"/>
        <v>CM.06.01</v>
      </c>
      <c r="E297" t="s">
        <v>962</v>
      </c>
      <c r="F297" t="s">
        <v>963</v>
      </c>
    </row>
    <row r="298" spans="1:6" x14ac:dyDescent="0.25">
      <c r="A298" t="s">
        <v>10</v>
      </c>
      <c r="C298" t="s">
        <v>964</v>
      </c>
      <c r="D298" t="str">
        <f t="shared" si="4"/>
        <v>CM.06.02</v>
      </c>
      <c r="E298" t="s">
        <v>965</v>
      </c>
      <c r="F298" t="s">
        <v>966</v>
      </c>
    </row>
    <row r="299" spans="1:6" x14ac:dyDescent="0.25">
      <c r="A299" t="s">
        <v>10</v>
      </c>
      <c r="C299" t="s">
        <v>967</v>
      </c>
      <c r="D299" t="str">
        <f t="shared" si="4"/>
        <v>CM.05.07</v>
      </c>
      <c r="E299" t="s">
        <v>605</v>
      </c>
      <c r="F299">
        <v>0</v>
      </c>
    </row>
    <row r="300" spans="1:6" x14ac:dyDescent="0.25">
      <c r="A300" t="s">
        <v>10</v>
      </c>
      <c r="C300" t="s">
        <v>968</v>
      </c>
      <c r="D300" t="str">
        <f t="shared" si="4"/>
        <v>CM.06.03</v>
      </c>
      <c r="E300" t="s">
        <v>605</v>
      </c>
      <c r="F300">
        <v>0</v>
      </c>
    </row>
    <row r="301" spans="1:6" x14ac:dyDescent="0.25">
      <c r="A301" t="s">
        <v>10</v>
      </c>
      <c r="C301" t="s">
        <v>969</v>
      </c>
      <c r="D301" t="str">
        <f t="shared" si="4"/>
        <v>CM.07</v>
      </c>
      <c r="E301" t="s">
        <v>970</v>
      </c>
      <c r="F301" t="s">
        <v>971</v>
      </c>
    </row>
    <row r="302" spans="1:6" x14ac:dyDescent="0.25">
      <c r="A302" t="s">
        <v>10</v>
      </c>
      <c r="C302" t="s">
        <v>972</v>
      </c>
      <c r="D302" t="str">
        <f t="shared" si="4"/>
        <v>CM.07.01</v>
      </c>
      <c r="E302" t="s">
        <v>973</v>
      </c>
      <c r="F302" t="s">
        <v>974</v>
      </c>
    </row>
    <row r="303" spans="1:6" x14ac:dyDescent="0.25">
      <c r="A303" t="s">
        <v>10</v>
      </c>
      <c r="C303" t="s">
        <v>975</v>
      </c>
      <c r="D303" t="str">
        <f t="shared" si="4"/>
        <v>CM.07.02</v>
      </c>
      <c r="E303" t="s">
        <v>976</v>
      </c>
      <c r="F303" t="s">
        <v>977</v>
      </c>
    </row>
    <row r="304" spans="1:6" x14ac:dyDescent="0.25">
      <c r="A304" t="s">
        <v>10</v>
      </c>
      <c r="C304" t="s">
        <v>978</v>
      </c>
      <c r="D304" t="str">
        <f t="shared" si="4"/>
        <v>CM.07.03</v>
      </c>
      <c r="E304" t="s">
        <v>979</v>
      </c>
      <c r="F304" t="s">
        <v>980</v>
      </c>
    </row>
    <row r="305" spans="1:6" x14ac:dyDescent="0.25">
      <c r="A305" t="s">
        <v>10</v>
      </c>
      <c r="C305" t="s">
        <v>981</v>
      </c>
      <c r="D305" t="str">
        <f t="shared" si="4"/>
        <v>CM.07.04</v>
      </c>
      <c r="E305" t="s">
        <v>982</v>
      </c>
      <c r="F305" t="s">
        <v>983</v>
      </c>
    </row>
    <row r="306" spans="1:6" x14ac:dyDescent="0.25">
      <c r="A306" t="s">
        <v>10</v>
      </c>
      <c r="C306" t="s">
        <v>984</v>
      </c>
      <c r="D306" t="str">
        <f t="shared" si="4"/>
        <v>CM.07.05</v>
      </c>
      <c r="E306" t="s">
        <v>985</v>
      </c>
      <c r="F306" t="s">
        <v>986</v>
      </c>
    </row>
    <row r="307" spans="1:6" x14ac:dyDescent="0.25">
      <c r="A307" t="s">
        <v>10</v>
      </c>
      <c r="C307" t="s">
        <v>987</v>
      </c>
      <c r="D307" t="str">
        <f t="shared" si="4"/>
        <v>CM.07.06</v>
      </c>
      <c r="E307" t="s">
        <v>988</v>
      </c>
      <c r="F307" t="s">
        <v>989</v>
      </c>
    </row>
    <row r="308" spans="1:6" x14ac:dyDescent="0.25">
      <c r="A308" t="s">
        <v>10</v>
      </c>
      <c r="C308" t="s">
        <v>990</v>
      </c>
      <c r="D308" t="str">
        <f t="shared" si="4"/>
        <v>CM.07.07</v>
      </c>
      <c r="E308" t="s">
        <v>991</v>
      </c>
      <c r="F308" t="s">
        <v>992</v>
      </c>
    </row>
    <row r="309" spans="1:6" x14ac:dyDescent="0.25">
      <c r="A309" t="s">
        <v>10</v>
      </c>
      <c r="C309" t="s">
        <v>993</v>
      </c>
      <c r="D309" t="str">
        <f t="shared" si="4"/>
        <v>CM.07.08</v>
      </c>
      <c r="E309" t="s">
        <v>994</v>
      </c>
      <c r="F309" t="s">
        <v>995</v>
      </c>
    </row>
    <row r="310" spans="1:6" x14ac:dyDescent="0.25">
      <c r="A310" t="s">
        <v>10</v>
      </c>
      <c r="C310" t="s">
        <v>996</v>
      </c>
      <c r="D310" t="str">
        <f t="shared" si="4"/>
        <v>CM.07.09</v>
      </c>
      <c r="E310" t="s">
        <v>997</v>
      </c>
      <c r="F310" t="s">
        <v>998</v>
      </c>
    </row>
    <row r="311" spans="1:6" x14ac:dyDescent="0.25">
      <c r="A311" t="s">
        <v>10</v>
      </c>
      <c r="C311" t="s">
        <v>999</v>
      </c>
      <c r="D311" t="str">
        <f t="shared" si="4"/>
        <v>CM.08</v>
      </c>
      <c r="E311" t="s">
        <v>1000</v>
      </c>
      <c r="F311" t="s">
        <v>1001</v>
      </c>
    </row>
    <row r="312" spans="1:6" x14ac:dyDescent="0.25">
      <c r="A312" t="s">
        <v>10</v>
      </c>
      <c r="C312" t="s">
        <v>1002</v>
      </c>
      <c r="D312" t="str">
        <f t="shared" si="4"/>
        <v>CM.08.01</v>
      </c>
      <c r="E312" t="s">
        <v>1003</v>
      </c>
      <c r="F312" t="s">
        <v>1004</v>
      </c>
    </row>
    <row r="313" spans="1:6" x14ac:dyDescent="0.25">
      <c r="A313" t="s">
        <v>10</v>
      </c>
      <c r="C313" t="s">
        <v>1005</v>
      </c>
      <c r="D313" t="str">
        <f t="shared" si="4"/>
        <v>CM.08.02</v>
      </c>
      <c r="E313" t="s">
        <v>1006</v>
      </c>
      <c r="F313" t="s">
        <v>1007</v>
      </c>
    </row>
    <row r="314" spans="1:6" x14ac:dyDescent="0.25">
      <c r="A314" t="s">
        <v>10</v>
      </c>
      <c r="C314" t="s">
        <v>1008</v>
      </c>
      <c r="D314" t="str">
        <f t="shared" si="4"/>
        <v>CM.08.03</v>
      </c>
      <c r="E314" t="s">
        <v>1009</v>
      </c>
      <c r="F314" t="s">
        <v>1010</v>
      </c>
    </row>
    <row r="315" spans="1:6" x14ac:dyDescent="0.25">
      <c r="A315" t="s">
        <v>10</v>
      </c>
      <c r="C315" t="s">
        <v>1011</v>
      </c>
      <c r="D315" t="str">
        <f t="shared" si="4"/>
        <v>CM.08.04</v>
      </c>
      <c r="E315" t="s">
        <v>1012</v>
      </c>
      <c r="F315" t="s">
        <v>1013</v>
      </c>
    </row>
    <row r="316" spans="1:6" x14ac:dyDescent="0.25">
      <c r="A316" t="s">
        <v>10</v>
      </c>
      <c r="C316" t="s">
        <v>1014</v>
      </c>
      <c r="D316" t="str">
        <f t="shared" si="4"/>
        <v>CM.06.04</v>
      </c>
      <c r="E316" t="s">
        <v>1015</v>
      </c>
      <c r="F316">
        <v>0</v>
      </c>
    </row>
    <row r="317" spans="1:6" x14ac:dyDescent="0.25">
      <c r="A317" t="s">
        <v>10</v>
      </c>
      <c r="C317" t="s">
        <v>1016</v>
      </c>
      <c r="D317" t="str">
        <f t="shared" si="4"/>
        <v>CM.08.06</v>
      </c>
      <c r="E317" t="s">
        <v>1017</v>
      </c>
      <c r="F317" t="s">
        <v>1018</v>
      </c>
    </row>
    <row r="318" spans="1:6" x14ac:dyDescent="0.25">
      <c r="A318" t="s">
        <v>10</v>
      </c>
      <c r="C318" t="s">
        <v>1019</v>
      </c>
      <c r="D318" t="str">
        <f t="shared" si="4"/>
        <v>CM.08.07</v>
      </c>
      <c r="E318" t="s">
        <v>1020</v>
      </c>
      <c r="F318" t="s">
        <v>1021</v>
      </c>
    </row>
    <row r="319" spans="1:6" x14ac:dyDescent="0.25">
      <c r="A319" t="s">
        <v>10</v>
      </c>
      <c r="C319" t="s">
        <v>1022</v>
      </c>
      <c r="D319" t="str">
        <f t="shared" si="4"/>
        <v>CM.08.08</v>
      </c>
      <c r="E319" t="s">
        <v>1023</v>
      </c>
      <c r="F319" t="s">
        <v>1024</v>
      </c>
    </row>
    <row r="320" spans="1:6" x14ac:dyDescent="0.25">
      <c r="A320" t="s">
        <v>10</v>
      </c>
      <c r="C320" t="s">
        <v>1025</v>
      </c>
      <c r="D320" t="str">
        <f t="shared" si="4"/>
        <v>CM.08.09</v>
      </c>
      <c r="E320" t="s">
        <v>1026</v>
      </c>
      <c r="F320" t="s">
        <v>1027</v>
      </c>
    </row>
    <row r="321" spans="1:6" x14ac:dyDescent="0.25">
      <c r="A321" t="s">
        <v>10</v>
      </c>
      <c r="C321" t="s">
        <v>1028</v>
      </c>
      <c r="D321" t="str">
        <f t="shared" si="4"/>
        <v>CM.09</v>
      </c>
      <c r="E321" t="s">
        <v>1029</v>
      </c>
      <c r="F321" t="s">
        <v>1030</v>
      </c>
    </row>
    <row r="322" spans="1:6" x14ac:dyDescent="0.25">
      <c r="A322" t="s">
        <v>10</v>
      </c>
      <c r="C322" t="s">
        <v>1031</v>
      </c>
      <c r="D322" t="str">
        <f t="shared" si="4"/>
        <v>CM.09.01</v>
      </c>
      <c r="E322" t="s">
        <v>1032</v>
      </c>
      <c r="F322" t="s">
        <v>1033</v>
      </c>
    </row>
    <row r="323" spans="1:6" x14ac:dyDescent="0.25">
      <c r="A323" t="s">
        <v>10</v>
      </c>
      <c r="C323" t="s">
        <v>1034</v>
      </c>
      <c r="D323" t="str">
        <f t="shared" ref="D323:D386" si="5">CONCATENATE(LEFT(C323,2),".",TEXT(_xlfn.TEXTBEFORE(RIGHT(C323,LEN(C323)-3),"(",,,1,RIGHT(C323,LEN(C323)-3)),"00"),IF(ISERROR(TEXT(LEFT(_xlfn.TEXTAFTER(C323,"(",,,1),LEN(_xlfn.TEXTAFTER(C323,"(",,,1))-1),"00")),"",CONCATENATE(".",TEXT(LEFT(_xlfn.TEXTAFTER(C323,"(",,,1),LEN(_xlfn.TEXTAFTER(C323,"(",,,1))-1),"00"))))</f>
        <v>CM.10</v>
      </c>
      <c r="E323" t="s">
        <v>1035</v>
      </c>
      <c r="F323" t="s">
        <v>1036</v>
      </c>
    </row>
    <row r="324" spans="1:6" x14ac:dyDescent="0.25">
      <c r="A324" t="s">
        <v>10</v>
      </c>
      <c r="C324" t="s">
        <v>1037</v>
      </c>
      <c r="D324" t="str">
        <f t="shared" si="5"/>
        <v>CM.10.01</v>
      </c>
      <c r="E324" t="s">
        <v>1038</v>
      </c>
      <c r="F324" t="s">
        <v>1039</v>
      </c>
    </row>
    <row r="325" spans="1:6" x14ac:dyDescent="0.25">
      <c r="A325" t="s">
        <v>10</v>
      </c>
      <c r="C325" t="s">
        <v>1040</v>
      </c>
      <c r="D325" t="str">
        <f t="shared" si="5"/>
        <v>CM.11</v>
      </c>
      <c r="E325" t="s">
        <v>1041</v>
      </c>
      <c r="F325" t="s">
        <v>1042</v>
      </c>
    </row>
    <row r="326" spans="1:6" x14ac:dyDescent="0.25">
      <c r="A326" t="s">
        <v>10</v>
      </c>
      <c r="C326" t="s">
        <v>1043</v>
      </c>
      <c r="D326" t="str">
        <f t="shared" si="5"/>
        <v>CM.08.05</v>
      </c>
      <c r="E326" t="s">
        <v>1044</v>
      </c>
      <c r="F326">
        <v>0</v>
      </c>
    </row>
    <row r="327" spans="1:6" x14ac:dyDescent="0.25">
      <c r="A327" t="s">
        <v>10</v>
      </c>
      <c r="C327" t="s">
        <v>1045</v>
      </c>
      <c r="D327" t="str">
        <f t="shared" si="5"/>
        <v>CM.11.02</v>
      </c>
      <c r="E327" t="s">
        <v>1046</v>
      </c>
      <c r="F327" t="s">
        <v>1047</v>
      </c>
    </row>
    <row r="328" spans="1:6" x14ac:dyDescent="0.25">
      <c r="A328" t="s">
        <v>10</v>
      </c>
      <c r="C328" t="s">
        <v>1048</v>
      </c>
      <c r="D328" t="str">
        <f t="shared" si="5"/>
        <v>CM.11.03</v>
      </c>
      <c r="E328" t="s">
        <v>1049</v>
      </c>
      <c r="F328" t="s">
        <v>1050</v>
      </c>
    </row>
    <row r="329" spans="1:6" x14ac:dyDescent="0.25">
      <c r="A329" t="s">
        <v>10</v>
      </c>
      <c r="C329" t="s">
        <v>1051</v>
      </c>
      <c r="D329" t="str">
        <f t="shared" si="5"/>
        <v>CM.12</v>
      </c>
      <c r="E329" t="s">
        <v>1052</v>
      </c>
      <c r="F329" t="s">
        <v>1053</v>
      </c>
    </row>
    <row r="330" spans="1:6" x14ac:dyDescent="0.25">
      <c r="A330" t="s">
        <v>10</v>
      </c>
      <c r="C330" t="s">
        <v>1054</v>
      </c>
      <c r="D330" t="str">
        <f t="shared" si="5"/>
        <v>CM.12.01</v>
      </c>
      <c r="E330" t="s">
        <v>1055</v>
      </c>
      <c r="F330" t="s">
        <v>1056</v>
      </c>
    </row>
    <row r="331" spans="1:6" x14ac:dyDescent="0.25">
      <c r="A331" t="s">
        <v>10</v>
      </c>
      <c r="C331" t="s">
        <v>1057</v>
      </c>
      <c r="D331" t="str">
        <f t="shared" si="5"/>
        <v>CM.13</v>
      </c>
      <c r="E331" t="s">
        <v>1058</v>
      </c>
      <c r="F331" t="s">
        <v>1059</v>
      </c>
    </row>
    <row r="332" spans="1:6" x14ac:dyDescent="0.25">
      <c r="A332" t="s">
        <v>10</v>
      </c>
      <c r="C332" t="s">
        <v>1060</v>
      </c>
      <c r="D332" t="str">
        <f t="shared" si="5"/>
        <v>CM.14</v>
      </c>
      <c r="E332" t="s">
        <v>1061</v>
      </c>
      <c r="F332" t="s">
        <v>1062</v>
      </c>
    </row>
    <row r="333" spans="1:6" x14ac:dyDescent="0.25">
      <c r="A333" t="s">
        <v>1063</v>
      </c>
      <c r="C333" t="s">
        <v>1064</v>
      </c>
      <c r="D333" t="str">
        <f t="shared" si="5"/>
        <v>CP.01</v>
      </c>
      <c r="E333" t="s">
        <v>1065</v>
      </c>
      <c r="F333" t="s">
        <v>1066</v>
      </c>
    </row>
    <row r="334" spans="1:6" x14ac:dyDescent="0.25">
      <c r="A334" t="s">
        <v>1063</v>
      </c>
      <c r="C334" t="s">
        <v>1067</v>
      </c>
      <c r="D334" t="str">
        <f t="shared" si="5"/>
        <v>CP.02</v>
      </c>
      <c r="E334" t="s">
        <v>1068</v>
      </c>
      <c r="F334" t="s">
        <v>1069</v>
      </c>
    </row>
    <row r="335" spans="1:6" x14ac:dyDescent="0.25">
      <c r="A335" t="s">
        <v>1063</v>
      </c>
      <c r="C335" t="s">
        <v>1070</v>
      </c>
      <c r="D335" t="str">
        <f t="shared" si="5"/>
        <v>CP.02.01</v>
      </c>
      <c r="E335" t="s">
        <v>1071</v>
      </c>
      <c r="F335" t="s">
        <v>1072</v>
      </c>
    </row>
    <row r="336" spans="1:6" x14ac:dyDescent="0.25">
      <c r="A336" t="s">
        <v>1063</v>
      </c>
      <c r="C336" t="s">
        <v>1073</v>
      </c>
      <c r="D336" t="str">
        <f t="shared" si="5"/>
        <v>CP.02.02</v>
      </c>
      <c r="E336" t="s">
        <v>1074</v>
      </c>
      <c r="F336" t="s">
        <v>1075</v>
      </c>
    </row>
    <row r="337" spans="1:6" x14ac:dyDescent="0.25">
      <c r="A337" t="s">
        <v>1063</v>
      </c>
      <c r="C337" t="s">
        <v>1076</v>
      </c>
      <c r="D337" t="str">
        <f t="shared" si="5"/>
        <v>CP.02.03</v>
      </c>
      <c r="E337" t="s">
        <v>1077</v>
      </c>
      <c r="F337" t="s">
        <v>1078</v>
      </c>
    </row>
    <row r="338" spans="1:6" x14ac:dyDescent="0.25">
      <c r="A338" t="s">
        <v>1063</v>
      </c>
      <c r="C338" t="s">
        <v>1079</v>
      </c>
      <c r="D338" t="str">
        <f t="shared" si="5"/>
        <v>CP.10.01</v>
      </c>
      <c r="E338" t="s">
        <v>1080</v>
      </c>
      <c r="F338">
        <v>0</v>
      </c>
    </row>
    <row r="339" spans="1:6" x14ac:dyDescent="0.25">
      <c r="A339" t="s">
        <v>1063</v>
      </c>
      <c r="C339" t="s">
        <v>1081</v>
      </c>
      <c r="D339" t="str">
        <f t="shared" si="5"/>
        <v>CP.02.05</v>
      </c>
      <c r="E339" t="s">
        <v>1082</v>
      </c>
      <c r="F339" t="s">
        <v>1083</v>
      </c>
    </row>
    <row r="340" spans="1:6" x14ac:dyDescent="0.25">
      <c r="A340" t="s">
        <v>1063</v>
      </c>
      <c r="C340" t="s">
        <v>1084</v>
      </c>
      <c r="D340" t="str">
        <f t="shared" si="5"/>
        <v>CP.02.06</v>
      </c>
      <c r="E340" t="s">
        <v>1085</v>
      </c>
      <c r="F340" t="s">
        <v>1086</v>
      </c>
    </row>
    <row r="341" spans="1:6" x14ac:dyDescent="0.25">
      <c r="A341" t="s">
        <v>1063</v>
      </c>
      <c r="C341" t="s">
        <v>1087</v>
      </c>
      <c r="D341" t="str">
        <f t="shared" si="5"/>
        <v>CP.02.07</v>
      </c>
      <c r="E341" t="s">
        <v>1088</v>
      </c>
      <c r="F341" t="s">
        <v>1089</v>
      </c>
    </row>
    <row r="342" spans="1:6" x14ac:dyDescent="0.25">
      <c r="A342" t="s">
        <v>1063</v>
      </c>
      <c r="C342" t="s">
        <v>1090</v>
      </c>
      <c r="D342" t="str">
        <f t="shared" si="5"/>
        <v>CP.02.08</v>
      </c>
      <c r="E342" t="s">
        <v>1091</v>
      </c>
      <c r="F342" t="s">
        <v>1092</v>
      </c>
    </row>
    <row r="343" spans="1:6" x14ac:dyDescent="0.25">
      <c r="A343" t="s">
        <v>1063</v>
      </c>
      <c r="C343" t="s">
        <v>1093</v>
      </c>
      <c r="D343" t="str">
        <f t="shared" si="5"/>
        <v>CP.03</v>
      </c>
      <c r="E343" t="s">
        <v>1094</v>
      </c>
      <c r="F343" t="s">
        <v>1095</v>
      </c>
    </row>
    <row r="344" spans="1:6" x14ac:dyDescent="0.25">
      <c r="A344" t="s">
        <v>1063</v>
      </c>
      <c r="C344" t="s">
        <v>1096</v>
      </c>
      <c r="D344" t="str">
        <f t="shared" si="5"/>
        <v>CP.03.01</v>
      </c>
      <c r="E344" t="s">
        <v>1097</v>
      </c>
      <c r="F344" t="s">
        <v>1098</v>
      </c>
    </row>
    <row r="345" spans="1:6" x14ac:dyDescent="0.25">
      <c r="A345" t="s">
        <v>1063</v>
      </c>
      <c r="C345" t="s">
        <v>1099</v>
      </c>
      <c r="D345" t="str">
        <f t="shared" si="5"/>
        <v>CP.03.02</v>
      </c>
      <c r="E345" t="s">
        <v>1100</v>
      </c>
      <c r="F345" t="s">
        <v>1101</v>
      </c>
    </row>
    <row r="346" spans="1:6" x14ac:dyDescent="0.25">
      <c r="A346" t="s">
        <v>1063</v>
      </c>
      <c r="C346" t="s">
        <v>1102</v>
      </c>
      <c r="D346" t="str">
        <f t="shared" si="5"/>
        <v>CP.04</v>
      </c>
      <c r="E346" t="s">
        <v>1103</v>
      </c>
      <c r="F346" t="s">
        <v>1104</v>
      </c>
    </row>
    <row r="347" spans="1:6" x14ac:dyDescent="0.25">
      <c r="A347" t="s">
        <v>1063</v>
      </c>
      <c r="C347" t="s">
        <v>1105</v>
      </c>
      <c r="D347" t="str">
        <f t="shared" si="5"/>
        <v>CP.04.01</v>
      </c>
      <c r="E347" t="s">
        <v>1106</v>
      </c>
      <c r="F347" t="s">
        <v>1107</v>
      </c>
    </row>
    <row r="348" spans="1:6" x14ac:dyDescent="0.25">
      <c r="A348" t="s">
        <v>1063</v>
      </c>
      <c r="C348" t="s">
        <v>1108</v>
      </c>
      <c r="D348" t="str">
        <f t="shared" si="5"/>
        <v>CP.04.02</v>
      </c>
      <c r="E348" t="s">
        <v>1109</v>
      </c>
      <c r="F348" t="s">
        <v>1110</v>
      </c>
    </row>
    <row r="349" spans="1:6" x14ac:dyDescent="0.25">
      <c r="A349" t="s">
        <v>1063</v>
      </c>
      <c r="C349" t="s">
        <v>1111</v>
      </c>
      <c r="D349" t="str">
        <f t="shared" si="5"/>
        <v>CP.04.03</v>
      </c>
      <c r="E349" t="s">
        <v>1112</v>
      </c>
      <c r="F349" t="s">
        <v>1113</v>
      </c>
    </row>
    <row r="350" spans="1:6" x14ac:dyDescent="0.25">
      <c r="A350" t="s">
        <v>1063</v>
      </c>
      <c r="C350" t="s">
        <v>1114</v>
      </c>
      <c r="D350" t="str">
        <f t="shared" si="5"/>
        <v>CP.04.04</v>
      </c>
      <c r="E350" t="s">
        <v>1115</v>
      </c>
      <c r="F350" t="s">
        <v>1116</v>
      </c>
    </row>
    <row r="351" spans="1:6" x14ac:dyDescent="0.25">
      <c r="A351" t="s">
        <v>1063</v>
      </c>
      <c r="C351" t="s">
        <v>1117</v>
      </c>
      <c r="D351" t="str">
        <f t="shared" si="5"/>
        <v>CP.04.05</v>
      </c>
      <c r="E351" t="s">
        <v>1118</v>
      </c>
      <c r="F351" t="s">
        <v>1119</v>
      </c>
    </row>
    <row r="352" spans="1:6" x14ac:dyDescent="0.25">
      <c r="A352" t="s">
        <v>1063</v>
      </c>
      <c r="C352" t="s">
        <v>1120</v>
      </c>
      <c r="D352" t="str">
        <f t="shared" si="5"/>
        <v>CP.10.03</v>
      </c>
      <c r="E352" t="s">
        <v>1121</v>
      </c>
      <c r="F352">
        <v>0</v>
      </c>
    </row>
    <row r="353" spans="1:6" x14ac:dyDescent="0.25">
      <c r="A353" t="s">
        <v>1063</v>
      </c>
      <c r="C353" t="s">
        <v>1122</v>
      </c>
      <c r="D353" t="str">
        <f t="shared" si="5"/>
        <v>CP.06</v>
      </c>
      <c r="E353" t="s">
        <v>1123</v>
      </c>
      <c r="F353" t="s">
        <v>1124</v>
      </c>
    </row>
    <row r="354" spans="1:6" x14ac:dyDescent="0.25">
      <c r="A354" t="s">
        <v>1063</v>
      </c>
      <c r="C354" t="s">
        <v>1125</v>
      </c>
      <c r="D354" t="str">
        <f t="shared" si="5"/>
        <v>CP.06.01</v>
      </c>
      <c r="E354" t="s">
        <v>1126</v>
      </c>
      <c r="F354" t="s">
        <v>1127</v>
      </c>
    </row>
    <row r="355" spans="1:6" x14ac:dyDescent="0.25">
      <c r="A355" t="s">
        <v>1063</v>
      </c>
      <c r="C355" t="s">
        <v>1128</v>
      </c>
      <c r="D355" t="str">
        <f t="shared" si="5"/>
        <v>CP.06.02</v>
      </c>
      <c r="E355" t="s">
        <v>1129</v>
      </c>
      <c r="F355" t="s">
        <v>1130</v>
      </c>
    </row>
    <row r="356" spans="1:6" x14ac:dyDescent="0.25">
      <c r="A356" t="s">
        <v>1063</v>
      </c>
      <c r="C356" t="s">
        <v>1131</v>
      </c>
      <c r="D356" t="str">
        <f t="shared" si="5"/>
        <v>CP.06.03</v>
      </c>
      <c r="E356" t="s">
        <v>1132</v>
      </c>
      <c r="F356" t="s">
        <v>1133</v>
      </c>
    </row>
    <row r="357" spans="1:6" x14ac:dyDescent="0.25">
      <c r="A357" t="s">
        <v>1063</v>
      </c>
      <c r="C357" t="s">
        <v>1134</v>
      </c>
      <c r="D357" t="str">
        <f t="shared" si="5"/>
        <v>CP.07</v>
      </c>
      <c r="E357" t="s">
        <v>1135</v>
      </c>
      <c r="F357" t="s">
        <v>1136</v>
      </c>
    </row>
    <row r="358" spans="1:6" x14ac:dyDescent="0.25">
      <c r="A358" t="s">
        <v>1063</v>
      </c>
      <c r="C358" t="s">
        <v>1137</v>
      </c>
      <c r="D358" t="str">
        <f t="shared" si="5"/>
        <v>CP.07.01</v>
      </c>
      <c r="E358" t="s">
        <v>1138</v>
      </c>
      <c r="F358" t="s">
        <v>1139</v>
      </c>
    </row>
    <row r="359" spans="1:6" x14ac:dyDescent="0.25">
      <c r="A359" t="s">
        <v>1063</v>
      </c>
      <c r="C359" t="s">
        <v>1140</v>
      </c>
      <c r="D359" t="str">
        <f t="shared" si="5"/>
        <v>CP.07.02</v>
      </c>
      <c r="E359" t="s">
        <v>1141</v>
      </c>
      <c r="F359" t="s">
        <v>1142</v>
      </c>
    </row>
    <row r="360" spans="1:6" x14ac:dyDescent="0.25">
      <c r="A360" t="s">
        <v>1063</v>
      </c>
      <c r="C360" t="s">
        <v>1143</v>
      </c>
      <c r="D360" t="str">
        <f t="shared" si="5"/>
        <v>CP.07.03</v>
      </c>
      <c r="E360" t="s">
        <v>1144</v>
      </c>
      <c r="F360" t="s">
        <v>1145</v>
      </c>
    </row>
    <row r="361" spans="1:6" x14ac:dyDescent="0.25">
      <c r="A361" t="s">
        <v>1063</v>
      </c>
      <c r="C361" t="s">
        <v>1146</v>
      </c>
      <c r="D361" t="str">
        <f t="shared" si="5"/>
        <v>CP.07.04</v>
      </c>
      <c r="E361" t="s">
        <v>1147</v>
      </c>
      <c r="F361" t="s">
        <v>1148</v>
      </c>
    </row>
    <row r="362" spans="1:6" x14ac:dyDescent="0.25">
      <c r="A362" t="s">
        <v>1063</v>
      </c>
      <c r="C362" t="s">
        <v>1149</v>
      </c>
      <c r="D362" t="str">
        <f t="shared" si="5"/>
        <v>CP.10.05</v>
      </c>
      <c r="E362" t="s">
        <v>1150</v>
      </c>
      <c r="F362">
        <v>0</v>
      </c>
    </row>
    <row r="363" spans="1:6" x14ac:dyDescent="0.25">
      <c r="A363" t="s">
        <v>1063</v>
      </c>
      <c r="C363" t="s">
        <v>1151</v>
      </c>
      <c r="D363" t="str">
        <f t="shared" si="5"/>
        <v>CP.07.06</v>
      </c>
      <c r="E363" t="s">
        <v>1152</v>
      </c>
      <c r="F363" t="s">
        <v>1153</v>
      </c>
    </row>
    <row r="364" spans="1:6" x14ac:dyDescent="0.25">
      <c r="A364" t="s">
        <v>1063</v>
      </c>
      <c r="C364" t="s">
        <v>1154</v>
      </c>
      <c r="D364" t="str">
        <f t="shared" si="5"/>
        <v>CP.08</v>
      </c>
      <c r="E364" t="s">
        <v>1155</v>
      </c>
      <c r="F364" t="s">
        <v>1156</v>
      </c>
    </row>
    <row r="365" spans="1:6" x14ac:dyDescent="0.25">
      <c r="A365" t="s">
        <v>1063</v>
      </c>
      <c r="C365" t="s">
        <v>1157</v>
      </c>
      <c r="D365" t="str">
        <f t="shared" si="5"/>
        <v>CP.08.01</v>
      </c>
      <c r="E365" t="s">
        <v>1158</v>
      </c>
      <c r="F365" t="s">
        <v>1159</v>
      </c>
    </row>
    <row r="366" spans="1:6" x14ac:dyDescent="0.25">
      <c r="A366" t="s">
        <v>1063</v>
      </c>
      <c r="C366" t="s">
        <v>1160</v>
      </c>
      <c r="D366" t="str">
        <f t="shared" si="5"/>
        <v>CP.08.02</v>
      </c>
      <c r="E366" t="s">
        <v>1161</v>
      </c>
      <c r="F366" t="s">
        <v>1162</v>
      </c>
    </row>
    <row r="367" spans="1:6" x14ac:dyDescent="0.25">
      <c r="A367" t="s">
        <v>1063</v>
      </c>
      <c r="C367" t="s">
        <v>1163</v>
      </c>
      <c r="D367" t="str">
        <f t="shared" si="5"/>
        <v>CP.08.03</v>
      </c>
      <c r="E367" t="s">
        <v>1164</v>
      </c>
      <c r="F367" t="s">
        <v>1165</v>
      </c>
    </row>
    <row r="368" spans="1:6" x14ac:dyDescent="0.25">
      <c r="A368" t="s">
        <v>1063</v>
      </c>
      <c r="C368" t="s">
        <v>1166</v>
      </c>
      <c r="D368" t="str">
        <f t="shared" si="5"/>
        <v>CP.08.04</v>
      </c>
      <c r="E368" t="s">
        <v>1167</v>
      </c>
      <c r="F368" t="s">
        <v>1168</v>
      </c>
    </row>
    <row r="369" spans="1:6" x14ac:dyDescent="0.25">
      <c r="A369" t="s">
        <v>1063</v>
      </c>
      <c r="C369" t="s">
        <v>1169</v>
      </c>
      <c r="D369" t="str">
        <f t="shared" si="5"/>
        <v>CP.08.05</v>
      </c>
      <c r="E369" t="s">
        <v>1170</v>
      </c>
      <c r="F369" t="s">
        <v>1171</v>
      </c>
    </row>
    <row r="370" spans="1:6" x14ac:dyDescent="0.25">
      <c r="A370" t="s">
        <v>1063</v>
      </c>
      <c r="C370" t="s">
        <v>1172</v>
      </c>
      <c r="D370" t="str">
        <f t="shared" si="5"/>
        <v>CP.09</v>
      </c>
      <c r="E370" t="s">
        <v>1173</v>
      </c>
      <c r="F370" t="s">
        <v>1174</v>
      </c>
    </row>
    <row r="371" spans="1:6" x14ac:dyDescent="0.25">
      <c r="A371" t="s">
        <v>1063</v>
      </c>
      <c r="C371" t="s">
        <v>1175</v>
      </c>
      <c r="D371" t="str">
        <f t="shared" si="5"/>
        <v>CP.09.01</v>
      </c>
      <c r="E371" t="s">
        <v>1176</v>
      </c>
      <c r="F371" t="s">
        <v>1177</v>
      </c>
    </row>
    <row r="372" spans="1:6" x14ac:dyDescent="0.25">
      <c r="A372" t="s">
        <v>1063</v>
      </c>
      <c r="C372" t="s">
        <v>1178</v>
      </c>
      <c r="D372" t="str">
        <f t="shared" si="5"/>
        <v>CP.09.02</v>
      </c>
      <c r="E372" t="s">
        <v>1179</v>
      </c>
      <c r="F372" t="s">
        <v>1180</v>
      </c>
    </row>
    <row r="373" spans="1:6" x14ac:dyDescent="0.25">
      <c r="A373" t="s">
        <v>1063</v>
      </c>
      <c r="C373" t="s">
        <v>1181</v>
      </c>
      <c r="D373" t="str">
        <f t="shared" si="5"/>
        <v>CP.09.03</v>
      </c>
      <c r="E373" t="s">
        <v>1182</v>
      </c>
      <c r="F373" t="s">
        <v>1183</v>
      </c>
    </row>
    <row r="374" spans="1:6" x14ac:dyDescent="0.25">
      <c r="A374" t="s">
        <v>1063</v>
      </c>
      <c r="C374" t="s">
        <v>1184</v>
      </c>
      <c r="D374" t="str">
        <f t="shared" si="5"/>
        <v>CP.02.04</v>
      </c>
      <c r="E374" t="s">
        <v>1185</v>
      </c>
      <c r="F374">
        <v>0</v>
      </c>
    </row>
    <row r="375" spans="1:6" x14ac:dyDescent="0.25">
      <c r="A375" t="s">
        <v>1063</v>
      </c>
      <c r="C375" t="s">
        <v>1186</v>
      </c>
      <c r="D375" t="str">
        <f t="shared" si="5"/>
        <v>CP.09.05</v>
      </c>
      <c r="E375" t="s">
        <v>1187</v>
      </c>
      <c r="F375" t="s">
        <v>1188</v>
      </c>
    </row>
    <row r="376" spans="1:6" x14ac:dyDescent="0.25">
      <c r="A376" t="s">
        <v>1063</v>
      </c>
      <c r="C376" t="s">
        <v>1189</v>
      </c>
      <c r="D376" t="str">
        <f t="shared" si="5"/>
        <v>CP.09.06</v>
      </c>
      <c r="E376" t="s">
        <v>1190</v>
      </c>
      <c r="F376" t="s">
        <v>1191</v>
      </c>
    </row>
    <row r="377" spans="1:6" x14ac:dyDescent="0.25">
      <c r="A377" t="s">
        <v>1063</v>
      </c>
      <c r="C377" t="s">
        <v>1192</v>
      </c>
      <c r="D377" t="str">
        <f t="shared" si="5"/>
        <v>CP.09.07</v>
      </c>
      <c r="E377" t="s">
        <v>1193</v>
      </c>
      <c r="F377" t="s">
        <v>1194</v>
      </c>
    </row>
    <row r="378" spans="1:6" x14ac:dyDescent="0.25">
      <c r="A378" t="s">
        <v>1063</v>
      </c>
      <c r="C378" t="s">
        <v>1195</v>
      </c>
      <c r="D378" t="str">
        <f t="shared" si="5"/>
        <v>CP.09.08</v>
      </c>
      <c r="E378" t="s">
        <v>1196</v>
      </c>
      <c r="F378" t="s">
        <v>1197</v>
      </c>
    </row>
    <row r="379" spans="1:6" x14ac:dyDescent="0.25">
      <c r="A379" t="s">
        <v>1063</v>
      </c>
      <c r="C379" t="s">
        <v>1198</v>
      </c>
      <c r="D379" t="str">
        <f t="shared" si="5"/>
        <v>CP.10</v>
      </c>
      <c r="E379" t="s">
        <v>1199</v>
      </c>
      <c r="F379" t="s">
        <v>1200</v>
      </c>
    </row>
    <row r="380" spans="1:6" x14ac:dyDescent="0.25">
      <c r="A380" t="s">
        <v>1063</v>
      </c>
      <c r="C380" t="s">
        <v>1201</v>
      </c>
      <c r="D380" t="str">
        <f t="shared" si="5"/>
        <v>CP.05</v>
      </c>
      <c r="E380" t="s">
        <v>1202</v>
      </c>
      <c r="F380">
        <v>0</v>
      </c>
    </row>
    <row r="381" spans="1:6" x14ac:dyDescent="0.25">
      <c r="A381" t="s">
        <v>1063</v>
      </c>
      <c r="C381" t="s">
        <v>1203</v>
      </c>
      <c r="D381" t="str">
        <f t="shared" si="5"/>
        <v>CP.10.02</v>
      </c>
      <c r="E381" t="s">
        <v>1204</v>
      </c>
      <c r="F381" t="s">
        <v>1205</v>
      </c>
    </row>
    <row r="382" spans="1:6" x14ac:dyDescent="0.25">
      <c r="A382" t="s">
        <v>1063</v>
      </c>
      <c r="C382" t="s">
        <v>1206</v>
      </c>
      <c r="D382" t="str">
        <f t="shared" si="5"/>
        <v>CP.07.05</v>
      </c>
      <c r="E382" t="s">
        <v>1207</v>
      </c>
      <c r="F382">
        <v>0</v>
      </c>
    </row>
    <row r="383" spans="1:6" x14ac:dyDescent="0.25">
      <c r="A383" t="s">
        <v>1063</v>
      </c>
      <c r="C383" t="s">
        <v>1208</v>
      </c>
      <c r="D383" t="str">
        <f t="shared" si="5"/>
        <v>CP.10.04</v>
      </c>
      <c r="E383" t="s">
        <v>1209</v>
      </c>
      <c r="F383" t="s">
        <v>1210</v>
      </c>
    </row>
    <row r="384" spans="1:6" x14ac:dyDescent="0.25">
      <c r="A384" t="s">
        <v>1063</v>
      </c>
      <c r="C384" t="s">
        <v>1211</v>
      </c>
      <c r="D384" t="str">
        <f t="shared" si="5"/>
        <v>CP.09.04</v>
      </c>
      <c r="E384" t="s">
        <v>1212</v>
      </c>
      <c r="F384">
        <v>0</v>
      </c>
    </row>
    <row r="385" spans="1:6" x14ac:dyDescent="0.25">
      <c r="A385" t="s">
        <v>1063</v>
      </c>
      <c r="C385" t="s">
        <v>1213</v>
      </c>
      <c r="D385" t="str">
        <f t="shared" si="5"/>
        <v>CP.10.06</v>
      </c>
      <c r="E385" t="s">
        <v>1214</v>
      </c>
      <c r="F385" t="s">
        <v>1215</v>
      </c>
    </row>
    <row r="386" spans="1:6" x14ac:dyDescent="0.25">
      <c r="A386" t="s">
        <v>1063</v>
      </c>
      <c r="C386" t="s">
        <v>1216</v>
      </c>
      <c r="D386" t="str">
        <f t="shared" si="5"/>
        <v>CP.11</v>
      </c>
      <c r="E386" t="s">
        <v>1217</v>
      </c>
      <c r="F386" t="s">
        <v>1218</v>
      </c>
    </row>
    <row r="387" spans="1:6" x14ac:dyDescent="0.25">
      <c r="A387" t="s">
        <v>1063</v>
      </c>
      <c r="C387" t="s">
        <v>1219</v>
      </c>
      <c r="D387" t="str">
        <f t="shared" ref="D387:D450" si="6">CONCATENATE(LEFT(C387,2),".",TEXT(_xlfn.TEXTBEFORE(RIGHT(C387,LEN(C387)-3),"(",,,1,RIGHT(C387,LEN(C387)-3)),"00"),IF(ISERROR(TEXT(LEFT(_xlfn.TEXTAFTER(C387,"(",,,1),LEN(_xlfn.TEXTAFTER(C387,"(",,,1))-1),"00")),"",CONCATENATE(".",TEXT(LEFT(_xlfn.TEXTAFTER(C387,"(",,,1),LEN(_xlfn.TEXTAFTER(C387,"(",,,1))-1),"00"))))</f>
        <v>CP.12</v>
      </c>
      <c r="E387" t="s">
        <v>1220</v>
      </c>
      <c r="F387" t="s">
        <v>1221</v>
      </c>
    </row>
    <row r="388" spans="1:6" x14ac:dyDescent="0.25">
      <c r="A388" t="s">
        <v>1063</v>
      </c>
      <c r="C388" t="s">
        <v>1222</v>
      </c>
      <c r="D388" t="str">
        <f t="shared" si="6"/>
        <v>CP.13</v>
      </c>
      <c r="E388" t="s">
        <v>1223</v>
      </c>
      <c r="F388" t="s">
        <v>1224</v>
      </c>
    </row>
    <row r="389" spans="1:6" x14ac:dyDescent="0.25">
      <c r="A389" t="s">
        <v>11</v>
      </c>
      <c r="C389" t="s">
        <v>1225</v>
      </c>
      <c r="D389" t="str">
        <f t="shared" si="6"/>
        <v>IA.01</v>
      </c>
      <c r="E389" t="s">
        <v>1226</v>
      </c>
      <c r="F389" t="s">
        <v>1227</v>
      </c>
    </row>
    <row r="390" spans="1:6" x14ac:dyDescent="0.25">
      <c r="A390" t="s">
        <v>11</v>
      </c>
      <c r="C390" t="s">
        <v>1228</v>
      </c>
      <c r="D390" t="str">
        <f t="shared" si="6"/>
        <v>IA.02</v>
      </c>
      <c r="E390" t="s">
        <v>1229</v>
      </c>
      <c r="F390" t="s">
        <v>1230</v>
      </c>
    </row>
    <row r="391" spans="1:6" x14ac:dyDescent="0.25">
      <c r="A391" t="s">
        <v>11</v>
      </c>
      <c r="C391" t="s">
        <v>1231</v>
      </c>
      <c r="D391" t="str">
        <f t="shared" si="6"/>
        <v>IA.02.01</v>
      </c>
      <c r="E391" t="s">
        <v>1232</v>
      </c>
      <c r="F391" t="s">
        <v>1233</v>
      </c>
    </row>
    <row r="392" spans="1:6" x14ac:dyDescent="0.25">
      <c r="A392" t="s">
        <v>11</v>
      </c>
      <c r="C392" t="s">
        <v>1234</v>
      </c>
      <c r="D392" t="str">
        <f t="shared" si="6"/>
        <v>IA.02.02</v>
      </c>
      <c r="E392" t="s">
        <v>1235</v>
      </c>
      <c r="F392" t="s">
        <v>1236</v>
      </c>
    </row>
    <row r="393" spans="1:6" x14ac:dyDescent="0.25">
      <c r="A393" t="s">
        <v>11</v>
      </c>
      <c r="C393" t="s">
        <v>1237</v>
      </c>
      <c r="D393" t="str">
        <f t="shared" si="6"/>
        <v>IA.02.11</v>
      </c>
      <c r="E393" t="s">
        <v>1238</v>
      </c>
      <c r="F393">
        <v>0</v>
      </c>
    </row>
    <row r="394" spans="1:6" x14ac:dyDescent="0.25">
      <c r="A394" t="s">
        <v>11</v>
      </c>
      <c r="C394" t="s">
        <v>1239</v>
      </c>
      <c r="D394" t="str">
        <f t="shared" si="6"/>
        <v>IA.02.03</v>
      </c>
      <c r="E394" t="s">
        <v>1240</v>
      </c>
      <c r="F394">
        <v>0</v>
      </c>
    </row>
    <row r="395" spans="1:6" x14ac:dyDescent="0.25">
      <c r="A395" t="s">
        <v>11</v>
      </c>
      <c r="C395" t="s">
        <v>1241</v>
      </c>
      <c r="D395" t="str">
        <f t="shared" si="6"/>
        <v>IA.02.05</v>
      </c>
      <c r="E395" t="s">
        <v>1242</v>
      </c>
      <c r="F395" t="s">
        <v>1243</v>
      </c>
    </row>
    <row r="396" spans="1:6" x14ac:dyDescent="0.25">
      <c r="A396" t="s">
        <v>11</v>
      </c>
      <c r="C396" t="s">
        <v>1244</v>
      </c>
      <c r="D396" t="str">
        <f t="shared" si="6"/>
        <v>IA.02.06</v>
      </c>
      <c r="E396" t="s">
        <v>1245</v>
      </c>
      <c r="F396" t="s">
        <v>1246</v>
      </c>
    </row>
    <row r="397" spans="1:6" x14ac:dyDescent="0.25">
      <c r="A397" t="s">
        <v>11</v>
      </c>
      <c r="C397" t="s">
        <v>1247</v>
      </c>
      <c r="D397" t="str">
        <f t="shared" si="6"/>
        <v>IA.02.04</v>
      </c>
      <c r="E397" t="s">
        <v>1248</v>
      </c>
      <c r="F397">
        <v>0</v>
      </c>
    </row>
    <row r="398" spans="1:6" x14ac:dyDescent="0.25">
      <c r="A398" t="s">
        <v>11</v>
      </c>
      <c r="C398" t="s">
        <v>1249</v>
      </c>
      <c r="D398" t="str">
        <f t="shared" si="6"/>
        <v>IA.02.08</v>
      </c>
      <c r="E398" t="s">
        <v>1250</v>
      </c>
      <c r="F398" t="s">
        <v>1251</v>
      </c>
    </row>
    <row r="399" spans="1:6" x14ac:dyDescent="0.25">
      <c r="A399" t="s">
        <v>11</v>
      </c>
      <c r="C399" t="s">
        <v>1252</v>
      </c>
      <c r="D399" t="str">
        <f t="shared" si="6"/>
        <v>IA.02.07</v>
      </c>
      <c r="E399" t="s">
        <v>1238</v>
      </c>
      <c r="F399">
        <v>0</v>
      </c>
    </row>
    <row r="400" spans="1:6" x14ac:dyDescent="0.25">
      <c r="A400" t="s">
        <v>11</v>
      </c>
      <c r="C400" t="s">
        <v>1253</v>
      </c>
      <c r="D400" t="str">
        <f t="shared" si="6"/>
        <v>IA.02.10</v>
      </c>
      <c r="E400" t="s">
        <v>1254</v>
      </c>
      <c r="F400" t="s">
        <v>1255</v>
      </c>
    </row>
    <row r="401" spans="1:6" x14ac:dyDescent="0.25">
      <c r="A401" t="s">
        <v>11</v>
      </c>
      <c r="C401" t="s">
        <v>1256</v>
      </c>
      <c r="D401" t="str">
        <f t="shared" si="6"/>
        <v>IA.02.09</v>
      </c>
      <c r="E401" t="s">
        <v>1257</v>
      </c>
      <c r="F401">
        <v>0</v>
      </c>
    </row>
    <row r="402" spans="1:6" x14ac:dyDescent="0.25">
      <c r="A402" t="s">
        <v>11</v>
      </c>
      <c r="C402" t="s">
        <v>1258</v>
      </c>
      <c r="D402" t="str">
        <f t="shared" si="6"/>
        <v>IA.02.12</v>
      </c>
      <c r="E402" t="s">
        <v>1259</v>
      </c>
      <c r="F402" t="s">
        <v>1260</v>
      </c>
    </row>
    <row r="403" spans="1:6" x14ac:dyDescent="0.25">
      <c r="A403" t="s">
        <v>11</v>
      </c>
      <c r="C403" t="s">
        <v>1261</v>
      </c>
      <c r="D403" t="str">
        <f t="shared" si="6"/>
        <v>IA.02.13</v>
      </c>
      <c r="E403" t="s">
        <v>1262</v>
      </c>
      <c r="F403" t="s">
        <v>1263</v>
      </c>
    </row>
    <row r="404" spans="1:6" x14ac:dyDescent="0.25">
      <c r="A404" t="s">
        <v>11</v>
      </c>
      <c r="C404" t="s">
        <v>1264</v>
      </c>
      <c r="D404" t="str">
        <f t="shared" si="6"/>
        <v>IA.03</v>
      </c>
      <c r="E404" t="s">
        <v>1265</v>
      </c>
      <c r="F404" t="s">
        <v>1266</v>
      </c>
    </row>
    <row r="405" spans="1:6" x14ac:dyDescent="0.25">
      <c r="A405" t="s">
        <v>11</v>
      </c>
      <c r="C405" t="s">
        <v>1267</v>
      </c>
      <c r="D405" t="str">
        <f t="shared" si="6"/>
        <v>IA.03.01</v>
      </c>
      <c r="E405" t="s">
        <v>1268</v>
      </c>
      <c r="F405" t="s">
        <v>1269</v>
      </c>
    </row>
    <row r="406" spans="1:6" x14ac:dyDescent="0.25">
      <c r="A406" t="s">
        <v>11</v>
      </c>
      <c r="C406" t="s">
        <v>1270</v>
      </c>
      <c r="D406" t="str">
        <f t="shared" si="6"/>
        <v>IA.03.02</v>
      </c>
      <c r="E406" t="s">
        <v>1271</v>
      </c>
      <c r="F406">
        <v>0</v>
      </c>
    </row>
    <row r="407" spans="1:6" x14ac:dyDescent="0.25">
      <c r="A407" t="s">
        <v>11</v>
      </c>
      <c r="C407" t="s">
        <v>1272</v>
      </c>
      <c r="D407" t="str">
        <f t="shared" si="6"/>
        <v>IA.03.03</v>
      </c>
      <c r="E407" t="s">
        <v>1273</v>
      </c>
      <c r="F407" t="s">
        <v>1274</v>
      </c>
    </row>
    <row r="408" spans="1:6" x14ac:dyDescent="0.25">
      <c r="A408" t="s">
        <v>11</v>
      </c>
      <c r="C408" t="s">
        <v>1275</v>
      </c>
      <c r="D408" t="str">
        <f t="shared" si="6"/>
        <v>IA.03.04</v>
      </c>
      <c r="E408" t="s">
        <v>1276</v>
      </c>
      <c r="F408" t="s">
        <v>1277</v>
      </c>
    </row>
    <row r="409" spans="1:6" x14ac:dyDescent="0.25">
      <c r="A409" t="s">
        <v>11</v>
      </c>
      <c r="C409" t="s">
        <v>1278</v>
      </c>
      <c r="D409" t="str">
        <f t="shared" si="6"/>
        <v>IA.04</v>
      </c>
      <c r="E409" t="s">
        <v>1279</v>
      </c>
      <c r="F409" t="s">
        <v>1280</v>
      </c>
    </row>
    <row r="410" spans="1:6" x14ac:dyDescent="0.25">
      <c r="A410" t="s">
        <v>11</v>
      </c>
      <c r="C410" t="s">
        <v>1281</v>
      </c>
      <c r="D410" t="str">
        <f t="shared" si="6"/>
        <v>IA.04.01</v>
      </c>
      <c r="E410" t="s">
        <v>1282</v>
      </c>
      <c r="F410" t="s">
        <v>1283</v>
      </c>
    </row>
    <row r="411" spans="1:6" x14ac:dyDescent="0.25">
      <c r="A411" t="s">
        <v>11</v>
      </c>
      <c r="C411" t="s">
        <v>1284</v>
      </c>
      <c r="D411" t="str">
        <f t="shared" si="6"/>
        <v>IA.04.02</v>
      </c>
      <c r="E411" t="s">
        <v>1285</v>
      </c>
      <c r="F411">
        <v>0</v>
      </c>
    </row>
    <row r="412" spans="1:6" x14ac:dyDescent="0.25">
      <c r="A412" t="s">
        <v>11</v>
      </c>
      <c r="C412" t="s">
        <v>1286</v>
      </c>
      <c r="D412" t="str">
        <f t="shared" si="6"/>
        <v>IA.04.03</v>
      </c>
      <c r="E412" t="s">
        <v>1287</v>
      </c>
      <c r="F412">
        <v>0</v>
      </c>
    </row>
    <row r="413" spans="1:6" x14ac:dyDescent="0.25">
      <c r="A413" t="s">
        <v>11</v>
      </c>
      <c r="C413" t="s">
        <v>1288</v>
      </c>
      <c r="D413" t="str">
        <f t="shared" si="6"/>
        <v>IA.04.04</v>
      </c>
      <c r="E413" t="s">
        <v>1289</v>
      </c>
      <c r="F413" t="s">
        <v>1290</v>
      </c>
    </row>
    <row r="414" spans="1:6" x14ac:dyDescent="0.25">
      <c r="A414" t="s">
        <v>11</v>
      </c>
      <c r="C414" t="s">
        <v>1291</v>
      </c>
      <c r="D414" t="str">
        <f t="shared" si="6"/>
        <v>IA.04.05</v>
      </c>
      <c r="E414" t="s">
        <v>1292</v>
      </c>
      <c r="F414" t="s">
        <v>1293</v>
      </c>
    </row>
    <row r="415" spans="1:6" x14ac:dyDescent="0.25">
      <c r="A415" t="s">
        <v>11</v>
      </c>
      <c r="C415" t="s">
        <v>1294</v>
      </c>
      <c r="D415" t="str">
        <f t="shared" si="6"/>
        <v>IA.04.06</v>
      </c>
      <c r="E415" t="s">
        <v>1295</v>
      </c>
      <c r="F415" t="s">
        <v>1296</v>
      </c>
    </row>
    <row r="416" spans="1:6" x14ac:dyDescent="0.25">
      <c r="A416" t="s">
        <v>11</v>
      </c>
      <c r="C416" t="s">
        <v>1297</v>
      </c>
      <c r="D416" t="str">
        <f t="shared" si="6"/>
        <v>IA.04.07</v>
      </c>
      <c r="E416" t="s">
        <v>1298</v>
      </c>
      <c r="F416">
        <v>0</v>
      </c>
    </row>
    <row r="417" spans="1:6" x14ac:dyDescent="0.25">
      <c r="A417" t="s">
        <v>11</v>
      </c>
      <c r="C417" t="s">
        <v>1299</v>
      </c>
      <c r="D417" t="str">
        <f t="shared" si="6"/>
        <v>IA.04.08</v>
      </c>
      <c r="E417" t="s">
        <v>1300</v>
      </c>
      <c r="F417" t="s">
        <v>1301</v>
      </c>
    </row>
    <row r="418" spans="1:6" x14ac:dyDescent="0.25">
      <c r="A418" t="s">
        <v>11</v>
      </c>
      <c r="C418" t="s">
        <v>1302</v>
      </c>
      <c r="D418" t="str">
        <f t="shared" si="6"/>
        <v>IA.04.09</v>
      </c>
      <c r="E418" t="s">
        <v>1303</v>
      </c>
      <c r="F418" t="s">
        <v>1304</v>
      </c>
    </row>
    <row r="419" spans="1:6" x14ac:dyDescent="0.25">
      <c r="A419" t="s">
        <v>11</v>
      </c>
      <c r="C419" t="s">
        <v>1305</v>
      </c>
      <c r="D419" t="str">
        <f t="shared" si="6"/>
        <v>IA.05</v>
      </c>
      <c r="E419" t="s">
        <v>1306</v>
      </c>
      <c r="F419" t="s">
        <v>1307</v>
      </c>
    </row>
    <row r="420" spans="1:6" x14ac:dyDescent="0.25">
      <c r="A420" t="s">
        <v>11</v>
      </c>
      <c r="C420" t="s">
        <v>1308</v>
      </c>
      <c r="D420" t="str">
        <f t="shared" si="6"/>
        <v>IA.05.01</v>
      </c>
      <c r="E420" t="s">
        <v>1309</v>
      </c>
      <c r="F420" t="s">
        <v>1310</v>
      </c>
    </row>
    <row r="421" spans="1:6" x14ac:dyDescent="0.25">
      <c r="A421" t="s">
        <v>11</v>
      </c>
      <c r="C421" t="s">
        <v>1311</v>
      </c>
      <c r="D421" t="str">
        <f t="shared" si="6"/>
        <v>IA.05.02</v>
      </c>
      <c r="E421" t="s">
        <v>1312</v>
      </c>
      <c r="F421" t="s">
        <v>1313</v>
      </c>
    </row>
    <row r="422" spans="1:6" x14ac:dyDescent="0.25">
      <c r="A422" t="s">
        <v>11</v>
      </c>
      <c r="C422" t="s">
        <v>1314</v>
      </c>
      <c r="D422" t="str">
        <f t="shared" si="6"/>
        <v>IA.05.11</v>
      </c>
      <c r="E422" t="s">
        <v>1315</v>
      </c>
      <c r="F422">
        <v>0</v>
      </c>
    </row>
    <row r="423" spans="1:6" x14ac:dyDescent="0.25">
      <c r="A423" t="s">
        <v>11</v>
      </c>
      <c r="C423" t="s">
        <v>1316</v>
      </c>
      <c r="D423" t="str">
        <f t="shared" si="6"/>
        <v>IA.05.03</v>
      </c>
      <c r="E423" t="s">
        <v>1298</v>
      </c>
      <c r="F423">
        <v>0</v>
      </c>
    </row>
    <row r="424" spans="1:6" x14ac:dyDescent="0.25">
      <c r="A424" t="s">
        <v>11</v>
      </c>
      <c r="C424" t="s">
        <v>1317</v>
      </c>
      <c r="D424" t="str">
        <f t="shared" si="6"/>
        <v>IA.05.05</v>
      </c>
      <c r="E424" t="s">
        <v>1318</v>
      </c>
      <c r="F424" t="s">
        <v>1319</v>
      </c>
    </row>
    <row r="425" spans="1:6" x14ac:dyDescent="0.25">
      <c r="A425" t="s">
        <v>11</v>
      </c>
      <c r="C425" t="s">
        <v>1320</v>
      </c>
      <c r="D425" t="str">
        <f t="shared" si="6"/>
        <v>IA.05.06</v>
      </c>
      <c r="E425" t="s">
        <v>1321</v>
      </c>
      <c r="F425" t="s">
        <v>1322</v>
      </c>
    </row>
    <row r="426" spans="1:6" x14ac:dyDescent="0.25">
      <c r="A426" t="s">
        <v>11</v>
      </c>
      <c r="C426" t="s">
        <v>1323</v>
      </c>
      <c r="D426" t="str">
        <f t="shared" si="6"/>
        <v>IA.05.07</v>
      </c>
      <c r="E426" t="s">
        <v>1324</v>
      </c>
      <c r="F426" t="s">
        <v>1325</v>
      </c>
    </row>
    <row r="427" spans="1:6" x14ac:dyDescent="0.25">
      <c r="A427" t="s">
        <v>11</v>
      </c>
      <c r="C427" t="s">
        <v>1326</v>
      </c>
      <c r="D427" t="str">
        <f t="shared" si="6"/>
        <v>IA.05.08</v>
      </c>
      <c r="E427" t="s">
        <v>1327</v>
      </c>
      <c r="F427" t="s">
        <v>1328</v>
      </c>
    </row>
    <row r="428" spans="1:6" x14ac:dyDescent="0.25">
      <c r="A428" t="s">
        <v>11</v>
      </c>
      <c r="C428" t="s">
        <v>1329</v>
      </c>
      <c r="D428" t="str">
        <f t="shared" si="6"/>
        <v>IA.05.09</v>
      </c>
      <c r="E428" t="s">
        <v>1330</v>
      </c>
      <c r="F428" t="s">
        <v>1331</v>
      </c>
    </row>
    <row r="429" spans="1:6" x14ac:dyDescent="0.25">
      <c r="A429" t="s">
        <v>11</v>
      </c>
      <c r="C429" t="s">
        <v>1332</v>
      </c>
      <c r="D429" t="str">
        <f t="shared" si="6"/>
        <v>IA.05.10</v>
      </c>
      <c r="E429" t="s">
        <v>1333</v>
      </c>
      <c r="F429" t="s">
        <v>1334</v>
      </c>
    </row>
    <row r="430" spans="1:6" x14ac:dyDescent="0.25">
      <c r="A430" t="s">
        <v>11</v>
      </c>
      <c r="C430" t="s">
        <v>1335</v>
      </c>
      <c r="D430" t="str">
        <f t="shared" si="6"/>
        <v>IA.05.04</v>
      </c>
      <c r="E430" t="s">
        <v>1336</v>
      </c>
      <c r="F430">
        <v>0</v>
      </c>
    </row>
    <row r="431" spans="1:6" x14ac:dyDescent="0.25">
      <c r="A431" t="s">
        <v>11</v>
      </c>
      <c r="C431" t="s">
        <v>1337</v>
      </c>
      <c r="D431" t="str">
        <f t="shared" si="6"/>
        <v>IA.05.12</v>
      </c>
      <c r="E431" t="s">
        <v>1338</v>
      </c>
      <c r="F431" t="s">
        <v>1339</v>
      </c>
    </row>
    <row r="432" spans="1:6" x14ac:dyDescent="0.25">
      <c r="A432" t="s">
        <v>11</v>
      </c>
      <c r="C432" t="s">
        <v>1340</v>
      </c>
      <c r="D432" t="str">
        <f t="shared" si="6"/>
        <v>IA.05.13</v>
      </c>
      <c r="E432" t="s">
        <v>1341</v>
      </c>
      <c r="F432" t="s">
        <v>1342</v>
      </c>
    </row>
    <row r="433" spans="1:6" x14ac:dyDescent="0.25">
      <c r="A433" t="s">
        <v>11</v>
      </c>
      <c r="C433" t="s">
        <v>1343</v>
      </c>
      <c r="D433" t="str">
        <f t="shared" si="6"/>
        <v>IA.05.14</v>
      </c>
      <c r="E433" t="s">
        <v>1344</v>
      </c>
      <c r="F433" t="s">
        <v>1345</v>
      </c>
    </row>
    <row r="434" spans="1:6" x14ac:dyDescent="0.25">
      <c r="A434" t="s">
        <v>11</v>
      </c>
      <c r="C434" t="s">
        <v>1346</v>
      </c>
      <c r="D434" t="str">
        <f t="shared" si="6"/>
        <v>IA.05.15</v>
      </c>
      <c r="E434" t="s">
        <v>1347</v>
      </c>
      <c r="F434" t="s">
        <v>1348</v>
      </c>
    </row>
    <row r="435" spans="1:6" x14ac:dyDescent="0.25">
      <c r="A435" t="s">
        <v>11</v>
      </c>
      <c r="C435" t="s">
        <v>1349</v>
      </c>
      <c r="D435" t="str">
        <f t="shared" si="6"/>
        <v>IA.05.16</v>
      </c>
      <c r="E435" t="s">
        <v>1350</v>
      </c>
      <c r="F435" t="s">
        <v>1351</v>
      </c>
    </row>
    <row r="436" spans="1:6" x14ac:dyDescent="0.25">
      <c r="A436" t="s">
        <v>11</v>
      </c>
      <c r="C436" t="s">
        <v>1352</v>
      </c>
      <c r="D436" t="str">
        <f t="shared" si="6"/>
        <v>IA.05.17</v>
      </c>
      <c r="E436" t="s">
        <v>1353</v>
      </c>
      <c r="F436" t="s">
        <v>1354</v>
      </c>
    </row>
    <row r="437" spans="1:6" x14ac:dyDescent="0.25">
      <c r="A437" t="s">
        <v>11</v>
      </c>
      <c r="C437" t="s">
        <v>1355</v>
      </c>
      <c r="D437" t="str">
        <f t="shared" si="6"/>
        <v>IA.05.18</v>
      </c>
      <c r="E437" t="s">
        <v>1356</v>
      </c>
      <c r="F437" t="s">
        <v>1357</v>
      </c>
    </row>
    <row r="438" spans="1:6" x14ac:dyDescent="0.25">
      <c r="A438" t="s">
        <v>11</v>
      </c>
      <c r="C438" t="s">
        <v>1358</v>
      </c>
      <c r="D438" t="str">
        <f t="shared" si="6"/>
        <v>IA.06</v>
      </c>
      <c r="E438" t="s">
        <v>1359</v>
      </c>
      <c r="F438" t="s">
        <v>1360</v>
      </c>
    </row>
    <row r="439" spans="1:6" x14ac:dyDescent="0.25">
      <c r="A439" t="s">
        <v>11</v>
      </c>
      <c r="C439" t="s">
        <v>1361</v>
      </c>
      <c r="D439" t="str">
        <f t="shared" si="6"/>
        <v>IA.07</v>
      </c>
      <c r="E439" t="s">
        <v>1362</v>
      </c>
      <c r="F439" t="s">
        <v>1363</v>
      </c>
    </row>
    <row r="440" spans="1:6" x14ac:dyDescent="0.25">
      <c r="A440" t="s">
        <v>11</v>
      </c>
      <c r="C440" t="s">
        <v>1364</v>
      </c>
      <c r="D440" t="str">
        <f t="shared" si="6"/>
        <v>IA.08</v>
      </c>
      <c r="E440" t="s">
        <v>1365</v>
      </c>
      <c r="F440" t="s">
        <v>1366</v>
      </c>
    </row>
    <row r="441" spans="1:6" x14ac:dyDescent="0.25">
      <c r="A441" t="s">
        <v>11</v>
      </c>
      <c r="C441" t="s">
        <v>1367</v>
      </c>
      <c r="D441" t="str">
        <f t="shared" si="6"/>
        <v>IA.08.01</v>
      </c>
      <c r="E441" t="s">
        <v>1368</v>
      </c>
      <c r="F441" t="s">
        <v>1369</v>
      </c>
    </row>
    <row r="442" spans="1:6" x14ac:dyDescent="0.25">
      <c r="A442" t="s">
        <v>11</v>
      </c>
      <c r="C442" t="s">
        <v>1370</v>
      </c>
      <c r="D442" t="str">
        <f t="shared" si="6"/>
        <v>IA.08.02</v>
      </c>
      <c r="E442" t="s">
        <v>1371</v>
      </c>
      <c r="F442" t="s">
        <v>1372</v>
      </c>
    </row>
    <row r="443" spans="1:6" x14ac:dyDescent="0.25">
      <c r="A443" t="s">
        <v>11</v>
      </c>
      <c r="C443" t="s">
        <v>1373</v>
      </c>
      <c r="D443" t="str">
        <f t="shared" si="6"/>
        <v>IA.08.03</v>
      </c>
      <c r="E443" t="s">
        <v>1374</v>
      </c>
      <c r="F443">
        <v>0</v>
      </c>
    </row>
    <row r="444" spans="1:6" x14ac:dyDescent="0.25">
      <c r="A444" t="s">
        <v>11</v>
      </c>
      <c r="C444" t="s">
        <v>1375</v>
      </c>
      <c r="D444" t="str">
        <f t="shared" si="6"/>
        <v>IA.08.04</v>
      </c>
      <c r="E444" t="s">
        <v>1376</v>
      </c>
      <c r="F444" t="s">
        <v>1377</v>
      </c>
    </row>
    <row r="445" spans="1:6" x14ac:dyDescent="0.25">
      <c r="A445" t="s">
        <v>11</v>
      </c>
      <c r="C445" t="s">
        <v>1378</v>
      </c>
      <c r="D445" t="str">
        <f t="shared" si="6"/>
        <v>IA.08.05</v>
      </c>
      <c r="E445" t="s">
        <v>1379</v>
      </c>
      <c r="F445" t="s">
        <v>1380</v>
      </c>
    </row>
    <row r="446" spans="1:6" x14ac:dyDescent="0.25">
      <c r="A446" t="s">
        <v>11</v>
      </c>
      <c r="C446" t="s">
        <v>1381</v>
      </c>
      <c r="D446" t="str">
        <f t="shared" si="6"/>
        <v>IA.08.06</v>
      </c>
      <c r="E446" t="s">
        <v>1382</v>
      </c>
      <c r="F446" t="s">
        <v>1383</v>
      </c>
    </row>
    <row r="447" spans="1:6" x14ac:dyDescent="0.25">
      <c r="A447" t="s">
        <v>11</v>
      </c>
      <c r="C447" t="s">
        <v>1384</v>
      </c>
      <c r="D447" t="str">
        <f t="shared" si="6"/>
        <v>IA.09</v>
      </c>
      <c r="E447" t="s">
        <v>1385</v>
      </c>
      <c r="F447" t="s">
        <v>1386</v>
      </c>
    </row>
    <row r="448" spans="1:6" x14ac:dyDescent="0.25">
      <c r="A448" t="s">
        <v>11</v>
      </c>
      <c r="C448" t="s">
        <v>1387</v>
      </c>
      <c r="D448" t="str">
        <f t="shared" si="6"/>
        <v>IA.09.01</v>
      </c>
      <c r="E448" t="s">
        <v>1388</v>
      </c>
      <c r="F448">
        <v>0</v>
      </c>
    </row>
    <row r="449" spans="1:6" x14ac:dyDescent="0.25">
      <c r="A449" t="s">
        <v>11</v>
      </c>
      <c r="C449" t="s">
        <v>1389</v>
      </c>
      <c r="D449" t="str">
        <f t="shared" si="6"/>
        <v>IA.09.02</v>
      </c>
      <c r="E449" t="s">
        <v>1388</v>
      </c>
      <c r="F449">
        <v>0</v>
      </c>
    </row>
    <row r="450" spans="1:6" x14ac:dyDescent="0.25">
      <c r="A450" t="s">
        <v>11</v>
      </c>
      <c r="C450" t="s">
        <v>1390</v>
      </c>
      <c r="D450" t="str">
        <f t="shared" si="6"/>
        <v>IA.10</v>
      </c>
      <c r="E450" t="s">
        <v>1391</v>
      </c>
      <c r="F450" t="s">
        <v>1392</v>
      </c>
    </row>
    <row r="451" spans="1:6" x14ac:dyDescent="0.25">
      <c r="A451" t="s">
        <v>11</v>
      </c>
      <c r="C451" t="s">
        <v>1393</v>
      </c>
      <c r="D451" t="str">
        <f t="shared" ref="D451:D514" si="7">CONCATENATE(LEFT(C451,2),".",TEXT(_xlfn.TEXTBEFORE(RIGHT(C451,LEN(C451)-3),"(",,,1,RIGHT(C451,LEN(C451)-3)),"00"),IF(ISERROR(TEXT(LEFT(_xlfn.TEXTAFTER(C451,"(",,,1),LEN(_xlfn.TEXTAFTER(C451,"(",,,1))-1),"00")),"",CONCATENATE(".",TEXT(LEFT(_xlfn.TEXTAFTER(C451,"(",,,1),LEN(_xlfn.TEXTAFTER(C451,"(",,,1))-1),"00"))))</f>
        <v>IA.11</v>
      </c>
      <c r="E451" t="s">
        <v>1394</v>
      </c>
      <c r="F451" t="s">
        <v>1395</v>
      </c>
    </row>
    <row r="452" spans="1:6" x14ac:dyDescent="0.25">
      <c r="A452" t="s">
        <v>11</v>
      </c>
      <c r="C452" t="s">
        <v>1396</v>
      </c>
      <c r="D452" t="str">
        <f t="shared" si="7"/>
        <v>IA.12</v>
      </c>
      <c r="E452" t="s">
        <v>1397</v>
      </c>
      <c r="F452" t="s">
        <v>1398</v>
      </c>
    </row>
    <row r="453" spans="1:6" x14ac:dyDescent="0.25">
      <c r="A453" t="s">
        <v>11</v>
      </c>
      <c r="C453" t="s">
        <v>1399</v>
      </c>
      <c r="D453" t="str">
        <f t="shared" si="7"/>
        <v>IA.12.01</v>
      </c>
      <c r="E453" t="s">
        <v>1400</v>
      </c>
      <c r="F453" t="s">
        <v>1401</v>
      </c>
    </row>
    <row r="454" spans="1:6" x14ac:dyDescent="0.25">
      <c r="A454" t="s">
        <v>11</v>
      </c>
      <c r="C454" t="s">
        <v>1402</v>
      </c>
      <c r="D454" t="str">
        <f t="shared" si="7"/>
        <v>IA.12.02</v>
      </c>
      <c r="E454" t="s">
        <v>1403</v>
      </c>
      <c r="F454" t="s">
        <v>1404</v>
      </c>
    </row>
    <row r="455" spans="1:6" x14ac:dyDescent="0.25">
      <c r="A455" t="s">
        <v>11</v>
      </c>
      <c r="C455" t="s">
        <v>1405</v>
      </c>
      <c r="D455" t="str">
        <f t="shared" si="7"/>
        <v>IA.12.03</v>
      </c>
      <c r="E455" t="s">
        <v>1406</v>
      </c>
      <c r="F455" t="s">
        <v>1407</v>
      </c>
    </row>
    <row r="456" spans="1:6" x14ac:dyDescent="0.25">
      <c r="A456" t="s">
        <v>11</v>
      </c>
      <c r="C456" t="s">
        <v>1408</v>
      </c>
      <c r="D456" t="str">
        <f t="shared" si="7"/>
        <v>IA.12.04</v>
      </c>
      <c r="E456" t="s">
        <v>1409</v>
      </c>
      <c r="F456" t="s">
        <v>1410</v>
      </c>
    </row>
    <row r="457" spans="1:6" x14ac:dyDescent="0.25">
      <c r="A457" t="s">
        <v>11</v>
      </c>
      <c r="C457" t="s">
        <v>1411</v>
      </c>
      <c r="D457" t="str">
        <f t="shared" si="7"/>
        <v>IA.12.05</v>
      </c>
      <c r="E457" t="s">
        <v>1412</v>
      </c>
      <c r="F457" t="s">
        <v>1413</v>
      </c>
    </row>
    <row r="458" spans="1:6" x14ac:dyDescent="0.25">
      <c r="A458" t="s">
        <v>11</v>
      </c>
      <c r="C458" t="s">
        <v>1414</v>
      </c>
      <c r="D458" t="str">
        <f t="shared" si="7"/>
        <v>IA.12.06</v>
      </c>
      <c r="E458" t="s">
        <v>1415</v>
      </c>
      <c r="F458" t="s">
        <v>1416</v>
      </c>
    </row>
    <row r="459" spans="1:6" x14ac:dyDescent="0.25">
      <c r="A459" t="s">
        <v>85</v>
      </c>
      <c r="C459" t="s">
        <v>1417</v>
      </c>
      <c r="D459" t="str">
        <f t="shared" si="7"/>
        <v>IR.01</v>
      </c>
      <c r="E459" t="s">
        <v>1418</v>
      </c>
      <c r="F459" t="s">
        <v>1419</v>
      </c>
    </row>
    <row r="460" spans="1:6" x14ac:dyDescent="0.25">
      <c r="A460" t="s">
        <v>85</v>
      </c>
      <c r="C460" t="s">
        <v>1420</v>
      </c>
      <c r="D460" t="str">
        <f t="shared" si="7"/>
        <v>IR.02</v>
      </c>
      <c r="E460" t="s">
        <v>1421</v>
      </c>
      <c r="F460" t="s">
        <v>1422</v>
      </c>
    </row>
    <row r="461" spans="1:6" x14ac:dyDescent="0.25">
      <c r="A461" t="s">
        <v>85</v>
      </c>
      <c r="C461" t="s">
        <v>1423</v>
      </c>
      <c r="D461" t="str">
        <f t="shared" si="7"/>
        <v>IR.02.01</v>
      </c>
      <c r="E461" t="s">
        <v>1424</v>
      </c>
      <c r="F461" t="s">
        <v>1425</v>
      </c>
    </row>
    <row r="462" spans="1:6" x14ac:dyDescent="0.25">
      <c r="A462" t="s">
        <v>85</v>
      </c>
      <c r="C462" t="s">
        <v>1426</v>
      </c>
      <c r="D462" t="str">
        <f t="shared" si="7"/>
        <v>IR.02.02</v>
      </c>
      <c r="E462" t="s">
        <v>1427</v>
      </c>
      <c r="F462" t="s">
        <v>1428</v>
      </c>
    </row>
    <row r="463" spans="1:6" x14ac:dyDescent="0.25">
      <c r="A463" t="s">
        <v>85</v>
      </c>
      <c r="C463" t="s">
        <v>1429</v>
      </c>
      <c r="D463" t="str">
        <f t="shared" si="7"/>
        <v>IR.02.03</v>
      </c>
      <c r="E463" t="s">
        <v>1430</v>
      </c>
      <c r="F463" t="s">
        <v>1431</v>
      </c>
    </row>
    <row r="464" spans="1:6" x14ac:dyDescent="0.25">
      <c r="A464" t="s">
        <v>85</v>
      </c>
      <c r="C464" t="s">
        <v>1432</v>
      </c>
      <c r="D464" t="str">
        <f t="shared" si="7"/>
        <v>IR.03</v>
      </c>
      <c r="E464" t="s">
        <v>1433</v>
      </c>
      <c r="F464" t="s">
        <v>1434</v>
      </c>
    </row>
    <row r="465" spans="1:6" x14ac:dyDescent="0.25">
      <c r="A465" t="s">
        <v>85</v>
      </c>
      <c r="C465" t="s">
        <v>1435</v>
      </c>
      <c r="D465" t="str">
        <f t="shared" si="7"/>
        <v>IR.03.01</v>
      </c>
      <c r="E465" t="s">
        <v>1436</v>
      </c>
      <c r="F465" t="s">
        <v>1437</v>
      </c>
    </row>
    <row r="466" spans="1:6" x14ac:dyDescent="0.25">
      <c r="A466" t="s">
        <v>85</v>
      </c>
      <c r="C466" t="s">
        <v>1438</v>
      </c>
      <c r="D466" t="str">
        <f t="shared" si="7"/>
        <v>IR.03.02</v>
      </c>
      <c r="E466" t="s">
        <v>1439</v>
      </c>
      <c r="F466" t="s">
        <v>1440</v>
      </c>
    </row>
    <row r="467" spans="1:6" x14ac:dyDescent="0.25">
      <c r="A467" t="s">
        <v>85</v>
      </c>
      <c r="C467" t="s">
        <v>1441</v>
      </c>
      <c r="D467" t="str">
        <f t="shared" si="7"/>
        <v>IR.03.03</v>
      </c>
      <c r="E467" t="s">
        <v>1442</v>
      </c>
      <c r="F467" t="s">
        <v>1443</v>
      </c>
    </row>
    <row r="468" spans="1:6" x14ac:dyDescent="0.25">
      <c r="A468" t="s">
        <v>85</v>
      </c>
      <c r="C468" t="s">
        <v>1444</v>
      </c>
      <c r="D468" t="str">
        <f t="shared" si="7"/>
        <v>IR.04</v>
      </c>
      <c r="E468" t="s">
        <v>1445</v>
      </c>
      <c r="F468" t="s">
        <v>1446</v>
      </c>
    </row>
    <row r="469" spans="1:6" x14ac:dyDescent="0.25">
      <c r="A469" t="s">
        <v>85</v>
      </c>
      <c r="C469" t="s">
        <v>1447</v>
      </c>
      <c r="D469" t="str">
        <f t="shared" si="7"/>
        <v>IR.04.01</v>
      </c>
      <c r="E469" t="s">
        <v>1448</v>
      </c>
      <c r="F469" t="s">
        <v>1449</v>
      </c>
    </row>
    <row r="470" spans="1:6" x14ac:dyDescent="0.25">
      <c r="A470" t="s">
        <v>85</v>
      </c>
      <c r="C470" t="s">
        <v>1450</v>
      </c>
      <c r="D470" t="str">
        <f t="shared" si="7"/>
        <v>IR.04.02</v>
      </c>
      <c r="E470" t="s">
        <v>1451</v>
      </c>
      <c r="F470" t="s">
        <v>1452</v>
      </c>
    </row>
    <row r="471" spans="1:6" x14ac:dyDescent="0.25">
      <c r="A471" t="s">
        <v>85</v>
      </c>
      <c r="C471" t="s">
        <v>1453</v>
      </c>
      <c r="D471" t="str">
        <f t="shared" si="7"/>
        <v>IR.04.03</v>
      </c>
      <c r="E471" t="s">
        <v>1454</v>
      </c>
      <c r="F471" t="s">
        <v>1455</v>
      </c>
    </row>
    <row r="472" spans="1:6" x14ac:dyDescent="0.25">
      <c r="A472" t="s">
        <v>85</v>
      </c>
      <c r="C472" t="s">
        <v>1456</v>
      </c>
      <c r="D472" t="str">
        <f t="shared" si="7"/>
        <v>IR.04.04</v>
      </c>
      <c r="E472" t="s">
        <v>1457</v>
      </c>
      <c r="F472" t="s">
        <v>1458</v>
      </c>
    </row>
    <row r="473" spans="1:6" x14ac:dyDescent="0.25">
      <c r="A473" t="s">
        <v>85</v>
      </c>
      <c r="C473" t="s">
        <v>1459</v>
      </c>
      <c r="D473" t="str">
        <f t="shared" si="7"/>
        <v>IR.04.05</v>
      </c>
      <c r="E473" t="s">
        <v>1460</v>
      </c>
      <c r="F473" t="s">
        <v>1461</v>
      </c>
    </row>
    <row r="474" spans="1:6" x14ac:dyDescent="0.25">
      <c r="A474" t="s">
        <v>85</v>
      </c>
      <c r="C474" t="s">
        <v>1462</v>
      </c>
      <c r="D474" t="str">
        <f t="shared" si="7"/>
        <v>IR.04.06</v>
      </c>
      <c r="E474" t="s">
        <v>1463</v>
      </c>
      <c r="F474" t="s">
        <v>1464</v>
      </c>
    </row>
    <row r="475" spans="1:6" x14ac:dyDescent="0.25">
      <c r="A475" t="s">
        <v>85</v>
      </c>
      <c r="C475" t="s">
        <v>1465</v>
      </c>
      <c r="D475" t="str">
        <f t="shared" si="7"/>
        <v>IR.04.07</v>
      </c>
      <c r="E475" t="s">
        <v>1466</v>
      </c>
      <c r="F475" t="s">
        <v>1467</v>
      </c>
    </row>
    <row r="476" spans="1:6" x14ac:dyDescent="0.25">
      <c r="A476" t="s">
        <v>85</v>
      </c>
      <c r="C476" t="s">
        <v>1468</v>
      </c>
      <c r="D476" t="str">
        <f t="shared" si="7"/>
        <v>IR.04.08</v>
      </c>
      <c r="E476" t="s">
        <v>1469</v>
      </c>
      <c r="F476" t="s">
        <v>1470</v>
      </c>
    </row>
    <row r="477" spans="1:6" x14ac:dyDescent="0.25">
      <c r="A477" t="s">
        <v>85</v>
      </c>
      <c r="C477" t="s">
        <v>1471</v>
      </c>
      <c r="D477" t="str">
        <f t="shared" si="7"/>
        <v>IR.04.09</v>
      </c>
      <c r="E477" t="s">
        <v>1472</v>
      </c>
      <c r="F477" t="s">
        <v>1473</v>
      </c>
    </row>
    <row r="478" spans="1:6" x14ac:dyDescent="0.25">
      <c r="A478" t="s">
        <v>85</v>
      </c>
      <c r="C478" t="s">
        <v>1474</v>
      </c>
      <c r="D478" t="str">
        <f t="shared" si="7"/>
        <v>IR.04.10</v>
      </c>
      <c r="E478" t="s">
        <v>1475</v>
      </c>
      <c r="F478" t="s">
        <v>1476</v>
      </c>
    </row>
    <row r="479" spans="1:6" x14ac:dyDescent="0.25">
      <c r="A479" t="s">
        <v>85</v>
      </c>
      <c r="C479" t="s">
        <v>1477</v>
      </c>
      <c r="D479" t="str">
        <f t="shared" si="7"/>
        <v>IR.04.11</v>
      </c>
      <c r="E479" t="s">
        <v>1478</v>
      </c>
      <c r="F479" t="s">
        <v>1479</v>
      </c>
    </row>
    <row r="480" spans="1:6" x14ac:dyDescent="0.25">
      <c r="A480" t="s">
        <v>85</v>
      </c>
      <c r="C480" t="s">
        <v>1480</v>
      </c>
      <c r="D480" t="str">
        <f t="shared" si="7"/>
        <v>IR.04.12</v>
      </c>
      <c r="E480" t="s">
        <v>1481</v>
      </c>
      <c r="F480" t="s">
        <v>1482</v>
      </c>
    </row>
    <row r="481" spans="1:6" x14ac:dyDescent="0.25">
      <c r="A481" t="s">
        <v>85</v>
      </c>
      <c r="C481" t="s">
        <v>1483</v>
      </c>
      <c r="D481" t="str">
        <f t="shared" si="7"/>
        <v>IR.04.13</v>
      </c>
      <c r="E481" t="s">
        <v>1484</v>
      </c>
      <c r="F481" t="s">
        <v>1485</v>
      </c>
    </row>
    <row r="482" spans="1:6" x14ac:dyDescent="0.25">
      <c r="A482" t="s">
        <v>85</v>
      </c>
      <c r="C482" t="s">
        <v>1486</v>
      </c>
      <c r="D482" t="str">
        <f t="shared" si="7"/>
        <v>IR.04.14</v>
      </c>
      <c r="E482" t="s">
        <v>1487</v>
      </c>
      <c r="F482" t="s">
        <v>1488</v>
      </c>
    </row>
    <row r="483" spans="1:6" x14ac:dyDescent="0.25">
      <c r="A483" t="s">
        <v>85</v>
      </c>
      <c r="C483" t="s">
        <v>1489</v>
      </c>
      <c r="D483" t="str">
        <f t="shared" si="7"/>
        <v>IR.04.15</v>
      </c>
      <c r="E483" t="s">
        <v>1490</v>
      </c>
      <c r="F483" t="s">
        <v>1491</v>
      </c>
    </row>
    <row r="484" spans="1:6" x14ac:dyDescent="0.25">
      <c r="A484" t="s">
        <v>85</v>
      </c>
      <c r="C484" t="s">
        <v>1492</v>
      </c>
      <c r="D484" t="str">
        <f t="shared" si="7"/>
        <v>IR.05</v>
      </c>
      <c r="E484" t="s">
        <v>1493</v>
      </c>
      <c r="F484" t="s">
        <v>1494</v>
      </c>
    </row>
    <row r="485" spans="1:6" x14ac:dyDescent="0.25">
      <c r="A485" t="s">
        <v>85</v>
      </c>
      <c r="C485" t="s">
        <v>1495</v>
      </c>
      <c r="D485" t="str">
        <f t="shared" si="7"/>
        <v>IR.05.01</v>
      </c>
      <c r="E485" t="s">
        <v>1496</v>
      </c>
      <c r="F485" t="s">
        <v>1497</v>
      </c>
    </row>
    <row r="486" spans="1:6" x14ac:dyDescent="0.25">
      <c r="A486" t="s">
        <v>85</v>
      </c>
      <c r="C486" t="s">
        <v>1498</v>
      </c>
      <c r="D486" t="str">
        <f t="shared" si="7"/>
        <v>IR.06</v>
      </c>
      <c r="E486" t="s">
        <v>1499</v>
      </c>
      <c r="F486" t="s">
        <v>1500</v>
      </c>
    </row>
    <row r="487" spans="1:6" x14ac:dyDescent="0.25">
      <c r="A487" t="s">
        <v>85</v>
      </c>
      <c r="C487" t="s">
        <v>1501</v>
      </c>
      <c r="D487" t="str">
        <f t="shared" si="7"/>
        <v>IR.06.01</v>
      </c>
      <c r="E487" t="s">
        <v>1502</v>
      </c>
      <c r="F487" t="s">
        <v>1503</v>
      </c>
    </row>
    <row r="488" spans="1:6" x14ac:dyDescent="0.25">
      <c r="A488" t="s">
        <v>85</v>
      </c>
      <c r="C488" t="s">
        <v>1504</v>
      </c>
      <c r="D488" t="str">
        <f t="shared" si="7"/>
        <v>IR.06.02</v>
      </c>
      <c r="E488" t="s">
        <v>1505</v>
      </c>
      <c r="F488" t="s">
        <v>1506</v>
      </c>
    </row>
    <row r="489" spans="1:6" x14ac:dyDescent="0.25">
      <c r="A489" t="s">
        <v>85</v>
      </c>
      <c r="C489" t="s">
        <v>1507</v>
      </c>
      <c r="D489" t="str">
        <f t="shared" si="7"/>
        <v>IR.06.03</v>
      </c>
      <c r="E489" t="s">
        <v>1508</v>
      </c>
      <c r="F489" t="s">
        <v>1509</v>
      </c>
    </row>
    <row r="490" spans="1:6" x14ac:dyDescent="0.25">
      <c r="A490" t="s">
        <v>85</v>
      </c>
      <c r="C490" t="s">
        <v>1510</v>
      </c>
      <c r="D490" t="str">
        <f t="shared" si="7"/>
        <v>IR.07</v>
      </c>
      <c r="E490" t="s">
        <v>1511</v>
      </c>
      <c r="F490" t="s">
        <v>1512</v>
      </c>
    </row>
    <row r="491" spans="1:6" x14ac:dyDescent="0.25">
      <c r="A491" t="s">
        <v>85</v>
      </c>
      <c r="C491" t="s">
        <v>1513</v>
      </c>
      <c r="D491" t="str">
        <f t="shared" si="7"/>
        <v>IR.07.01</v>
      </c>
      <c r="E491" t="s">
        <v>1514</v>
      </c>
      <c r="F491" t="s">
        <v>1515</v>
      </c>
    </row>
    <row r="492" spans="1:6" x14ac:dyDescent="0.25">
      <c r="A492" t="s">
        <v>85</v>
      </c>
      <c r="C492" t="s">
        <v>1516</v>
      </c>
      <c r="D492" t="str">
        <f t="shared" si="7"/>
        <v>IR.07.02</v>
      </c>
      <c r="E492" t="s">
        <v>1517</v>
      </c>
      <c r="F492" t="s">
        <v>1518</v>
      </c>
    </row>
    <row r="493" spans="1:6" x14ac:dyDescent="0.25">
      <c r="A493" t="s">
        <v>85</v>
      </c>
      <c r="C493" t="s">
        <v>1519</v>
      </c>
      <c r="D493" t="str">
        <f t="shared" si="7"/>
        <v>IR.08</v>
      </c>
      <c r="E493" t="s">
        <v>1520</v>
      </c>
      <c r="F493" t="s">
        <v>1521</v>
      </c>
    </row>
    <row r="494" spans="1:6" x14ac:dyDescent="0.25">
      <c r="A494" t="s">
        <v>85</v>
      </c>
      <c r="C494" t="s">
        <v>1522</v>
      </c>
      <c r="D494" t="str">
        <f t="shared" si="7"/>
        <v>IR.08.01</v>
      </c>
      <c r="E494" t="s">
        <v>1523</v>
      </c>
      <c r="F494" t="s">
        <v>1524</v>
      </c>
    </row>
    <row r="495" spans="1:6" x14ac:dyDescent="0.25">
      <c r="A495" t="s">
        <v>85</v>
      </c>
      <c r="C495" t="s">
        <v>1525</v>
      </c>
      <c r="D495" t="str">
        <f t="shared" si="7"/>
        <v>IR.09</v>
      </c>
      <c r="E495" t="s">
        <v>1526</v>
      </c>
      <c r="F495" t="s">
        <v>1527</v>
      </c>
    </row>
    <row r="496" spans="1:6" x14ac:dyDescent="0.25">
      <c r="A496" t="s">
        <v>85</v>
      </c>
      <c r="C496" t="s">
        <v>1528</v>
      </c>
      <c r="D496" t="str">
        <f t="shared" si="7"/>
        <v>IR.10</v>
      </c>
      <c r="E496" t="s">
        <v>1529</v>
      </c>
      <c r="F496">
        <v>0</v>
      </c>
    </row>
    <row r="497" spans="1:6" x14ac:dyDescent="0.25">
      <c r="A497" t="s">
        <v>85</v>
      </c>
      <c r="C497" t="s">
        <v>1530</v>
      </c>
      <c r="D497" t="str">
        <f t="shared" si="7"/>
        <v>IR.09.02</v>
      </c>
      <c r="E497" t="s">
        <v>1531</v>
      </c>
      <c r="F497" t="s">
        <v>1532</v>
      </c>
    </row>
    <row r="498" spans="1:6" x14ac:dyDescent="0.25">
      <c r="A498" t="s">
        <v>85</v>
      </c>
      <c r="C498" t="s">
        <v>1533</v>
      </c>
      <c r="D498" t="str">
        <f t="shared" si="7"/>
        <v>IR.09.03</v>
      </c>
      <c r="E498" t="s">
        <v>1534</v>
      </c>
      <c r="F498" t="s">
        <v>1535</v>
      </c>
    </row>
    <row r="499" spans="1:6" x14ac:dyDescent="0.25">
      <c r="A499" t="s">
        <v>85</v>
      </c>
      <c r="C499" t="s">
        <v>1536</v>
      </c>
      <c r="D499" t="str">
        <f t="shared" si="7"/>
        <v>IR.09.04</v>
      </c>
      <c r="E499" t="s">
        <v>1537</v>
      </c>
      <c r="F499" t="s">
        <v>1538</v>
      </c>
    </row>
    <row r="500" spans="1:6" x14ac:dyDescent="0.25">
      <c r="A500" t="s">
        <v>85</v>
      </c>
      <c r="C500" t="s">
        <v>1539</v>
      </c>
      <c r="D500" t="str">
        <f t="shared" si="7"/>
        <v>IR.09.01</v>
      </c>
      <c r="E500" t="s">
        <v>1540</v>
      </c>
      <c r="F500">
        <v>0</v>
      </c>
    </row>
    <row r="501" spans="1:6" x14ac:dyDescent="0.25">
      <c r="A501" t="s">
        <v>12</v>
      </c>
      <c r="C501" t="s">
        <v>1541</v>
      </c>
      <c r="D501" t="str">
        <f t="shared" si="7"/>
        <v>MA.01</v>
      </c>
      <c r="E501" t="s">
        <v>1542</v>
      </c>
      <c r="F501" t="s">
        <v>1543</v>
      </c>
    </row>
    <row r="502" spans="1:6" x14ac:dyDescent="0.25">
      <c r="A502" t="s">
        <v>12</v>
      </c>
      <c r="C502" t="s">
        <v>1544</v>
      </c>
      <c r="D502" t="str">
        <f t="shared" si="7"/>
        <v>MA.02</v>
      </c>
      <c r="E502" t="s">
        <v>1545</v>
      </c>
      <c r="F502" t="s">
        <v>1546</v>
      </c>
    </row>
    <row r="503" spans="1:6" x14ac:dyDescent="0.25">
      <c r="A503" t="s">
        <v>12</v>
      </c>
      <c r="C503" t="s">
        <v>1547</v>
      </c>
      <c r="D503" t="str">
        <f t="shared" si="7"/>
        <v>MA.02.01</v>
      </c>
      <c r="E503" t="s">
        <v>1548</v>
      </c>
      <c r="F503">
        <v>0</v>
      </c>
    </row>
    <row r="504" spans="1:6" x14ac:dyDescent="0.25">
      <c r="A504" t="s">
        <v>12</v>
      </c>
      <c r="C504" t="s">
        <v>1549</v>
      </c>
      <c r="D504" t="str">
        <f t="shared" si="7"/>
        <v>MA.02.02</v>
      </c>
      <c r="E504" t="s">
        <v>1550</v>
      </c>
      <c r="F504" t="s">
        <v>1551</v>
      </c>
    </row>
    <row r="505" spans="1:6" x14ac:dyDescent="0.25">
      <c r="A505" t="s">
        <v>12</v>
      </c>
      <c r="C505" t="s">
        <v>1552</v>
      </c>
      <c r="D505" t="str">
        <f t="shared" si="7"/>
        <v>MA.03</v>
      </c>
      <c r="E505" t="s">
        <v>1553</v>
      </c>
      <c r="F505" t="s">
        <v>1554</v>
      </c>
    </row>
    <row r="506" spans="1:6" x14ac:dyDescent="0.25">
      <c r="A506" t="s">
        <v>12</v>
      </c>
      <c r="C506" t="s">
        <v>1555</v>
      </c>
      <c r="D506" t="str">
        <f t="shared" si="7"/>
        <v>MA.03.01</v>
      </c>
      <c r="E506" t="s">
        <v>1556</v>
      </c>
      <c r="F506" t="s">
        <v>1557</v>
      </c>
    </row>
    <row r="507" spans="1:6" x14ac:dyDescent="0.25">
      <c r="A507" t="s">
        <v>12</v>
      </c>
      <c r="C507" t="s">
        <v>1558</v>
      </c>
      <c r="D507" t="str">
        <f t="shared" si="7"/>
        <v>MA.03.02</v>
      </c>
      <c r="E507" t="s">
        <v>1559</v>
      </c>
      <c r="F507" t="s">
        <v>1560</v>
      </c>
    </row>
    <row r="508" spans="1:6" x14ac:dyDescent="0.25">
      <c r="A508" t="s">
        <v>12</v>
      </c>
      <c r="C508" t="s">
        <v>1561</v>
      </c>
      <c r="D508" t="str">
        <f t="shared" si="7"/>
        <v>MA.03.03</v>
      </c>
      <c r="E508" t="s">
        <v>1562</v>
      </c>
      <c r="F508" t="s">
        <v>1563</v>
      </c>
    </row>
    <row r="509" spans="1:6" x14ac:dyDescent="0.25">
      <c r="A509" t="s">
        <v>12</v>
      </c>
      <c r="C509" t="s">
        <v>1564</v>
      </c>
      <c r="D509" t="str">
        <f t="shared" si="7"/>
        <v>MA.03.04</v>
      </c>
      <c r="E509" t="s">
        <v>1565</v>
      </c>
      <c r="F509" t="s">
        <v>1566</v>
      </c>
    </row>
    <row r="510" spans="1:6" x14ac:dyDescent="0.25">
      <c r="A510" t="s">
        <v>12</v>
      </c>
      <c r="C510" t="s">
        <v>1567</v>
      </c>
      <c r="D510" t="str">
        <f t="shared" si="7"/>
        <v>MA.03.05</v>
      </c>
      <c r="E510" t="s">
        <v>1568</v>
      </c>
      <c r="F510" t="s">
        <v>1569</v>
      </c>
    </row>
    <row r="511" spans="1:6" x14ac:dyDescent="0.25">
      <c r="A511" t="s">
        <v>12</v>
      </c>
      <c r="C511" t="s">
        <v>1570</v>
      </c>
      <c r="D511" t="str">
        <f t="shared" si="7"/>
        <v>MA.03.06</v>
      </c>
      <c r="E511" t="s">
        <v>1571</v>
      </c>
      <c r="F511" t="s">
        <v>1572</v>
      </c>
    </row>
    <row r="512" spans="1:6" x14ac:dyDescent="0.25">
      <c r="A512" t="s">
        <v>12</v>
      </c>
      <c r="C512" t="s">
        <v>1573</v>
      </c>
      <c r="D512" t="str">
        <f t="shared" si="7"/>
        <v>MA.04</v>
      </c>
      <c r="E512" t="s">
        <v>1574</v>
      </c>
      <c r="F512" t="s">
        <v>1575</v>
      </c>
    </row>
    <row r="513" spans="1:6" x14ac:dyDescent="0.25">
      <c r="A513" t="s">
        <v>12</v>
      </c>
      <c r="C513" t="s">
        <v>1576</v>
      </c>
      <c r="D513" t="str">
        <f t="shared" si="7"/>
        <v>MA.04.01</v>
      </c>
      <c r="E513" t="s">
        <v>1577</v>
      </c>
      <c r="F513" t="s">
        <v>1578</v>
      </c>
    </row>
    <row r="514" spans="1:6" x14ac:dyDescent="0.25">
      <c r="A514" t="s">
        <v>12</v>
      </c>
      <c r="C514" t="s">
        <v>1579</v>
      </c>
      <c r="D514" t="str">
        <f t="shared" si="7"/>
        <v>MA.04.02</v>
      </c>
      <c r="E514" t="s">
        <v>1580</v>
      </c>
      <c r="F514">
        <v>0</v>
      </c>
    </row>
    <row r="515" spans="1:6" x14ac:dyDescent="0.25">
      <c r="A515" t="s">
        <v>12</v>
      </c>
      <c r="C515" t="s">
        <v>1581</v>
      </c>
      <c r="D515" t="str">
        <f t="shared" ref="D515:D578" si="8">CONCATENATE(LEFT(C515,2),".",TEXT(_xlfn.TEXTBEFORE(RIGHT(C515,LEN(C515)-3),"(",,,1,RIGHT(C515,LEN(C515)-3)),"00"),IF(ISERROR(TEXT(LEFT(_xlfn.TEXTAFTER(C515,"(",,,1),LEN(_xlfn.TEXTAFTER(C515,"(",,,1))-1),"00")),"",CONCATENATE(".",TEXT(LEFT(_xlfn.TEXTAFTER(C515,"(",,,1),LEN(_xlfn.TEXTAFTER(C515,"(",,,1))-1),"00"))))</f>
        <v>MA.04.03</v>
      </c>
      <c r="E515" t="s">
        <v>1582</v>
      </c>
      <c r="F515" t="s">
        <v>1583</v>
      </c>
    </row>
    <row r="516" spans="1:6" x14ac:dyDescent="0.25">
      <c r="A516" t="s">
        <v>12</v>
      </c>
      <c r="C516" t="s">
        <v>1584</v>
      </c>
      <c r="D516" t="str">
        <f t="shared" si="8"/>
        <v>MA.04.04</v>
      </c>
      <c r="E516" t="s">
        <v>1585</v>
      </c>
      <c r="F516" t="s">
        <v>1586</v>
      </c>
    </row>
    <row r="517" spans="1:6" x14ac:dyDescent="0.25">
      <c r="A517" t="s">
        <v>12</v>
      </c>
      <c r="C517" t="s">
        <v>1587</v>
      </c>
      <c r="D517" t="str">
        <f t="shared" si="8"/>
        <v>MA.04.05</v>
      </c>
      <c r="E517" t="s">
        <v>1588</v>
      </c>
      <c r="F517" t="s">
        <v>1589</v>
      </c>
    </row>
    <row r="518" spans="1:6" x14ac:dyDescent="0.25">
      <c r="A518" t="s">
        <v>12</v>
      </c>
      <c r="C518" t="s">
        <v>1590</v>
      </c>
      <c r="D518" t="str">
        <f t="shared" si="8"/>
        <v>MA.04.06</v>
      </c>
      <c r="E518" t="s">
        <v>1591</v>
      </c>
      <c r="F518" t="s">
        <v>1592</v>
      </c>
    </row>
    <row r="519" spans="1:6" x14ac:dyDescent="0.25">
      <c r="A519" t="s">
        <v>12</v>
      </c>
      <c r="C519" t="s">
        <v>1593</v>
      </c>
      <c r="D519" t="str">
        <f t="shared" si="8"/>
        <v>MA.04.07</v>
      </c>
      <c r="E519" t="s">
        <v>1594</v>
      </c>
      <c r="F519" t="s">
        <v>1595</v>
      </c>
    </row>
    <row r="520" spans="1:6" x14ac:dyDescent="0.25">
      <c r="A520" t="s">
        <v>12</v>
      </c>
      <c r="C520" t="s">
        <v>1596</v>
      </c>
      <c r="D520" t="str">
        <f t="shared" si="8"/>
        <v>MA.05</v>
      </c>
      <c r="E520" t="s">
        <v>1597</v>
      </c>
      <c r="F520" t="s">
        <v>1598</v>
      </c>
    </row>
    <row r="521" spans="1:6" x14ac:dyDescent="0.25">
      <c r="A521" t="s">
        <v>12</v>
      </c>
      <c r="C521" t="s">
        <v>1599</v>
      </c>
      <c r="D521" t="str">
        <f t="shared" si="8"/>
        <v>MA.05.01</v>
      </c>
      <c r="E521" t="s">
        <v>1600</v>
      </c>
      <c r="F521" t="s">
        <v>1601</v>
      </c>
    </row>
    <row r="522" spans="1:6" x14ac:dyDescent="0.25">
      <c r="A522" t="s">
        <v>12</v>
      </c>
      <c r="C522" t="s">
        <v>1602</v>
      </c>
      <c r="D522" t="str">
        <f t="shared" si="8"/>
        <v>MA.05.02</v>
      </c>
      <c r="E522" t="s">
        <v>1603</v>
      </c>
      <c r="F522" t="s">
        <v>1604</v>
      </c>
    </row>
    <row r="523" spans="1:6" x14ac:dyDescent="0.25">
      <c r="A523" t="s">
        <v>12</v>
      </c>
      <c r="C523" t="s">
        <v>1605</v>
      </c>
      <c r="D523" t="str">
        <f t="shared" si="8"/>
        <v>MA.05.03</v>
      </c>
      <c r="E523" t="s">
        <v>1606</v>
      </c>
      <c r="F523" t="s">
        <v>1607</v>
      </c>
    </row>
    <row r="524" spans="1:6" x14ac:dyDescent="0.25">
      <c r="A524" t="s">
        <v>12</v>
      </c>
      <c r="C524" t="s">
        <v>1608</v>
      </c>
      <c r="D524" t="str">
        <f t="shared" si="8"/>
        <v>MA.05.04</v>
      </c>
      <c r="E524" t="s">
        <v>1609</v>
      </c>
      <c r="F524" t="s">
        <v>1610</v>
      </c>
    </row>
    <row r="525" spans="1:6" x14ac:dyDescent="0.25">
      <c r="A525" t="s">
        <v>12</v>
      </c>
      <c r="C525" t="s">
        <v>1611</v>
      </c>
      <c r="D525" t="str">
        <f t="shared" si="8"/>
        <v>MA.05.05</v>
      </c>
      <c r="E525" t="s">
        <v>1612</v>
      </c>
      <c r="F525" t="s">
        <v>1613</v>
      </c>
    </row>
    <row r="526" spans="1:6" x14ac:dyDescent="0.25">
      <c r="A526" t="s">
        <v>12</v>
      </c>
      <c r="C526" t="s">
        <v>1614</v>
      </c>
      <c r="D526" t="str">
        <f t="shared" si="8"/>
        <v>MA.06</v>
      </c>
      <c r="E526" t="s">
        <v>1615</v>
      </c>
      <c r="F526" t="s">
        <v>1616</v>
      </c>
    </row>
    <row r="527" spans="1:6" x14ac:dyDescent="0.25">
      <c r="A527" t="s">
        <v>12</v>
      </c>
      <c r="C527" t="s">
        <v>1617</v>
      </c>
      <c r="D527" t="str">
        <f t="shared" si="8"/>
        <v>MA.06.01</v>
      </c>
      <c r="E527" t="s">
        <v>1618</v>
      </c>
      <c r="F527" t="s">
        <v>1619</v>
      </c>
    </row>
    <row r="528" spans="1:6" x14ac:dyDescent="0.25">
      <c r="A528" t="s">
        <v>12</v>
      </c>
      <c r="C528" t="s">
        <v>1620</v>
      </c>
      <c r="D528" t="str">
        <f t="shared" si="8"/>
        <v>MA.06.02</v>
      </c>
      <c r="E528" t="s">
        <v>1621</v>
      </c>
      <c r="F528" t="s">
        <v>1622</v>
      </c>
    </row>
    <row r="529" spans="1:6" x14ac:dyDescent="0.25">
      <c r="A529" t="s">
        <v>12</v>
      </c>
      <c r="C529" t="s">
        <v>1623</v>
      </c>
      <c r="D529" t="str">
        <f t="shared" si="8"/>
        <v>MA.06.03</v>
      </c>
      <c r="E529" t="s">
        <v>1624</v>
      </c>
      <c r="F529" t="s">
        <v>1625</v>
      </c>
    </row>
    <row r="530" spans="1:6" x14ac:dyDescent="0.25">
      <c r="A530" t="s">
        <v>12</v>
      </c>
      <c r="C530" t="s">
        <v>1626</v>
      </c>
      <c r="D530" t="str">
        <f t="shared" si="8"/>
        <v>MA.07</v>
      </c>
      <c r="E530" t="s">
        <v>1627</v>
      </c>
      <c r="F530" t="s">
        <v>1628</v>
      </c>
    </row>
    <row r="531" spans="1:6" x14ac:dyDescent="0.25">
      <c r="A531" t="s">
        <v>13</v>
      </c>
      <c r="C531" t="s">
        <v>1629</v>
      </c>
      <c r="D531" t="str">
        <f t="shared" si="8"/>
        <v>MP.01</v>
      </c>
      <c r="E531" t="s">
        <v>1630</v>
      </c>
      <c r="F531" t="s">
        <v>1631</v>
      </c>
    </row>
    <row r="532" spans="1:6" x14ac:dyDescent="0.25">
      <c r="A532" t="s">
        <v>13</v>
      </c>
      <c r="C532" t="s">
        <v>1632</v>
      </c>
      <c r="D532" t="str">
        <f t="shared" si="8"/>
        <v>MP.02</v>
      </c>
      <c r="E532" t="s">
        <v>1633</v>
      </c>
      <c r="F532" t="s">
        <v>1634</v>
      </c>
    </row>
    <row r="533" spans="1:6" x14ac:dyDescent="0.25">
      <c r="A533" t="s">
        <v>13</v>
      </c>
      <c r="C533" t="s">
        <v>1635</v>
      </c>
      <c r="D533" t="str">
        <f t="shared" si="8"/>
        <v>MP.02.01</v>
      </c>
      <c r="E533" t="s">
        <v>1636</v>
      </c>
      <c r="F533">
        <v>0</v>
      </c>
    </row>
    <row r="534" spans="1:6" x14ac:dyDescent="0.25">
      <c r="A534" t="s">
        <v>13</v>
      </c>
      <c r="C534" t="s">
        <v>1637</v>
      </c>
      <c r="D534" t="str">
        <f t="shared" si="8"/>
        <v>MP.02.02</v>
      </c>
      <c r="E534" t="s">
        <v>1638</v>
      </c>
      <c r="F534">
        <v>0</v>
      </c>
    </row>
    <row r="535" spans="1:6" x14ac:dyDescent="0.25">
      <c r="A535" t="s">
        <v>13</v>
      </c>
      <c r="C535" t="s">
        <v>1639</v>
      </c>
      <c r="D535" t="str">
        <f t="shared" si="8"/>
        <v>MP.03</v>
      </c>
      <c r="E535" t="s">
        <v>1640</v>
      </c>
      <c r="F535" t="s">
        <v>1641</v>
      </c>
    </row>
    <row r="536" spans="1:6" x14ac:dyDescent="0.25">
      <c r="A536" t="s">
        <v>13</v>
      </c>
      <c r="C536" t="s">
        <v>1642</v>
      </c>
      <c r="D536" t="str">
        <f t="shared" si="8"/>
        <v>MP.04</v>
      </c>
      <c r="E536" t="s">
        <v>1643</v>
      </c>
      <c r="F536" t="s">
        <v>1644</v>
      </c>
    </row>
    <row r="537" spans="1:6" x14ac:dyDescent="0.25">
      <c r="A537" t="s">
        <v>13</v>
      </c>
      <c r="C537" t="s">
        <v>1645</v>
      </c>
      <c r="D537" t="str">
        <f t="shared" si="8"/>
        <v>MP.04.01</v>
      </c>
      <c r="E537" t="s">
        <v>1638</v>
      </c>
      <c r="F537">
        <v>0</v>
      </c>
    </row>
    <row r="538" spans="1:6" x14ac:dyDescent="0.25">
      <c r="A538" t="s">
        <v>13</v>
      </c>
      <c r="C538" t="s">
        <v>1646</v>
      </c>
      <c r="D538" t="str">
        <f t="shared" si="8"/>
        <v>MP.04.02</v>
      </c>
      <c r="E538" t="s">
        <v>1647</v>
      </c>
      <c r="F538" t="s">
        <v>1648</v>
      </c>
    </row>
    <row r="539" spans="1:6" x14ac:dyDescent="0.25">
      <c r="A539" t="s">
        <v>13</v>
      </c>
      <c r="C539" t="s">
        <v>1649</v>
      </c>
      <c r="D539" t="str">
        <f t="shared" si="8"/>
        <v>MP.05</v>
      </c>
      <c r="E539" t="s">
        <v>1650</v>
      </c>
      <c r="F539" t="s">
        <v>1651</v>
      </c>
    </row>
    <row r="540" spans="1:6" x14ac:dyDescent="0.25">
      <c r="A540" t="s">
        <v>13</v>
      </c>
      <c r="C540" t="s">
        <v>1652</v>
      </c>
      <c r="D540" t="str">
        <f t="shared" si="8"/>
        <v>MP.05.01</v>
      </c>
      <c r="E540" t="s">
        <v>1653</v>
      </c>
      <c r="F540">
        <v>0</v>
      </c>
    </row>
    <row r="541" spans="1:6" x14ac:dyDescent="0.25">
      <c r="A541" t="s">
        <v>13</v>
      </c>
      <c r="C541" t="s">
        <v>1654</v>
      </c>
      <c r="D541" t="str">
        <f t="shared" si="8"/>
        <v>MP.05.02</v>
      </c>
      <c r="E541" t="s">
        <v>1653</v>
      </c>
      <c r="F541">
        <v>0</v>
      </c>
    </row>
    <row r="542" spans="1:6" x14ac:dyDescent="0.25">
      <c r="A542" t="s">
        <v>13</v>
      </c>
      <c r="C542" t="s">
        <v>1655</v>
      </c>
      <c r="D542" t="str">
        <f t="shared" si="8"/>
        <v>MP.05.03</v>
      </c>
      <c r="E542" t="s">
        <v>1656</v>
      </c>
      <c r="F542" t="s">
        <v>1657</v>
      </c>
    </row>
    <row r="543" spans="1:6" x14ac:dyDescent="0.25">
      <c r="A543" t="s">
        <v>13</v>
      </c>
      <c r="C543" t="s">
        <v>1658</v>
      </c>
      <c r="D543" t="str">
        <f t="shared" si="8"/>
        <v>MP.05.04</v>
      </c>
      <c r="E543" t="s">
        <v>1638</v>
      </c>
      <c r="F543">
        <v>0</v>
      </c>
    </row>
    <row r="544" spans="1:6" x14ac:dyDescent="0.25">
      <c r="A544" t="s">
        <v>13</v>
      </c>
      <c r="C544" t="s">
        <v>1659</v>
      </c>
      <c r="D544" t="str">
        <f t="shared" si="8"/>
        <v>MP.06</v>
      </c>
      <c r="E544" t="s">
        <v>1660</v>
      </c>
      <c r="F544" t="s">
        <v>1661</v>
      </c>
    </row>
    <row r="545" spans="1:6" x14ac:dyDescent="0.25">
      <c r="A545" t="s">
        <v>13</v>
      </c>
      <c r="C545" t="s">
        <v>1662</v>
      </c>
      <c r="D545" t="str">
        <f t="shared" si="8"/>
        <v>MP.06.01</v>
      </c>
      <c r="E545" t="s">
        <v>1663</v>
      </c>
      <c r="F545" t="s">
        <v>1664</v>
      </c>
    </row>
    <row r="546" spans="1:6" x14ac:dyDescent="0.25">
      <c r="A546" t="s">
        <v>13</v>
      </c>
      <c r="C546" t="s">
        <v>1665</v>
      </c>
      <c r="D546" t="str">
        <f t="shared" si="8"/>
        <v>MP.06.02</v>
      </c>
      <c r="E546" t="s">
        <v>1666</v>
      </c>
      <c r="F546" t="s">
        <v>1667</v>
      </c>
    </row>
    <row r="547" spans="1:6" x14ac:dyDescent="0.25">
      <c r="A547" t="s">
        <v>13</v>
      </c>
      <c r="C547" t="s">
        <v>1668</v>
      </c>
      <c r="D547" t="str">
        <f t="shared" si="8"/>
        <v>MP.06.03</v>
      </c>
      <c r="E547" t="s">
        <v>1669</v>
      </c>
      <c r="F547" t="s">
        <v>1670</v>
      </c>
    </row>
    <row r="548" spans="1:6" x14ac:dyDescent="0.25">
      <c r="A548" t="s">
        <v>13</v>
      </c>
      <c r="C548" t="s">
        <v>1671</v>
      </c>
      <c r="D548" t="str">
        <f t="shared" si="8"/>
        <v>MP.06.04</v>
      </c>
      <c r="E548" t="s">
        <v>1672</v>
      </c>
      <c r="F548">
        <v>0</v>
      </c>
    </row>
    <row r="549" spans="1:6" x14ac:dyDescent="0.25">
      <c r="A549" t="s">
        <v>13</v>
      </c>
      <c r="C549" t="s">
        <v>1673</v>
      </c>
      <c r="D549" t="str">
        <f t="shared" si="8"/>
        <v>MP.06.05</v>
      </c>
      <c r="E549" t="s">
        <v>1672</v>
      </c>
      <c r="F549">
        <v>0</v>
      </c>
    </row>
    <row r="550" spans="1:6" x14ac:dyDescent="0.25">
      <c r="A550" t="s">
        <v>13</v>
      </c>
      <c r="C550" t="s">
        <v>1674</v>
      </c>
      <c r="D550" t="str">
        <f t="shared" si="8"/>
        <v>MP.06.06</v>
      </c>
      <c r="E550" t="s">
        <v>1672</v>
      </c>
      <c r="F550">
        <v>0</v>
      </c>
    </row>
    <row r="551" spans="1:6" x14ac:dyDescent="0.25">
      <c r="A551" t="s">
        <v>13</v>
      </c>
      <c r="C551" t="s">
        <v>1675</v>
      </c>
      <c r="D551" t="str">
        <f t="shared" si="8"/>
        <v>MP.06.07</v>
      </c>
      <c r="E551" t="s">
        <v>1676</v>
      </c>
      <c r="F551" t="s">
        <v>1677</v>
      </c>
    </row>
    <row r="552" spans="1:6" x14ac:dyDescent="0.25">
      <c r="A552" t="s">
        <v>13</v>
      </c>
      <c r="C552" t="s">
        <v>1678</v>
      </c>
      <c r="D552" t="str">
        <f t="shared" si="8"/>
        <v>MP.06.08</v>
      </c>
      <c r="E552" t="s">
        <v>1679</v>
      </c>
      <c r="F552" t="s">
        <v>1680</v>
      </c>
    </row>
    <row r="553" spans="1:6" x14ac:dyDescent="0.25">
      <c r="A553" t="s">
        <v>13</v>
      </c>
      <c r="C553" t="s">
        <v>1681</v>
      </c>
      <c r="D553" t="str">
        <f t="shared" si="8"/>
        <v>MP.07</v>
      </c>
      <c r="E553" t="s">
        <v>1682</v>
      </c>
      <c r="F553" t="s">
        <v>1683</v>
      </c>
    </row>
    <row r="554" spans="1:6" x14ac:dyDescent="0.25">
      <c r="A554" t="s">
        <v>13</v>
      </c>
      <c r="C554" t="s">
        <v>1684</v>
      </c>
      <c r="D554" t="str">
        <f t="shared" si="8"/>
        <v>MP.07.01</v>
      </c>
      <c r="E554" t="s">
        <v>408</v>
      </c>
      <c r="F554">
        <v>0</v>
      </c>
    </row>
    <row r="555" spans="1:6" x14ac:dyDescent="0.25">
      <c r="A555" t="s">
        <v>13</v>
      </c>
      <c r="C555" t="s">
        <v>1685</v>
      </c>
      <c r="D555" t="str">
        <f t="shared" si="8"/>
        <v>MP.07.02</v>
      </c>
      <c r="E555" t="s">
        <v>1686</v>
      </c>
      <c r="F555" t="s">
        <v>1687</v>
      </c>
    </row>
    <row r="556" spans="1:6" x14ac:dyDescent="0.25">
      <c r="A556" t="s">
        <v>13</v>
      </c>
      <c r="C556" t="s">
        <v>1688</v>
      </c>
      <c r="D556" t="str">
        <f t="shared" si="8"/>
        <v>MP.08</v>
      </c>
      <c r="E556" t="s">
        <v>1689</v>
      </c>
      <c r="F556" t="s">
        <v>1690</v>
      </c>
    </row>
    <row r="557" spans="1:6" x14ac:dyDescent="0.25">
      <c r="A557" t="s">
        <v>13</v>
      </c>
      <c r="C557" t="s">
        <v>1691</v>
      </c>
      <c r="D557" t="str">
        <f t="shared" si="8"/>
        <v>MP.08.01</v>
      </c>
      <c r="E557" t="s">
        <v>1692</v>
      </c>
      <c r="F557" t="s">
        <v>1693</v>
      </c>
    </row>
    <row r="558" spans="1:6" x14ac:dyDescent="0.25">
      <c r="A558" t="s">
        <v>13</v>
      </c>
      <c r="C558" t="s">
        <v>1694</v>
      </c>
      <c r="D558" t="str">
        <f t="shared" si="8"/>
        <v>MP.08.02</v>
      </c>
      <c r="E558" t="s">
        <v>1695</v>
      </c>
      <c r="F558" t="s">
        <v>500</v>
      </c>
    </row>
    <row r="559" spans="1:6" x14ac:dyDescent="0.25">
      <c r="A559" t="s">
        <v>13</v>
      </c>
      <c r="C559" t="s">
        <v>1696</v>
      </c>
      <c r="D559" t="str">
        <f t="shared" si="8"/>
        <v>MP.08.03</v>
      </c>
      <c r="E559" t="s">
        <v>1697</v>
      </c>
      <c r="F559" t="s">
        <v>1698</v>
      </c>
    </row>
    <row r="560" spans="1:6" x14ac:dyDescent="0.25">
      <c r="A560" t="s">
        <v>13</v>
      </c>
      <c r="C560" t="s">
        <v>1699</v>
      </c>
      <c r="D560" t="str">
        <f t="shared" si="8"/>
        <v>MP.08.04</v>
      </c>
      <c r="E560" t="s">
        <v>1700</v>
      </c>
      <c r="F560" t="s">
        <v>1701</v>
      </c>
    </row>
    <row r="561" spans="1:6" x14ac:dyDescent="0.25">
      <c r="A561" t="s">
        <v>1702</v>
      </c>
      <c r="C561" t="s">
        <v>1703</v>
      </c>
      <c r="D561" t="str">
        <f t="shared" si="8"/>
        <v>PE.01</v>
      </c>
      <c r="E561" t="s">
        <v>1704</v>
      </c>
      <c r="F561" t="s">
        <v>1705</v>
      </c>
    </row>
    <row r="562" spans="1:6" x14ac:dyDescent="0.25">
      <c r="A562" t="s">
        <v>1702</v>
      </c>
      <c r="C562" t="s">
        <v>1706</v>
      </c>
      <c r="D562" t="str">
        <f t="shared" si="8"/>
        <v>PE.02</v>
      </c>
      <c r="E562" t="s">
        <v>1707</v>
      </c>
      <c r="F562" t="s">
        <v>1708</v>
      </c>
    </row>
    <row r="563" spans="1:6" x14ac:dyDescent="0.25">
      <c r="A563" t="s">
        <v>1702</v>
      </c>
      <c r="C563" t="s">
        <v>1709</v>
      </c>
      <c r="D563" t="str">
        <f t="shared" si="8"/>
        <v>PE.02.01</v>
      </c>
      <c r="E563" t="s">
        <v>1710</v>
      </c>
      <c r="F563" t="s">
        <v>1711</v>
      </c>
    </row>
    <row r="564" spans="1:6" x14ac:dyDescent="0.25">
      <c r="A564" t="s">
        <v>1702</v>
      </c>
      <c r="C564" t="s">
        <v>1712</v>
      </c>
      <c r="D564" t="str">
        <f t="shared" si="8"/>
        <v>PE.02.02</v>
      </c>
      <c r="E564" t="s">
        <v>1713</v>
      </c>
      <c r="F564" t="s">
        <v>1714</v>
      </c>
    </row>
    <row r="565" spans="1:6" x14ac:dyDescent="0.25">
      <c r="A565" t="s">
        <v>1702</v>
      </c>
      <c r="C565" t="s">
        <v>1715</v>
      </c>
      <c r="D565" t="str">
        <f t="shared" si="8"/>
        <v>PE.02.03</v>
      </c>
      <c r="E565" t="s">
        <v>1716</v>
      </c>
      <c r="F565" t="s">
        <v>1717</v>
      </c>
    </row>
    <row r="566" spans="1:6" x14ac:dyDescent="0.25">
      <c r="A566" t="s">
        <v>1702</v>
      </c>
      <c r="C566" t="s">
        <v>1718</v>
      </c>
      <c r="D566" t="str">
        <f t="shared" si="8"/>
        <v>PE.03</v>
      </c>
      <c r="E566" t="s">
        <v>1719</v>
      </c>
      <c r="F566" t="s">
        <v>1720</v>
      </c>
    </row>
    <row r="567" spans="1:6" x14ac:dyDescent="0.25">
      <c r="A567" t="s">
        <v>1702</v>
      </c>
      <c r="C567" t="s">
        <v>1721</v>
      </c>
      <c r="D567" t="str">
        <f t="shared" si="8"/>
        <v>PE.03.01</v>
      </c>
      <c r="E567" t="s">
        <v>1722</v>
      </c>
      <c r="F567" t="s">
        <v>1723</v>
      </c>
    </row>
    <row r="568" spans="1:6" x14ac:dyDescent="0.25">
      <c r="A568" t="s">
        <v>1702</v>
      </c>
      <c r="C568" t="s">
        <v>1724</v>
      </c>
      <c r="D568" t="str">
        <f t="shared" si="8"/>
        <v>PE.03.02</v>
      </c>
      <c r="E568" t="s">
        <v>1725</v>
      </c>
      <c r="F568" t="s">
        <v>1726</v>
      </c>
    </row>
    <row r="569" spans="1:6" x14ac:dyDescent="0.25">
      <c r="A569" t="s">
        <v>1702</v>
      </c>
      <c r="C569" t="s">
        <v>1727</v>
      </c>
      <c r="D569" t="str">
        <f t="shared" si="8"/>
        <v>PE.03.03</v>
      </c>
      <c r="E569" t="s">
        <v>1728</v>
      </c>
      <c r="F569" t="s">
        <v>1729</v>
      </c>
    </row>
    <row r="570" spans="1:6" x14ac:dyDescent="0.25">
      <c r="A570" t="s">
        <v>1702</v>
      </c>
      <c r="C570" t="s">
        <v>1730</v>
      </c>
      <c r="D570" t="str">
        <f t="shared" si="8"/>
        <v>PE.03.04</v>
      </c>
      <c r="E570" t="s">
        <v>1731</v>
      </c>
      <c r="F570" t="s">
        <v>1732</v>
      </c>
    </row>
    <row r="571" spans="1:6" x14ac:dyDescent="0.25">
      <c r="A571" t="s">
        <v>1702</v>
      </c>
      <c r="C571" t="s">
        <v>1733</v>
      </c>
      <c r="D571" t="str">
        <f t="shared" si="8"/>
        <v>PE.03.05</v>
      </c>
      <c r="E571" t="s">
        <v>1734</v>
      </c>
      <c r="F571" t="s">
        <v>1735</v>
      </c>
    </row>
    <row r="572" spans="1:6" x14ac:dyDescent="0.25">
      <c r="A572" t="s">
        <v>1702</v>
      </c>
      <c r="C572" t="s">
        <v>1736</v>
      </c>
      <c r="D572" t="str">
        <f t="shared" si="8"/>
        <v>PE.10.01</v>
      </c>
      <c r="E572" t="s">
        <v>1737</v>
      </c>
      <c r="F572">
        <v>0</v>
      </c>
    </row>
    <row r="573" spans="1:6" x14ac:dyDescent="0.25">
      <c r="A573" t="s">
        <v>1702</v>
      </c>
      <c r="C573" t="s">
        <v>1738</v>
      </c>
      <c r="D573" t="str">
        <f t="shared" si="8"/>
        <v>PE.03.07</v>
      </c>
      <c r="E573" t="s">
        <v>1739</v>
      </c>
      <c r="F573" t="s">
        <v>1740</v>
      </c>
    </row>
    <row r="574" spans="1:6" x14ac:dyDescent="0.25">
      <c r="A574" t="s">
        <v>1702</v>
      </c>
      <c r="C574" t="s">
        <v>1741</v>
      </c>
      <c r="D574" t="str">
        <f t="shared" si="8"/>
        <v>PE.03.08</v>
      </c>
      <c r="E574" t="s">
        <v>1742</v>
      </c>
      <c r="F574" t="s">
        <v>1743</v>
      </c>
    </row>
    <row r="575" spans="1:6" x14ac:dyDescent="0.25">
      <c r="A575" t="s">
        <v>1702</v>
      </c>
      <c r="C575" t="s">
        <v>1744</v>
      </c>
      <c r="D575" t="str">
        <f t="shared" si="8"/>
        <v>PE.04</v>
      </c>
      <c r="E575" t="s">
        <v>1745</v>
      </c>
      <c r="F575" t="s">
        <v>1746</v>
      </c>
    </row>
    <row r="576" spans="1:6" x14ac:dyDescent="0.25">
      <c r="A576" t="s">
        <v>1702</v>
      </c>
      <c r="C576" t="s">
        <v>1747</v>
      </c>
      <c r="D576" t="str">
        <f t="shared" si="8"/>
        <v>PE.05</v>
      </c>
      <c r="E576" t="s">
        <v>1748</v>
      </c>
      <c r="F576" t="s">
        <v>1749</v>
      </c>
    </row>
    <row r="577" spans="1:6" x14ac:dyDescent="0.25">
      <c r="A577" t="s">
        <v>1702</v>
      </c>
      <c r="C577" t="s">
        <v>1750</v>
      </c>
      <c r="D577" t="str">
        <f t="shared" si="8"/>
        <v>PE.13.03</v>
      </c>
      <c r="E577" t="s">
        <v>1751</v>
      </c>
      <c r="F577">
        <v>0</v>
      </c>
    </row>
    <row r="578" spans="1:6" x14ac:dyDescent="0.25">
      <c r="A578" t="s">
        <v>1702</v>
      </c>
      <c r="C578" t="s">
        <v>1752</v>
      </c>
      <c r="D578" t="str">
        <f t="shared" si="8"/>
        <v>PE.05.02</v>
      </c>
      <c r="E578" t="s">
        <v>1753</v>
      </c>
      <c r="F578" t="s">
        <v>1754</v>
      </c>
    </row>
    <row r="579" spans="1:6" x14ac:dyDescent="0.25">
      <c r="A579" t="s">
        <v>1702</v>
      </c>
      <c r="C579" t="s">
        <v>1755</v>
      </c>
      <c r="D579" t="str">
        <f t="shared" ref="D579:D642" si="9">CONCATENATE(LEFT(C579,2),".",TEXT(_xlfn.TEXTBEFORE(RIGHT(C579,LEN(C579)-3),"(",,,1,RIGHT(C579,LEN(C579)-3)),"00"),IF(ISERROR(TEXT(LEFT(_xlfn.TEXTAFTER(C579,"(",,,1),LEN(_xlfn.TEXTAFTER(C579,"(",,,1))-1),"00")),"",CONCATENATE(".",TEXT(LEFT(_xlfn.TEXTAFTER(C579,"(",,,1),LEN(_xlfn.TEXTAFTER(C579,"(",,,1))-1),"00"))))</f>
        <v>PE.18.01</v>
      </c>
      <c r="E579" t="s">
        <v>1756</v>
      </c>
      <c r="F579">
        <v>0</v>
      </c>
    </row>
    <row r="580" spans="1:6" x14ac:dyDescent="0.25">
      <c r="A580" t="s">
        <v>1702</v>
      </c>
      <c r="C580" t="s">
        <v>1757</v>
      </c>
      <c r="D580" t="str">
        <f t="shared" si="9"/>
        <v>PE.06</v>
      </c>
      <c r="E580" t="s">
        <v>1758</v>
      </c>
      <c r="F580" t="s">
        <v>1759</v>
      </c>
    </row>
    <row r="581" spans="1:6" x14ac:dyDescent="0.25">
      <c r="A581" t="s">
        <v>1702</v>
      </c>
      <c r="C581" t="s">
        <v>1760</v>
      </c>
      <c r="D581" t="str">
        <f t="shared" si="9"/>
        <v>PE.06.01</v>
      </c>
      <c r="E581" t="s">
        <v>1761</v>
      </c>
      <c r="F581" t="s">
        <v>1762</v>
      </c>
    </row>
    <row r="582" spans="1:6" x14ac:dyDescent="0.25">
      <c r="A582" t="s">
        <v>1702</v>
      </c>
      <c r="C582" t="s">
        <v>1763</v>
      </c>
      <c r="D582" t="str">
        <f t="shared" si="9"/>
        <v>PE.06.02</v>
      </c>
      <c r="E582" t="s">
        <v>1764</v>
      </c>
      <c r="F582" t="s">
        <v>1765</v>
      </c>
    </row>
    <row r="583" spans="1:6" x14ac:dyDescent="0.25">
      <c r="A583" t="s">
        <v>1702</v>
      </c>
      <c r="C583" t="s">
        <v>1766</v>
      </c>
      <c r="D583" t="str">
        <f t="shared" si="9"/>
        <v>PE.06.03</v>
      </c>
      <c r="E583" t="s">
        <v>1767</v>
      </c>
      <c r="F583" t="s">
        <v>1768</v>
      </c>
    </row>
    <row r="584" spans="1:6" x14ac:dyDescent="0.25">
      <c r="A584" t="s">
        <v>1702</v>
      </c>
      <c r="C584" t="s">
        <v>1769</v>
      </c>
      <c r="D584" t="str">
        <f t="shared" si="9"/>
        <v>PE.06.04</v>
      </c>
      <c r="E584" t="s">
        <v>1770</v>
      </c>
      <c r="F584" t="s">
        <v>1771</v>
      </c>
    </row>
    <row r="585" spans="1:6" x14ac:dyDescent="0.25">
      <c r="A585" t="s">
        <v>1702</v>
      </c>
      <c r="C585" t="s">
        <v>1772</v>
      </c>
      <c r="D585" t="str">
        <f t="shared" si="9"/>
        <v>PE.03.06</v>
      </c>
      <c r="E585" t="s">
        <v>1773</v>
      </c>
      <c r="F585">
        <v>0</v>
      </c>
    </row>
    <row r="586" spans="1:6" x14ac:dyDescent="0.25">
      <c r="A586" t="s">
        <v>1702</v>
      </c>
      <c r="C586" t="s">
        <v>1774</v>
      </c>
      <c r="D586" t="str">
        <f t="shared" si="9"/>
        <v>PE.08</v>
      </c>
      <c r="E586" t="s">
        <v>1775</v>
      </c>
      <c r="F586" t="s">
        <v>1776</v>
      </c>
    </row>
    <row r="587" spans="1:6" x14ac:dyDescent="0.25">
      <c r="A587" t="s">
        <v>1702</v>
      </c>
      <c r="C587" t="s">
        <v>1777</v>
      </c>
      <c r="D587" t="str">
        <f t="shared" si="9"/>
        <v>PE.08.01</v>
      </c>
      <c r="E587" t="s">
        <v>1778</v>
      </c>
      <c r="F587" t="s">
        <v>1779</v>
      </c>
    </row>
    <row r="588" spans="1:6" x14ac:dyDescent="0.25">
      <c r="A588" t="s">
        <v>1702</v>
      </c>
      <c r="C588" t="s">
        <v>1780</v>
      </c>
      <c r="D588" t="str">
        <f t="shared" si="9"/>
        <v>PE.05.01</v>
      </c>
      <c r="E588" t="s">
        <v>1781</v>
      </c>
      <c r="F588">
        <v>0</v>
      </c>
    </row>
    <row r="589" spans="1:6" x14ac:dyDescent="0.25">
      <c r="A589" t="s">
        <v>1702</v>
      </c>
      <c r="C589" t="s">
        <v>1782</v>
      </c>
      <c r="D589" t="str">
        <f t="shared" si="9"/>
        <v>PE.08.03</v>
      </c>
      <c r="E589" t="s">
        <v>1783</v>
      </c>
      <c r="F589" t="s">
        <v>1784</v>
      </c>
    </row>
    <row r="590" spans="1:6" x14ac:dyDescent="0.25">
      <c r="A590" t="s">
        <v>1702</v>
      </c>
      <c r="C590" t="s">
        <v>1785</v>
      </c>
      <c r="D590" t="str">
        <f t="shared" si="9"/>
        <v>PE.09</v>
      </c>
      <c r="E590" t="s">
        <v>1786</v>
      </c>
      <c r="F590" t="s">
        <v>1787</v>
      </c>
    </row>
    <row r="591" spans="1:6" x14ac:dyDescent="0.25">
      <c r="A591" t="s">
        <v>1702</v>
      </c>
      <c r="C591" t="s">
        <v>1788</v>
      </c>
      <c r="D591" t="str">
        <f t="shared" si="9"/>
        <v>PE.09.01</v>
      </c>
      <c r="E591" t="s">
        <v>1789</v>
      </c>
      <c r="F591" t="s">
        <v>1790</v>
      </c>
    </row>
    <row r="592" spans="1:6" x14ac:dyDescent="0.25">
      <c r="A592" t="s">
        <v>1702</v>
      </c>
      <c r="C592" t="s">
        <v>1791</v>
      </c>
      <c r="D592" t="str">
        <f t="shared" si="9"/>
        <v>PE.09.02</v>
      </c>
      <c r="E592" t="s">
        <v>1792</v>
      </c>
      <c r="F592" t="s">
        <v>1793</v>
      </c>
    </row>
    <row r="593" spans="1:6" x14ac:dyDescent="0.25">
      <c r="A593" t="s">
        <v>1702</v>
      </c>
      <c r="C593" t="s">
        <v>1794</v>
      </c>
      <c r="D593" t="str">
        <f t="shared" si="9"/>
        <v>PE.10</v>
      </c>
      <c r="E593" t="s">
        <v>1795</v>
      </c>
      <c r="F593" t="s">
        <v>1796</v>
      </c>
    </row>
    <row r="594" spans="1:6" x14ac:dyDescent="0.25">
      <c r="A594" t="s">
        <v>1702</v>
      </c>
      <c r="C594" t="s">
        <v>1797</v>
      </c>
      <c r="D594" t="str">
        <f t="shared" si="9"/>
        <v>PE.05.03</v>
      </c>
      <c r="E594" t="s">
        <v>1798</v>
      </c>
      <c r="F594">
        <v>0</v>
      </c>
    </row>
    <row r="595" spans="1:6" x14ac:dyDescent="0.25">
      <c r="A595" t="s">
        <v>1702</v>
      </c>
      <c r="C595" t="s">
        <v>1799</v>
      </c>
      <c r="D595" t="str">
        <f t="shared" si="9"/>
        <v>PE.11</v>
      </c>
      <c r="E595" t="s">
        <v>1800</v>
      </c>
      <c r="F595" t="s">
        <v>1801</v>
      </c>
    </row>
    <row r="596" spans="1:6" x14ac:dyDescent="0.25">
      <c r="A596" t="s">
        <v>1702</v>
      </c>
      <c r="C596" t="s">
        <v>1802</v>
      </c>
      <c r="D596" t="str">
        <f t="shared" si="9"/>
        <v>PE.11.01</v>
      </c>
      <c r="E596" t="s">
        <v>1803</v>
      </c>
      <c r="F596" t="s">
        <v>1804</v>
      </c>
    </row>
    <row r="597" spans="1:6" x14ac:dyDescent="0.25">
      <c r="A597" t="s">
        <v>1702</v>
      </c>
      <c r="C597" t="s">
        <v>1805</v>
      </c>
      <c r="D597" t="str">
        <f t="shared" si="9"/>
        <v>PE.11.02</v>
      </c>
      <c r="E597" t="s">
        <v>1806</v>
      </c>
      <c r="F597" t="s">
        <v>1807</v>
      </c>
    </row>
    <row r="598" spans="1:6" x14ac:dyDescent="0.25">
      <c r="A598" t="s">
        <v>1702</v>
      </c>
      <c r="C598" t="s">
        <v>1808</v>
      </c>
      <c r="D598" t="str">
        <f t="shared" si="9"/>
        <v>PE.12</v>
      </c>
      <c r="E598" t="s">
        <v>1809</v>
      </c>
      <c r="F598" t="s">
        <v>1810</v>
      </c>
    </row>
    <row r="599" spans="1:6" x14ac:dyDescent="0.25">
      <c r="A599" t="s">
        <v>1702</v>
      </c>
      <c r="C599" t="s">
        <v>1811</v>
      </c>
      <c r="D599" t="str">
        <f t="shared" si="9"/>
        <v>PE.12.01</v>
      </c>
      <c r="E599" t="s">
        <v>1812</v>
      </c>
      <c r="F599" t="s">
        <v>1813</v>
      </c>
    </row>
    <row r="600" spans="1:6" x14ac:dyDescent="0.25">
      <c r="A600" t="s">
        <v>1702</v>
      </c>
      <c r="C600" t="s">
        <v>1814</v>
      </c>
      <c r="D600" t="str">
        <f t="shared" si="9"/>
        <v>PE.13</v>
      </c>
      <c r="E600" t="s">
        <v>1815</v>
      </c>
      <c r="F600" t="s">
        <v>1816</v>
      </c>
    </row>
    <row r="601" spans="1:6" x14ac:dyDescent="0.25">
      <c r="A601" t="s">
        <v>1702</v>
      </c>
      <c r="C601" t="s">
        <v>1817</v>
      </c>
      <c r="D601" t="str">
        <f t="shared" si="9"/>
        <v>PE.13.01</v>
      </c>
      <c r="E601" t="s">
        <v>1818</v>
      </c>
      <c r="F601" t="s">
        <v>1819</v>
      </c>
    </row>
    <row r="602" spans="1:6" x14ac:dyDescent="0.25">
      <c r="A602" t="s">
        <v>1702</v>
      </c>
      <c r="C602" t="s">
        <v>1820</v>
      </c>
      <c r="D602" t="str">
        <f t="shared" si="9"/>
        <v>PE.13.02</v>
      </c>
      <c r="E602" t="s">
        <v>1821</v>
      </c>
      <c r="F602" t="s">
        <v>1822</v>
      </c>
    </row>
    <row r="603" spans="1:6" x14ac:dyDescent="0.25">
      <c r="A603" t="s">
        <v>1702</v>
      </c>
      <c r="C603" t="s">
        <v>1823</v>
      </c>
      <c r="D603" t="str">
        <f t="shared" si="9"/>
        <v>PE.07</v>
      </c>
      <c r="E603" t="s">
        <v>1824</v>
      </c>
      <c r="F603">
        <v>0</v>
      </c>
    </row>
    <row r="604" spans="1:6" x14ac:dyDescent="0.25">
      <c r="A604" t="s">
        <v>1702</v>
      </c>
      <c r="C604" t="s">
        <v>1825</v>
      </c>
      <c r="D604" t="str">
        <f t="shared" si="9"/>
        <v>PE.13.04</v>
      </c>
      <c r="E604" t="s">
        <v>1826</v>
      </c>
      <c r="F604" t="s">
        <v>1827</v>
      </c>
    </row>
    <row r="605" spans="1:6" x14ac:dyDescent="0.25">
      <c r="A605" t="s">
        <v>1702</v>
      </c>
      <c r="C605" t="s">
        <v>1828</v>
      </c>
      <c r="D605" t="str">
        <f t="shared" si="9"/>
        <v>PE.14</v>
      </c>
      <c r="E605" t="s">
        <v>1829</v>
      </c>
      <c r="F605" t="s">
        <v>1830</v>
      </c>
    </row>
    <row r="606" spans="1:6" x14ac:dyDescent="0.25">
      <c r="A606" t="s">
        <v>1702</v>
      </c>
      <c r="C606" t="s">
        <v>1831</v>
      </c>
      <c r="D606" t="str">
        <f t="shared" si="9"/>
        <v>PE.14.01</v>
      </c>
      <c r="E606" t="s">
        <v>1832</v>
      </c>
      <c r="F606" t="s">
        <v>1833</v>
      </c>
    </row>
    <row r="607" spans="1:6" x14ac:dyDescent="0.25">
      <c r="A607" t="s">
        <v>1702</v>
      </c>
      <c r="C607" t="s">
        <v>1834</v>
      </c>
      <c r="D607" t="str">
        <f t="shared" si="9"/>
        <v>PE.14.02</v>
      </c>
      <c r="E607" t="s">
        <v>1835</v>
      </c>
      <c r="F607" t="s">
        <v>1836</v>
      </c>
    </row>
    <row r="608" spans="1:6" x14ac:dyDescent="0.25">
      <c r="A608" t="s">
        <v>1702</v>
      </c>
      <c r="C608" t="s">
        <v>1837</v>
      </c>
      <c r="D608" t="str">
        <f t="shared" si="9"/>
        <v>PE.15</v>
      </c>
      <c r="E608" t="s">
        <v>1838</v>
      </c>
      <c r="F608" t="s">
        <v>1839</v>
      </c>
    </row>
    <row r="609" spans="1:6" x14ac:dyDescent="0.25">
      <c r="A609" t="s">
        <v>1702</v>
      </c>
      <c r="C609" t="s">
        <v>1840</v>
      </c>
      <c r="D609" t="str">
        <f t="shared" si="9"/>
        <v>PE.15.01</v>
      </c>
      <c r="E609" t="s">
        <v>1841</v>
      </c>
      <c r="F609" t="s">
        <v>1842</v>
      </c>
    </row>
    <row r="610" spans="1:6" x14ac:dyDescent="0.25">
      <c r="A610" t="s">
        <v>1702</v>
      </c>
      <c r="C610" t="s">
        <v>1843</v>
      </c>
      <c r="D610" t="str">
        <f t="shared" si="9"/>
        <v>PE.16</v>
      </c>
      <c r="E610" t="s">
        <v>1844</v>
      </c>
      <c r="F610" t="s">
        <v>1845</v>
      </c>
    </row>
    <row r="611" spans="1:6" x14ac:dyDescent="0.25">
      <c r="A611" t="s">
        <v>1702</v>
      </c>
      <c r="C611" t="s">
        <v>1846</v>
      </c>
      <c r="D611" t="str">
        <f t="shared" si="9"/>
        <v>PE.17</v>
      </c>
      <c r="E611" t="s">
        <v>1847</v>
      </c>
      <c r="F611" t="s">
        <v>1848</v>
      </c>
    </row>
    <row r="612" spans="1:6" x14ac:dyDescent="0.25">
      <c r="A612" t="s">
        <v>1702</v>
      </c>
      <c r="C612" t="s">
        <v>1849</v>
      </c>
      <c r="D612" t="str">
        <f t="shared" si="9"/>
        <v>PE.18</v>
      </c>
      <c r="E612" t="s">
        <v>1850</v>
      </c>
      <c r="F612" t="s">
        <v>1851</v>
      </c>
    </row>
    <row r="613" spans="1:6" x14ac:dyDescent="0.25">
      <c r="A613" t="s">
        <v>1702</v>
      </c>
      <c r="C613" t="s">
        <v>1852</v>
      </c>
      <c r="D613" t="str">
        <f t="shared" si="9"/>
        <v>PE.08.02</v>
      </c>
      <c r="E613" t="s">
        <v>1853</v>
      </c>
      <c r="F613">
        <v>0</v>
      </c>
    </row>
    <row r="614" spans="1:6" x14ac:dyDescent="0.25">
      <c r="A614" t="s">
        <v>1702</v>
      </c>
      <c r="C614" t="s">
        <v>1854</v>
      </c>
      <c r="D614" t="str">
        <f t="shared" si="9"/>
        <v>PE.19</v>
      </c>
      <c r="E614" t="s">
        <v>1855</v>
      </c>
      <c r="F614" t="s">
        <v>1856</v>
      </c>
    </row>
    <row r="615" spans="1:6" x14ac:dyDescent="0.25">
      <c r="A615" t="s">
        <v>1702</v>
      </c>
      <c r="C615" t="s">
        <v>1857</v>
      </c>
      <c r="D615" t="str">
        <f t="shared" si="9"/>
        <v>PE.19.01</v>
      </c>
      <c r="E615" t="s">
        <v>1858</v>
      </c>
      <c r="F615" t="s">
        <v>1859</v>
      </c>
    </row>
    <row r="616" spans="1:6" x14ac:dyDescent="0.25">
      <c r="A616" t="s">
        <v>1702</v>
      </c>
      <c r="C616" t="s">
        <v>1860</v>
      </c>
      <c r="D616" t="str">
        <f t="shared" si="9"/>
        <v>PE.20</v>
      </c>
      <c r="E616" t="s">
        <v>1861</v>
      </c>
      <c r="F616" t="s">
        <v>1862</v>
      </c>
    </row>
    <row r="617" spans="1:6" x14ac:dyDescent="0.25">
      <c r="A617" t="s">
        <v>1702</v>
      </c>
      <c r="C617" t="s">
        <v>1863</v>
      </c>
      <c r="D617" t="str">
        <f t="shared" si="9"/>
        <v>PE.21</v>
      </c>
      <c r="E617" t="s">
        <v>1864</v>
      </c>
      <c r="F617" t="s">
        <v>1865</v>
      </c>
    </row>
    <row r="618" spans="1:6" x14ac:dyDescent="0.25">
      <c r="A618" t="s">
        <v>1702</v>
      </c>
      <c r="C618" t="s">
        <v>1866</v>
      </c>
      <c r="D618" t="str">
        <f t="shared" si="9"/>
        <v>PE.22</v>
      </c>
      <c r="E618" t="s">
        <v>1867</v>
      </c>
      <c r="F618" t="s">
        <v>1868</v>
      </c>
    </row>
    <row r="619" spans="1:6" x14ac:dyDescent="0.25">
      <c r="A619" t="s">
        <v>1702</v>
      </c>
      <c r="C619" t="s">
        <v>1869</v>
      </c>
      <c r="D619" t="str">
        <f t="shared" si="9"/>
        <v>PE.23</v>
      </c>
      <c r="E619" t="s">
        <v>1870</v>
      </c>
      <c r="F619" t="s">
        <v>1871</v>
      </c>
    </row>
    <row r="620" spans="1:6" x14ac:dyDescent="0.25">
      <c r="A620" t="s">
        <v>1872</v>
      </c>
      <c r="C620" t="s">
        <v>1873</v>
      </c>
      <c r="D620" t="str">
        <f t="shared" si="9"/>
        <v>PL.01</v>
      </c>
      <c r="E620" t="s">
        <v>1874</v>
      </c>
      <c r="F620" t="s">
        <v>1875</v>
      </c>
    </row>
    <row r="621" spans="1:6" x14ac:dyDescent="0.25">
      <c r="A621" t="s">
        <v>1872</v>
      </c>
      <c r="C621" t="s">
        <v>1876</v>
      </c>
      <c r="D621" t="str">
        <f t="shared" si="9"/>
        <v>PL.02</v>
      </c>
      <c r="E621" t="s">
        <v>1877</v>
      </c>
      <c r="F621" t="s">
        <v>1878</v>
      </c>
    </row>
    <row r="622" spans="1:6" x14ac:dyDescent="0.25">
      <c r="A622" t="s">
        <v>1872</v>
      </c>
      <c r="C622" t="s">
        <v>1879</v>
      </c>
      <c r="D622" t="str">
        <f t="shared" si="9"/>
        <v>PL.02.01</v>
      </c>
      <c r="E622" t="s">
        <v>1880</v>
      </c>
      <c r="F622">
        <v>0</v>
      </c>
    </row>
    <row r="623" spans="1:6" x14ac:dyDescent="0.25">
      <c r="A623" t="s">
        <v>1872</v>
      </c>
      <c r="C623" t="s">
        <v>1881</v>
      </c>
      <c r="D623" t="str">
        <f t="shared" si="9"/>
        <v>PL.02.02</v>
      </c>
      <c r="E623" t="s">
        <v>1882</v>
      </c>
      <c r="F623">
        <v>0</v>
      </c>
    </row>
    <row r="624" spans="1:6" x14ac:dyDescent="0.25">
      <c r="A624" t="s">
        <v>1872</v>
      </c>
      <c r="C624" t="s">
        <v>1883</v>
      </c>
      <c r="D624" t="str">
        <f t="shared" si="9"/>
        <v>PL.02.03</v>
      </c>
      <c r="E624" t="s">
        <v>1884</v>
      </c>
      <c r="F624">
        <v>0</v>
      </c>
    </row>
    <row r="625" spans="1:6" x14ac:dyDescent="0.25">
      <c r="A625" t="s">
        <v>1872</v>
      </c>
      <c r="C625" t="s">
        <v>1885</v>
      </c>
      <c r="D625" t="str">
        <f t="shared" si="9"/>
        <v>PL.03</v>
      </c>
      <c r="E625" t="s">
        <v>1884</v>
      </c>
      <c r="F625">
        <v>0</v>
      </c>
    </row>
    <row r="626" spans="1:6" x14ac:dyDescent="0.25">
      <c r="A626" t="s">
        <v>1872</v>
      </c>
      <c r="C626" t="s">
        <v>1886</v>
      </c>
      <c r="D626" t="str">
        <f t="shared" si="9"/>
        <v>PL.04</v>
      </c>
      <c r="E626" t="s">
        <v>1887</v>
      </c>
      <c r="F626" t="s">
        <v>1888</v>
      </c>
    </row>
    <row r="627" spans="1:6" x14ac:dyDescent="0.25">
      <c r="A627" t="s">
        <v>1872</v>
      </c>
      <c r="C627" t="s">
        <v>1889</v>
      </c>
      <c r="D627" t="str">
        <f t="shared" si="9"/>
        <v>PL.04.01</v>
      </c>
      <c r="E627" t="s">
        <v>1890</v>
      </c>
      <c r="F627" t="s">
        <v>1891</v>
      </c>
    </row>
    <row r="628" spans="1:6" x14ac:dyDescent="0.25">
      <c r="A628" t="s">
        <v>1872</v>
      </c>
      <c r="C628" t="s">
        <v>1892</v>
      </c>
      <c r="D628" t="str">
        <f t="shared" si="9"/>
        <v>PL.05</v>
      </c>
      <c r="E628" t="s">
        <v>1893</v>
      </c>
      <c r="F628">
        <v>0</v>
      </c>
    </row>
    <row r="629" spans="1:6" x14ac:dyDescent="0.25">
      <c r="A629" t="s">
        <v>1872</v>
      </c>
      <c r="C629" t="s">
        <v>1894</v>
      </c>
      <c r="D629" t="str">
        <f t="shared" si="9"/>
        <v>PL.06</v>
      </c>
      <c r="E629" t="s">
        <v>1884</v>
      </c>
      <c r="F629">
        <v>0</v>
      </c>
    </row>
    <row r="630" spans="1:6" x14ac:dyDescent="0.25">
      <c r="A630" t="s">
        <v>1872</v>
      </c>
      <c r="C630" t="s">
        <v>1895</v>
      </c>
      <c r="D630" t="str">
        <f t="shared" si="9"/>
        <v>PL.07</v>
      </c>
      <c r="E630" t="s">
        <v>1896</v>
      </c>
      <c r="F630" t="s">
        <v>1897</v>
      </c>
    </row>
    <row r="631" spans="1:6" x14ac:dyDescent="0.25">
      <c r="A631" t="s">
        <v>1872</v>
      </c>
      <c r="C631" t="s">
        <v>1898</v>
      </c>
      <c r="D631" t="str">
        <f t="shared" si="9"/>
        <v>PL.08</v>
      </c>
      <c r="E631" t="s">
        <v>1899</v>
      </c>
      <c r="F631" t="s">
        <v>1900</v>
      </c>
    </row>
    <row r="632" spans="1:6" x14ac:dyDescent="0.25">
      <c r="A632" t="s">
        <v>1872</v>
      </c>
      <c r="C632" t="s">
        <v>1901</v>
      </c>
      <c r="D632" t="str">
        <f t="shared" si="9"/>
        <v>PL.08.01</v>
      </c>
      <c r="E632" t="s">
        <v>1902</v>
      </c>
      <c r="F632" t="s">
        <v>1903</v>
      </c>
    </row>
    <row r="633" spans="1:6" x14ac:dyDescent="0.25">
      <c r="A633" t="s">
        <v>1872</v>
      </c>
      <c r="C633" t="s">
        <v>1904</v>
      </c>
      <c r="D633" t="str">
        <f t="shared" si="9"/>
        <v>PL.08.02</v>
      </c>
      <c r="E633" t="s">
        <v>1905</v>
      </c>
      <c r="F633" t="s">
        <v>1906</v>
      </c>
    </row>
    <row r="634" spans="1:6" x14ac:dyDescent="0.25">
      <c r="A634" t="s">
        <v>1872</v>
      </c>
      <c r="C634" t="s">
        <v>1907</v>
      </c>
      <c r="D634" t="str">
        <f t="shared" si="9"/>
        <v>PL.09</v>
      </c>
      <c r="E634" t="s">
        <v>1908</v>
      </c>
      <c r="F634" t="s">
        <v>1909</v>
      </c>
    </row>
    <row r="635" spans="1:6" x14ac:dyDescent="0.25">
      <c r="A635" t="s">
        <v>1872</v>
      </c>
      <c r="C635" t="s">
        <v>1910</v>
      </c>
      <c r="D635" t="str">
        <f t="shared" si="9"/>
        <v>PL.10</v>
      </c>
      <c r="E635" t="s">
        <v>1911</v>
      </c>
      <c r="F635" t="s">
        <v>1912</v>
      </c>
    </row>
    <row r="636" spans="1:6" x14ac:dyDescent="0.25">
      <c r="A636" t="s">
        <v>1872</v>
      </c>
      <c r="C636" t="s">
        <v>1913</v>
      </c>
      <c r="D636" t="str">
        <f t="shared" si="9"/>
        <v>PL.11</v>
      </c>
      <c r="E636" t="s">
        <v>1914</v>
      </c>
      <c r="F636" t="s">
        <v>1915</v>
      </c>
    </row>
    <row r="637" spans="1:6" x14ac:dyDescent="0.25">
      <c r="A637" t="s">
        <v>3463</v>
      </c>
      <c r="C637" t="s">
        <v>1916</v>
      </c>
      <c r="D637" t="str">
        <f t="shared" si="9"/>
        <v>PM.01</v>
      </c>
      <c r="E637" t="s">
        <v>1917</v>
      </c>
      <c r="F637" t="s">
        <v>1918</v>
      </c>
    </row>
    <row r="638" spans="1:6" x14ac:dyDescent="0.25">
      <c r="A638" t="s">
        <v>3463</v>
      </c>
      <c r="C638" t="s">
        <v>1919</v>
      </c>
      <c r="D638" t="str">
        <f t="shared" si="9"/>
        <v>PM.02</v>
      </c>
      <c r="E638" t="s">
        <v>1920</v>
      </c>
      <c r="F638" t="s">
        <v>1921</v>
      </c>
    </row>
    <row r="639" spans="1:6" x14ac:dyDescent="0.25">
      <c r="A639" t="s">
        <v>3463</v>
      </c>
      <c r="C639" t="s">
        <v>1922</v>
      </c>
      <c r="D639" t="str">
        <f t="shared" si="9"/>
        <v>PM.03</v>
      </c>
      <c r="E639" t="s">
        <v>1923</v>
      </c>
      <c r="F639" t="s">
        <v>1924</v>
      </c>
    </row>
    <row r="640" spans="1:6" x14ac:dyDescent="0.25">
      <c r="A640" t="s">
        <v>3463</v>
      </c>
      <c r="C640" t="s">
        <v>1925</v>
      </c>
      <c r="D640" t="str">
        <f t="shared" si="9"/>
        <v>PM.04</v>
      </c>
      <c r="E640" t="s">
        <v>1926</v>
      </c>
      <c r="F640" t="s">
        <v>1927</v>
      </c>
    </row>
    <row r="641" spans="1:6" x14ac:dyDescent="0.25">
      <c r="A641" t="s">
        <v>3463</v>
      </c>
      <c r="C641" t="s">
        <v>1928</v>
      </c>
      <c r="D641" t="str">
        <f t="shared" si="9"/>
        <v>PM.05</v>
      </c>
      <c r="E641" t="s">
        <v>1929</v>
      </c>
      <c r="F641" t="s">
        <v>1930</v>
      </c>
    </row>
    <row r="642" spans="1:6" x14ac:dyDescent="0.25">
      <c r="A642" t="s">
        <v>3463</v>
      </c>
      <c r="C642" t="s">
        <v>1931</v>
      </c>
      <c r="D642" t="str">
        <f t="shared" si="9"/>
        <v>PM.05.01</v>
      </c>
      <c r="E642" t="s">
        <v>1932</v>
      </c>
      <c r="F642" t="s">
        <v>1933</v>
      </c>
    </row>
    <row r="643" spans="1:6" x14ac:dyDescent="0.25">
      <c r="A643" t="s">
        <v>3463</v>
      </c>
      <c r="C643" t="s">
        <v>1934</v>
      </c>
      <c r="D643" t="str">
        <f t="shared" ref="D643:D706" si="10">CONCATENATE(LEFT(C643,2),".",TEXT(_xlfn.TEXTBEFORE(RIGHT(C643,LEN(C643)-3),"(",,,1,RIGHT(C643,LEN(C643)-3)),"00"),IF(ISERROR(TEXT(LEFT(_xlfn.TEXTAFTER(C643,"(",,,1),LEN(_xlfn.TEXTAFTER(C643,"(",,,1))-1),"00")),"",CONCATENATE(".",TEXT(LEFT(_xlfn.TEXTAFTER(C643,"(",,,1),LEN(_xlfn.TEXTAFTER(C643,"(",,,1))-1),"00"))))</f>
        <v>PM.06</v>
      </c>
      <c r="E643" t="s">
        <v>1935</v>
      </c>
      <c r="F643" t="s">
        <v>1936</v>
      </c>
    </row>
    <row r="644" spans="1:6" x14ac:dyDescent="0.25">
      <c r="A644" t="s">
        <v>3463</v>
      </c>
      <c r="C644" t="s">
        <v>1937</v>
      </c>
      <c r="D644" t="str">
        <f t="shared" si="10"/>
        <v>PM.07</v>
      </c>
      <c r="E644" t="s">
        <v>1938</v>
      </c>
      <c r="F644" t="s">
        <v>1939</v>
      </c>
    </row>
    <row r="645" spans="1:6" x14ac:dyDescent="0.25">
      <c r="A645" t="s">
        <v>3463</v>
      </c>
      <c r="C645" t="s">
        <v>1940</v>
      </c>
      <c r="D645" t="str">
        <f t="shared" si="10"/>
        <v>PM.07.01</v>
      </c>
      <c r="E645" t="s">
        <v>1941</v>
      </c>
      <c r="F645" t="s">
        <v>1942</v>
      </c>
    </row>
    <row r="646" spans="1:6" x14ac:dyDescent="0.25">
      <c r="A646" t="s">
        <v>3463</v>
      </c>
      <c r="C646" t="s">
        <v>1943</v>
      </c>
      <c r="D646" t="str">
        <f t="shared" si="10"/>
        <v>PM.08</v>
      </c>
      <c r="E646" t="s">
        <v>1944</v>
      </c>
      <c r="F646" t="s">
        <v>1945</v>
      </c>
    </row>
    <row r="647" spans="1:6" x14ac:dyDescent="0.25">
      <c r="A647" t="s">
        <v>3463</v>
      </c>
      <c r="C647" t="s">
        <v>1946</v>
      </c>
      <c r="D647" t="str">
        <f t="shared" si="10"/>
        <v>PM.09</v>
      </c>
      <c r="E647" t="s">
        <v>1947</v>
      </c>
      <c r="F647" t="s">
        <v>1948</v>
      </c>
    </row>
    <row r="648" spans="1:6" x14ac:dyDescent="0.25">
      <c r="A648" t="s">
        <v>3463</v>
      </c>
      <c r="C648" t="s">
        <v>1949</v>
      </c>
      <c r="D648" t="str">
        <f t="shared" si="10"/>
        <v>PM.10</v>
      </c>
      <c r="E648" t="s">
        <v>1950</v>
      </c>
      <c r="F648" t="s">
        <v>1951</v>
      </c>
    </row>
    <row r="649" spans="1:6" x14ac:dyDescent="0.25">
      <c r="A649" t="s">
        <v>3463</v>
      </c>
      <c r="C649" t="s">
        <v>1952</v>
      </c>
      <c r="D649" t="str">
        <f t="shared" si="10"/>
        <v>PM.11</v>
      </c>
      <c r="E649" t="s">
        <v>1953</v>
      </c>
      <c r="F649" t="s">
        <v>1954</v>
      </c>
    </row>
    <row r="650" spans="1:6" x14ac:dyDescent="0.25">
      <c r="A650" t="s">
        <v>3463</v>
      </c>
      <c r="C650" t="s">
        <v>1955</v>
      </c>
      <c r="D650" t="str">
        <f t="shared" si="10"/>
        <v>PM.12</v>
      </c>
      <c r="E650" t="s">
        <v>1956</v>
      </c>
      <c r="F650" t="s">
        <v>1957</v>
      </c>
    </row>
    <row r="651" spans="1:6" x14ac:dyDescent="0.25">
      <c r="A651" t="s">
        <v>3463</v>
      </c>
      <c r="C651" t="s">
        <v>1958</v>
      </c>
      <c r="D651" t="str">
        <f t="shared" si="10"/>
        <v>PM.13</v>
      </c>
      <c r="E651" t="s">
        <v>1959</v>
      </c>
      <c r="F651" t="s">
        <v>1960</v>
      </c>
    </row>
    <row r="652" spans="1:6" x14ac:dyDescent="0.25">
      <c r="A652" t="s">
        <v>3463</v>
      </c>
      <c r="C652" t="s">
        <v>1961</v>
      </c>
      <c r="D652" t="str">
        <f t="shared" si="10"/>
        <v>PM.14</v>
      </c>
      <c r="E652" t="s">
        <v>1962</v>
      </c>
      <c r="F652" t="s">
        <v>1963</v>
      </c>
    </row>
    <row r="653" spans="1:6" x14ac:dyDescent="0.25">
      <c r="A653" t="s">
        <v>3463</v>
      </c>
      <c r="C653" t="s">
        <v>1964</v>
      </c>
      <c r="D653" t="str">
        <f t="shared" si="10"/>
        <v>PM.15</v>
      </c>
      <c r="E653" t="s">
        <v>1965</v>
      </c>
      <c r="F653" t="s">
        <v>1966</v>
      </c>
    </row>
    <row r="654" spans="1:6" x14ac:dyDescent="0.25">
      <c r="A654" t="s">
        <v>3463</v>
      </c>
      <c r="C654" t="s">
        <v>1967</v>
      </c>
      <c r="D654" t="str">
        <f t="shared" si="10"/>
        <v>PM.16</v>
      </c>
      <c r="E654" t="s">
        <v>1968</v>
      </c>
      <c r="F654" t="s">
        <v>1969</v>
      </c>
    </row>
    <row r="655" spans="1:6" x14ac:dyDescent="0.25">
      <c r="A655" t="s">
        <v>3463</v>
      </c>
      <c r="C655" t="s">
        <v>1970</v>
      </c>
      <c r="D655" t="str">
        <f t="shared" si="10"/>
        <v>PM.16.01</v>
      </c>
      <c r="E655" t="s">
        <v>1971</v>
      </c>
      <c r="F655" t="s">
        <v>1972</v>
      </c>
    </row>
    <row r="656" spans="1:6" x14ac:dyDescent="0.25">
      <c r="A656" t="s">
        <v>3463</v>
      </c>
      <c r="C656" t="s">
        <v>1973</v>
      </c>
      <c r="D656" t="str">
        <f t="shared" si="10"/>
        <v>PM.17</v>
      </c>
      <c r="E656" t="s">
        <v>1974</v>
      </c>
      <c r="F656" t="s">
        <v>1975</v>
      </c>
    </row>
    <row r="657" spans="1:6" x14ac:dyDescent="0.25">
      <c r="A657" t="s">
        <v>3463</v>
      </c>
      <c r="C657" t="s">
        <v>1976</v>
      </c>
      <c r="D657" t="str">
        <f t="shared" si="10"/>
        <v>PM.18</v>
      </c>
      <c r="E657" t="s">
        <v>1977</v>
      </c>
      <c r="F657" t="s">
        <v>1978</v>
      </c>
    </row>
    <row r="658" spans="1:6" x14ac:dyDescent="0.25">
      <c r="A658" t="s">
        <v>3463</v>
      </c>
      <c r="C658" t="s">
        <v>1979</v>
      </c>
      <c r="D658" t="str">
        <f t="shared" si="10"/>
        <v>PM.19</v>
      </c>
      <c r="E658" t="s">
        <v>1980</v>
      </c>
      <c r="F658" t="s">
        <v>1981</v>
      </c>
    </row>
    <row r="659" spans="1:6" x14ac:dyDescent="0.25">
      <c r="A659" t="s">
        <v>3463</v>
      </c>
      <c r="C659" t="s">
        <v>1982</v>
      </c>
      <c r="D659" t="str">
        <f t="shared" si="10"/>
        <v>PM.20</v>
      </c>
      <c r="E659" t="s">
        <v>1983</v>
      </c>
      <c r="F659" t="s">
        <v>1984</v>
      </c>
    </row>
    <row r="660" spans="1:6" x14ac:dyDescent="0.25">
      <c r="A660" t="s">
        <v>3463</v>
      </c>
      <c r="C660" t="s">
        <v>1985</v>
      </c>
      <c r="D660" t="str">
        <f t="shared" si="10"/>
        <v>PM.20.01</v>
      </c>
      <c r="E660" t="s">
        <v>1986</v>
      </c>
      <c r="F660" t="s">
        <v>1987</v>
      </c>
    </row>
    <row r="661" spans="1:6" x14ac:dyDescent="0.25">
      <c r="A661" t="s">
        <v>3463</v>
      </c>
      <c r="C661" t="s">
        <v>1988</v>
      </c>
      <c r="D661" t="str">
        <f t="shared" si="10"/>
        <v>PM.21</v>
      </c>
      <c r="E661" t="s">
        <v>1989</v>
      </c>
      <c r="F661" t="s">
        <v>1990</v>
      </c>
    </row>
    <row r="662" spans="1:6" x14ac:dyDescent="0.25">
      <c r="A662" t="s">
        <v>3463</v>
      </c>
      <c r="C662" t="s">
        <v>1991</v>
      </c>
      <c r="D662" t="str">
        <f t="shared" si="10"/>
        <v>PM.22</v>
      </c>
      <c r="E662" t="s">
        <v>1992</v>
      </c>
      <c r="F662" t="s">
        <v>1993</v>
      </c>
    </row>
    <row r="663" spans="1:6" x14ac:dyDescent="0.25">
      <c r="A663" t="s">
        <v>3463</v>
      </c>
      <c r="C663" t="s">
        <v>1994</v>
      </c>
      <c r="D663" t="str">
        <f t="shared" si="10"/>
        <v>PM.23</v>
      </c>
      <c r="E663" t="s">
        <v>1995</v>
      </c>
      <c r="F663" t="s">
        <v>1996</v>
      </c>
    </row>
    <row r="664" spans="1:6" x14ac:dyDescent="0.25">
      <c r="A664" t="s">
        <v>3463</v>
      </c>
      <c r="C664" t="s">
        <v>1997</v>
      </c>
      <c r="D664" t="str">
        <f t="shared" si="10"/>
        <v>PM.24</v>
      </c>
      <c r="E664" t="s">
        <v>1998</v>
      </c>
      <c r="F664" t="s">
        <v>1999</v>
      </c>
    </row>
    <row r="665" spans="1:6" x14ac:dyDescent="0.25">
      <c r="A665" t="s">
        <v>3463</v>
      </c>
      <c r="C665" t="s">
        <v>2000</v>
      </c>
      <c r="D665" t="str">
        <f t="shared" si="10"/>
        <v>PM.25</v>
      </c>
      <c r="E665" t="s">
        <v>2001</v>
      </c>
      <c r="F665" t="s">
        <v>2002</v>
      </c>
    </row>
    <row r="666" spans="1:6" x14ac:dyDescent="0.25">
      <c r="A666" t="s">
        <v>3463</v>
      </c>
      <c r="C666" t="s">
        <v>2003</v>
      </c>
      <c r="D666" t="str">
        <f t="shared" si="10"/>
        <v>PM.26</v>
      </c>
      <c r="E666" t="s">
        <v>2004</v>
      </c>
      <c r="F666" t="s">
        <v>2005</v>
      </c>
    </row>
    <row r="667" spans="1:6" x14ac:dyDescent="0.25">
      <c r="A667" t="s">
        <v>3463</v>
      </c>
      <c r="C667" t="s">
        <v>2006</v>
      </c>
      <c r="D667" t="str">
        <f t="shared" si="10"/>
        <v>PM.27</v>
      </c>
      <c r="E667" t="s">
        <v>2007</v>
      </c>
      <c r="F667" t="s">
        <v>2008</v>
      </c>
    </row>
    <row r="668" spans="1:6" x14ac:dyDescent="0.25">
      <c r="A668" t="s">
        <v>3463</v>
      </c>
      <c r="C668" t="s">
        <v>2009</v>
      </c>
      <c r="D668" t="str">
        <f t="shared" si="10"/>
        <v>PM.28</v>
      </c>
      <c r="E668" t="s">
        <v>2010</v>
      </c>
      <c r="F668" t="s">
        <v>2011</v>
      </c>
    </row>
    <row r="669" spans="1:6" x14ac:dyDescent="0.25">
      <c r="A669" t="s">
        <v>3463</v>
      </c>
      <c r="C669" t="s">
        <v>2012</v>
      </c>
      <c r="D669" t="str">
        <f t="shared" si="10"/>
        <v>PM.29</v>
      </c>
      <c r="E669" t="s">
        <v>2013</v>
      </c>
      <c r="F669" t="s">
        <v>2014</v>
      </c>
    </row>
    <row r="670" spans="1:6" x14ac:dyDescent="0.25">
      <c r="A670" t="s">
        <v>3463</v>
      </c>
      <c r="C670" t="s">
        <v>2015</v>
      </c>
      <c r="D670" t="str">
        <f t="shared" si="10"/>
        <v>PM.30</v>
      </c>
      <c r="E670" t="s">
        <v>2016</v>
      </c>
      <c r="F670" t="s">
        <v>2017</v>
      </c>
    </row>
    <row r="671" spans="1:6" x14ac:dyDescent="0.25">
      <c r="A671" t="s">
        <v>3463</v>
      </c>
      <c r="C671" t="s">
        <v>2018</v>
      </c>
      <c r="D671" t="str">
        <f t="shared" si="10"/>
        <v>PM.30.01</v>
      </c>
      <c r="E671" t="s">
        <v>2019</v>
      </c>
      <c r="F671" t="s">
        <v>2020</v>
      </c>
    </row>
    <row r="672" spans="1:6" x14ac:dyDescent="0.25">
      <c r="A672" t="s">
        <v>3463</v>
      </c>
      <c r="C672" t="s">
        <v>2021</v>
      </c>
      <c r="D672" t="str">
        <f t="shared" si="10"/>
        <v>PM.31</v>
      </c>
      <c r="E672" t="s">
        <v>2022</v>
      </c>
      <c r="F672" t="s">
        <v>2023</v>
      </c>
    </row>
    <row r="673" spans="1:6" x14ac:dyDescent="0.25">
      <c r="A673" t="s">
        <v>3463</v>
      </c>
      <c r="C673" t="s">
        <v>2024</v>
      </c>
      <c r="D673" t="str">
        <f t="shared" si="10"/>
        <v>PM.32</v>
      </c>
      <c r="E673" t="s">
        <v>2025</v>
      </c>
      <c r="F673" t="s">
        <v>2026</v>
      </c>
    </row>
    <row r="674" spans="1:6" x14ac:dyDescent="0.25">
      <c r="A674" t="s">
        <v>14</v>
      </c>
      <c r="C674" t="s">
        <v>2027</v>
      </c>
      <c r="D674" t="str">
        <f t="shared" si="10"/>
        <v>PS.01</v>
      </c>
      <c r="E674" t="s">
        <v>2028</v>
      </c>
      <c r="F674" t="s">
        <v>2029</v>
      </c>
    </row>
    <row r="675" spans="1:6" x14ac:dyDescent="0.25">
      <c r="A675" t="s">
        <v>14</v>
      </c>
      <c r="C675" t="s">
        <v>2030</v>
      </c>
      <c r="D675" t="str">
        <f t="shared" si="10"/>
        <v>PS.02</v>
      </c>
      <c r="E675" t="s">
        <v>2031</v>
      </c>
      <c r="F675" t="s">
        <v>2032</v>
      </c>
    </row>
    <row r="676" spans="1:6" x14ac:dyDescent="0.25">
      <c r="A676" t="s">
        <v>14</v>
      </c>
      <c r="C676" t="s">
        <v>2033</v>
      </c>
      <c r="D676" t="str">
        <f t="shared" si="10"/>
        <v>PS.03</v>
      </c>
      <c r="E676" t="s">
        <v>2034</v>
      </c>
      <c r="F676" t="s">
        <v>2035</v>
      </c>
    </row>
    <row r="677" spans="1:6" x14ac:dyDescent="0.25">
      <c r="A677" t="s">
        <v>14</v>
      </c>
      <c r="C677" t="s">
        <v>2036</v>
      </c>
      <c r="D677" t="str">
        <f t="shared" si="10"/>
        <v>PS.03.01</v>
      </c>
      <c r="E677" t="s">
        <v>2037</v>
      </c>
      <c r="F677" t="s">
        <v>2038</v>
      </c>
    </row>
    <row r="678" spans="1:6" x14ac:dyDescent="0.25">
      <c r="A678" t="s">
        <v>14</v>
      </c>
      <c r="C678" t="s">
        <v>2039</v>
      </c>
      <c r="D678" t="str">
        <f t="shared" si="10"/>
        <v>PS.03.02</v>
      </c>
      <c r="E678" t="s">
        <v>2040</v>
      </c>
      <c r="F678" t="s">
        <v>2041</v>
      </c>
    </row>
    <row r="679" spans="1:6" x14ac:dyDescent="0.25">
      <c r="A679" t="s">
        <v>14</v>
      </c>
      <c r="C679" t="s">
        <v>2042</v>
      </c>
      <c r="D679" t="str">
        <f t="shared" si="10"/>
        <v>PS.03.03</v>
      </c>
      <c r="E679" t="s">
        <v>2043</v>
      </c>
      <c r="F679" t="s">
        <v>2044</v>
      </c>
    </row>
    <row r="680" spans="1:6" x14ac:dyDescent="0.25">
      <c r="A680" t="s">
        <v>14</v>
      </c>
      <c r="C680" t="s">
        <v>2045</v>
      </c>
      <c r="D680" t="str">
        <f t="shared" si="10"/>
        <v>PS.03.04</v>
      </c>
      <c r="E680" t="s">
        <v>2046</v>
      </c>
      <c r="F680" t="s">
        <v>500</v>
      </c>
    </row>
    <row r="681" spans="1:6" x14ac:dyDescent="0.25">
      <c r="A681" t="s">
        <v>14</v>
      </c>
      <c r="C681" t="s">
        <v>2047</v>
      </c>
      <c r="D681" t="str">
        <f t="shared" si="10"/>
        <v>PS.04</v>
      </c>
      <c r="E681" t="s">
        <v>2048</v>
      </c>
      <c r="F681" t="s">
        <v>2049</v>
      </c>
    </row>
    <row r="682" spans="1:6" x14ac:dyDescent="0.25">
      <c r="A682" t="s">
        <v>14</v>
      </c>
      <c r="C682" t="s">
        <v>2050</v>
      </c>
      <c r="D682" t="str">
        <f t="shared" si="10"/>
        <v>PS.04.01</v>
      </c>
      <c r="E682" t="s">
        <v>2051</v>
      </c>
      <c r="F682" t="s">
        <v>2052</v>
      </c>
    </row>
    <row r="683" spans="1:6" x14ac:dyDescent="0.25">
      <c r="A683" t="s">
        <v>14</v>
      </c>
      <c r="C683" t="s">
        <v>2053</v>
      </c>
      <c r="D683" t="str">
        <f t="shared" si="10"/>
        <v>PS.04.02</v>
      </c>
      <c r="E683" t="s">
        <v>2054</v>
      </c>
      <c r="F683" t="s">
        <v>2055</v>
      </c>
    </row>
    <row r="684" spans="1:6" x14ac:dyDescent="0.25">
      <c r="A684" t="s">
        <v>14</v>
      </c>
      <c r="C684" t="s">
        <v>2056</v>
      </c>
      <c r="D684" t="str">
        <f t="shared" si="10"/>
        <v>PS.05</v>
      </c>
      <c r="E684" t="s">
        <v>2057</v>
      </c>
      <c r="F684" t="s">
        <v>2058</v>
      </c>
    </row>
    <row r="685" spans="1:6" x14ac:dyDescent="0.25">
      <c r="A685" t="s">
        <v>14</v>
      </c>
      <c r="C685" t="s">
        <v>2059</v>
      </c>
      <c r="D685" t="str">
        <f t="shared" si="10"/>
        <v>PS.06</v>
      </c>
      <c r="E685" t="s">
        <v>2060</v>
      </c>
      <c r="F685" t="s">
        <v>2061</v>
      </c>
    </row>
    <row r="686" spans="1:6" x14ac:dyDescent="0.25">
      <c r="A686" t="s">
        <v>14</v>
      </c>
      <c r="C686" t="s">
        <v>2062</v>
      </c>
      <c r="D686" t="str">
        <f t="shared" si="10"/>
        <v>PS.06.01</v>
      </c>
      <c r="E686" t="s">
        <v>2063</v>
      </c>
      <c r="F686">
        <v>0</v>
      </c>
    </row>
    <row r="687" spans="1:6" x14ac:dyDescent="0.25">
      <c r="A687" t="s">
        <v>14</v>
      </c>
      <c r="C687" t="s">
        <v>2064</v>
      </c>
      <c r="D687" t="str">
        <f t="shared" si="10"/>
        <v>PS.06.02</v>
      </c>
      <c r="E687" t="s">
        <v>2065</v>
      </c>
      <c r="F687" t="s">
        <v>2066</v>
      </c>
    </row>
    <row r="688" spans="1:6" x14ac:dyDescent="0.25">
      <c r="A688" t="s">
        <v>14</v>
      </c>
      <c r="C688" t="s">
        <v>2067</v>
      </c>
      <c r="D688" t="str">
        <f t="shared" si="10"/>
        <v>PS.06.03</v>
      </c>
      <c r="E688" t="s">
        <v>2068</v>
      </c>
      <c r="F688" t="s">
        <v>2052</v>
      </c>
    </row>
    <row r="689" spans="1:6" x14ac:dyDescent="0.25">
      <c r="A689" t="s">
        <v>14</v>
      </c>
      <c r="C689" t="s">
        <v>2069</v>
      </c>
      <c r="D689" t="str">
        <f t="shared" si="10"/>
        <v>PS.07</v>
      </c>
      <c r="E689" t="s">
        <v>2070</v>
      </c>
      <c r="F689" t="s">
        <v>2071</v>
      </c>
    </row>
    <row r="690" spans="1:6" x14ac:dyDescent="0.25">
      <c r="A690" t="s">
        <v>14</v>
      </c>
      <c r="C690" t="s">
        <v>2072</v>
      </c>
      <c r="D690" t="str">
        <f t="shared" si="10"/>
        <v>PS.08</v>
      </c>
      <c r="E690" t="s">
        <v>2073</v>
      </c>
      <c r="F690" t="s">
        <v>2074</v>
      </c>
    </row>
    <row r="691" spans="1:6" x14ac:dyDescent="0.25">
      <c r="A691" t="s">
        <v>14</v>
      </c>
      <c r="C691" t="s">
        <v>2075</v>
      </c>
      <c r="D691" t="str">
        <f t="shared" si="10"/>
        <v>PS.09</v>
      </c>
      <c r="E691" t="s">
        <v>2076</v>
      </c>
      <c r="F691" t="s">
        <v>2077</v>
      </c>
    </row>
    <row r="692" spans="1:6" x14ac:dyDescent="0.25">
      <c r="A692" t="s">
        <v>2078</v>
      </c>
      <c r="C692" t="s">
        <v>2079</v>
      </c>
      <c r="D692" t="str">
        <f t="shared" si="10"/>
        <v>PT.01</v>
      </c>
      <c r="E692" t="s">
        <v>2080</v>
      </c>
      <c r="F692" t="s">
        <v>2081</v>
      </c>
    </row>
    <row r="693" spans="1:6" x14ac:dyDescent="0.25">
      <c r="A693" t="s">
        <v>2078</v>
      </c>
      <c r="C693" t="s">
        <v>2082</v>
      </c>
      <c r="D693" t="str">
        <f t="shared" si="10"/>
        <v>PT.02</v>
      </c>
      <c r="E693" t="s">
        <v>2083</v>
      </c>
      <c r="F693" t="s">
        <v>2084</v>
      </c>
    </row>
    <row r="694" spans="1:6" x14ac:dyDescent="0.25">
      <c r="A694" t="s">
        <v>2078</v>
      </c>
      <c r="C694" t="s">
        <v>2085</v>
      </c>
      <c r="D694" t="str">
        <f t="shared" si="10"/>
        <v>PT.02.01</v>
      </c>
      <c r="E694" t="s">
        <v>2086</v>
      </c>
      <c r="F694" t="s">
        <v>2087</v>
      </c>
    </row>
    <row r="695" spans="1:6" x14ac:dyDescent="0.25">
      <c r="A695" t="s">
        <v>2078</v>
      </c>
      <c r="C695" t="s">
        <v>2088</v>
      </c>
      <c r="D695" t="str">
        <f t="shared" si="10"/>
        <v>PT.02.02</v>
      </c>
      <c r="E695" t="s">
        <v>2089</v>
      </c>
      <c r="F695" t="s">
        <v>2090</v>
      </c>
    </row>
    <row r="696" spans="1:6" x14ac:dyDescent="0.25">
      <c r="A696" t="s">
        <v>2078</v>
      </c>
      <c r="C696" t="s">
        <v>2091</v>
      </c>
      <c r="D696" t="str">
        <f t="shared" si="10"/>
        <v>PT.03</v>
      </c>
      <c r="E696" t="s">
        <v>2092</v>
      </c>
      <c r="F696" t="s">
        <v>2093</v>
      </c>
    </row>
    <row r="697" spans="1:6" x14ac:dyDescent="0.25">
      <c r="A697" t="s">
        <v>2078</v>
      </c>
      <c r="C697" t="s">
        <v>2094</v>
      </c>
      <c r="D697" t="str">
        <f t="shared" si="10"/>
        <v>PT.03.01</v>
      </c>
      <c r="E697" t="s">
        <v>2095</v>
      </c>
      <c r="F697" t="s">
        <v>2096</v>
      </c>
    </row>
    <row r="698" spans="1:6" x14ac:dyDescent="0.25">
      <c r="A698" t="s">
        <v>2078</v>
      </c>
      <c r="C698" t="s">
        <v>2097</v>
      </c>
      <c r="D698" t="str">
        <f t="shared" si="10"/>
        <v>PT.03.02</v>
      </c>
      <c r="E698" t="s">
        <v>2098</v>
      </c>
      <c r="F698" t="s">
        <v>2099</v>
      </c>
    </row>
    <row r="699" spans="1:6" x14ac:dyDescent="0.25">
      <c r="A699" t="s">
        <v>2078</v>
      </c>
      <c r="C699" t="s">
        <v>2100</v>
      </c>
      <c r="D699" t="str">
        <f t="shared" si="10"/>
        <v>PT.04</v>
      </c>
      <c r="E699" t="s">
        <v>2101</v>
      </c>
      <c r="F699" t="s">
        <v>2102</v>
      </c>
    </row>
    <row r="700" spans="1:6" x14ac:dyDescent="0.25">
      <c r="A700" t="s">
        <v>2078</v>
      </c>
      <c r="C700" t="s">
        <v>2103</v>
      </c>
      <c r="D700" t="str">
        <f t="shared" si="10"/>
        <v>PT.04.01</v>
      </c>
      <c r="E700" t="s">
        <v>2104</v>
      </c>
      <c r="F700" t="s">
        <v>2105</v>
      </c>
    </row>
    <row r="701" spans="1:6" x14ac:dyDescent="0.25">
      <c r="A701" t="s">
        <v>2078</v>
      </c>
      <c r="C701" t="s">
        <v>2106</v>
      </c>
      <c r="D701" t="str">
        <f t="shared" si="10"/>
        <v>PT.04.02</v>
      </c>
      <c r="E701" t="s">
        <v>2107</v>
      </c>
      <c r="F701" t="s">
        <v>2108</v>
      </c>
    </row>
    <row r="702" spans="1:6" x14ac:dyDescent="0.25">
      <c r="A702" t="s">
        <v>2078</v>
      </c>
      <c r="C702" t="s">
        <v>2109</v>
      </c>
      <c r="D702" t="str">
        <f t="shared" si="10"/>
        <v>PT.04.03</v>
      </c>
      <c r="E702" t="s">
        <v>2110</v>
      </c>
      <c r="F702" t="s">
        <v>2111</v>
      </c>
    </row>
    <row r="703" spans="1:6" x14ac:dyDescent="0.25">
      <c r="A703" t="s">
        <v>2078</v>
      </c>
      <c r="C703" t="s">
        <v>2112</v>
      </c>
      <c r="D703" t="str">
        <f t="shared" si="10"/>
        <v>PT.05</v>
      </c>
      <c r="E703" t="s">
        <v>2113</v>
      </c>
      <c r="F703" t="s">
        <v>2114</v>
      </c>
    </row>
    <row r="704" spans="1:6" x14ac:dyDescent="0.25">
      <c r="A704" t="s">
        <v>2078</v>
      </c>
      <c r="C704" t="s">
        <v>2115</v>
      </c>
      <c r="D704" t="str">
        <f t="shared" si="10"/>
        <v>PT.05.01</v>
      </c>
      <c r="E704" t="s">
        <v>2116</v>
      </c>
      <c r="F704" t="s">
        <v>2117</v>
      </c>
    </row>
    <row r="705" spans="1:6" x14ac:dyDescent="0.25">
      <c r="A705" t="s">
        <v>2078</v>
      </c>
      <c r="C705" t="s">
        <v>2118</v>
      </c>
      <c r="D705" t="str">
        <f t="shared" si="10"/>
        <v>PT.05.02</v>
      </c>
      <c r="E705" t="s">
        <v>2119</v>
      </c>
      <c r="F705" t="s">
        <v>2120</v>
      </c>
    </row>
    <row r="706" spans="1:6" x14ac:dyDescent="0.25">
      <c r="A706" t="s">
        <v>2078</v>
      </c>
      <c r="C706" t="s">
        <v>2121</v>
      </c>
      <c r="D706" t="str">
        <f t="shared" si="10"/>
        <v>PT.06</v>
      </c>
      <c r="E706" t="s">
        <v>2122</v>
      </c>
      <c r="F706" t="s">
        <v>2123</v>
      </c>
    </row>
    <row r="707" spans="1:6" x14ac:dyDescent="0.25">
      <c r="A707" t="s">
        <v>2078</v>
      </c>
      <c r="C707" t="s">
        <v>2124</v>
      </c>
      <c r="D707" t="str">
        <f t="shared" ref="D707:D770" si="11">CONCATENATE(LEFT(C707,2),".",TEXT(_xlfn.TEXTBEFORE(RIGHT(C707,LEN(C707)-3),"(",,,1,RIGHT(C707,LEN(C707)-3)),"00"),IF(ISERROR(TEXT(LEFT(_xlfn.TEXTAFTER(C707,"(",,,1),LEN(_xlfn.TEXTAFTER(C707,"(",,,1))-1),"00")),"",CONCATENATE(".",TEXT(LEFT(_xlfn.TEXTAFTER(C707,"(",,,1),LEN(_xlfn.TEXTAFTER(C707,"(",,,1))-1),"00"))))</f>
        <v>PT.06.01</v>
      </c>
      <c r="E707" t="s">
        <v>2125</v>
      </c>
      <c r="F707" t="s">
        <v>2126</v>
      </c>
    </row>
    <row r="708" spans="1:6" x14ac:dyDescent="0.25">
      <c r="A708" t="s">
        <v>2078</v>
      </c>
      <c r="C708" t="s">
        <v>2127</v>
      </c>
      <c r="D708" t="str">
        <f t="shared" si="11"/>
        <v>PT.06.02</v>
      </c>
      <c r="E708" t="s">
        <v>2128</v>
      </c>
      <c r="F708" t="s">
        <v>2129</v>
      </c>
    </row>
    <row r="709" spans="1:6" x14ac:dyDescent="0.25">
      <c r="A709" t="s">
        <v>2078</v>
      </c>
      <c r="C709" t="s">
        <v>2130</v>
      </c>
      <c r="D709" t="str">
        <f t="shared" si="11"/>
        <v>PT.07</v>
      </c>
      <c r="E709" t="s">
        <v>2131</v>
      </c>
      <c r="F709" t="s">
        <v>2132</v>
      </c>
    </row>
    <row r="710" spans="1:6" x14ac:dyDescent="0.25">
      <c r="A710" t="s">
        <v>2078</v>
      </c>
      <c r="C710" t="s">
        <v>2133</v>
      </c>
      <c r="D710" t="str">
        <f t="shared" si="11"/>
        <v>PT.07.01</v>
      </c>
      <c r="E710" t="s">
        <v>2134</v>
      </c>
      <c r="F710" t="s">
        <v>2135</v>
      </c>
    </row>
    <row r="711" spans="1:6" x14ac:dyDescent="0.25">
      <c r="A711" t="s">
        <v>2078</v>
      </c>
      <c r="C711" t="s">
        <v>2136</v>
      </c>
      <c r="D711" t="str">
        <f t="shared" si="11"/>
        <v>PT.07.02</v>
      </c>
      <c r="E711" t="s">
        <v>2137</v>
      </c>
      <c r="F711" t="s">
        <v>2138</v>
      </c>
    </row>
    <row r="712" spans="1:6" x14ac:dyDescent="0.25">
      <c r="A712" t="s">
        <v>2078</v>
      </c>
      <c r="C712" t="s">
        <v>2139</v>
      </c>
      <c r="D712" t="str">
        <f t="shared" si="11"/>
        <v>PT.08</v>
      </c>
      <c r="E712" t="s">
        <v>2140</v>
      </c>
      <c r="F712" t="s">
        <v>2141</v>
      </c>
    </row>
    <row r="713" spans="1:6" x14ac:dyDescent="0.25">
      <c r="A713" t="s">
        <v>15</v>
      </c>
      <c r="C713" t="s">
        <v>2142</v>
      </c>
      <c r="D713" t="str">
        <f t="shared" si="11"/>
        <v>RA.01</v>
      </c>
      <c r="E713" t="s">
        <v>2143</v>
      </c>
      <c r="F713" t="s">
        <v>2144</v>
      </c>
    </row>
    <row r="714" spans="1:6" x14ac:dyDescent="0.25">
      <c r="A714" t="s">
        <v>15</v>
      </c>
      <c r="C714" t="s">
        <v>2145</v>
      </c>
      <c r="D714" t="str">
        <f t="shared" si="11"/>
        <v>RA.02</v>
      </c>
      <c r="E714" t="s">
        <v>2146</v>
      </c>
      <c r="F714" t="s">
        <v>2147</v>
      </c>
    </row>
    <row r="715" spans="1:6" x14ac:dyDescent="0.25">
      <c r="A715" t="s">
        <v>15</v>
      </c>
      <c r="C715" t="s">
        <v>2148</v>
      </c>
      <c r="D715" t="str">
        <f t="shared" si="11"/>
        <v>RA.02.01</v>
      </c>
      <c r="E715" t="s">
        <v>2149</v>
      </c>
      <c r="F715" t="s">
        <v>2150</v>
      </c>
    </row>
    <row r="716" spans="1:6" x14ac:dyDescent="0.25">
      <c r="A716" t="s">
        <v>15</v>
      </c>
      <c r="C716" t="s">
        <v>2151</v>
      </c>
      <c r="D716" t="str">
        <f t="shared" si="11"/>
        <v>RA.03</v>
      </c>
      <c r="E716" t="s">
        <v>2152</v>
      </c>
      <c r="F716" t="s">
        <v>2153</v>
      </c>
    </row>
    <row r="717" spans="1:6" x14ac:dyDescent="0.25">
      <c r="A717" t="s">
        <v>15</v>
      </c>
      <c r="C717" t="s">
        <v>2154</v>
      </c>
      <c r="D717" t="str">
        <f t="shared" si="11"/>
        <v>RA.03.01</v>
      </c>
      <c r="E717" t="s">
        <v>2155</v>
      </c>
      <c r="F717" t="s">
        <v>2156</v>
      </c>
    </row>
    <row r="718" spans="1:6" x14ac:dyDescent="0.25">
      <c r="A718" t="s">
        <v>15</v>
      </c>
      <c r="C718" t="s">
        <v>2157</v>
      </c>
      <c r="D718" t="str">
        <f t="shared" si="11"/>
        <v>RA.03.02</v>
      </c>
      <c r="E718" t="s">
        <v>2158</v>
      </c>
      <c r="F718" t="s">
        <v>2159</v>
      </c>
    </row>
    <row r="719" spans="1:6" x14ac:dyDescent="0.25">
      <c r="A719" t="s">
        <v>15</v>
      </c>
      <c r="C719" t="s">
        <v>2160</v>
      </c>
      <c r="D719" t="str">
        <f t="shared" si="11"/>
        <v>RA.03.03</v>
      </c>
      <c r="E719" t="s">
        <v>2161</v>
      </c>
      <c r="F719" t="s">
        <v>2162</v>
      </c>
    </row>
    <row r="720" spans="1:6" x14ac:dyDescent="0.25">
      <c r="A720" t="s">
        <v>15</v>
      </c>
      <c r="C720" t="s">
        <v>2163</v>
      </c>
      <c r="D720" t="str">
        <f t="shared" si="11"/>
        <v>RA.03.04</v>
      </c>
      <c r="E720" t="s">
        <v>2164</v>
      </c>
      <c r="F720" t="s">
        <v>2165</v>
      </c>
    </row>
    <row r="721" spans="1:6" x14ac:dyDescent="0.25">
      <c r="A721" t="s">
        <v>15</v>
      </c>
      <c r="C721" t="s">
        <v>2166</v>
      </c>
      <c r="D721" t="str">
        <f t="shared" si="11"/>
        <v>RA.04</v>
      </c>
      <c r="E721" t="s">
        <v>2167</v>
      </c>
      <c r="F721">
        <v>0</v>
      </c>
    </row>
    <row r="722" spans="1:6" x14ac:dyDescent="0.25">
      <c r="A722" t="s">
        <v>15</v>
      </c>
      <c r="C722" t="s">
        <v>2168</v>
      </c>
      <c r="D722" t="str">
        <f t="shared" si="11"/>
        <v>RA.05</v>
      </c>
      <c r="E722" t="s">
        <v>2169</v>
      </c>
      <c r="F722" t="s">
        <v>2170</v>
      </c>
    </row>
    <row r="723" spans="1:6" x14ac:dyDescent="0.25">
      <c r="A723" t="s">
        <v>15</v>
      </c>
      <c r="C723" t="s">
        <v>2171</v>
      </c>
      <c r="D723" t="str">
        <f t="shared" si="11"/>
        <v>RA.05.01</v>
      </c>
      <c r="E723" t="s">
        <v>2172</v>
      </c>
      <c r="F723">
        <v>0</v>
      </c>
    </row>
    <row r="724" spans="1:6" x14ac:dyDescent="0.25">
      <c r="A724" t="s">
        <v>15</v>
      </c>
      <c r="C724" t="s">
        <v>2173</v>
      </c>
      <c r="D724" t="str">
        <f t="shared" si="11"/>
        <v>RA.05.02</v>
      </c>
      <c r="E724" t="s">
        <v>2174</v>
      </c>
      <c r="F724" t="s">
        <v>2175</v>
      </c>
    </row>
    <row r="725" spans="1:6" x14ac:dyDescent="0.25">
      <c r="A725" t="s">
        <v>15</v>
      </c>
      <c r="C725" t="s">
        <v>2176</v>
      </c>
      <c r="D725" t="str">
        <f t="shared" si="11"/>
        <v>RA.05.03</v>
      </c>
      <c r="E725" t="s">
        <v>2177</v>
      </c>
      <c r="F725" t="s">
        <v>2178</v>
      </c>
    </row>
    <row r="726" spans="1:6" x14ac:dyDescent="0.25">
      <c r="A726" t="s">
        <v>15</v>
      </c>
      <c r="C726" t="s">
        <v>2179</v>
      </c>
      <c r="D726" t="str">
        <f t="shared" si="11"/>
        <v>RA.05.04</v>
      </c>
      <c r="E726" t="s">
        <v>2180</v>
      </c>
      <c r="F726" t="s">
        <v>2181</v>
      </c>
    </row>
    <row r="727" spans="1:6" x14ac:dyDescent="0.25">
      <c r="A727" t="s">
        <v>15</v>
      </c>
      <c r="C727" t="s">
        <v>2182</v>
      </c>
      <c r="D727" t="str">
        <f t="shared" si="11"/>
        <v>RA.05.05</v>
      </c>
      <c r="E727" t="s">
        <v>2183</v>
      </c>
      <c r="F727" t="s">
        <v>2184</v>
      </c>
    </row>
    <row r="728" spans="1:6" x14ac:dyDescent="0.25">
      <c r="A728" t="s">
        <v>15</v>
      </c>
      <c r="C728" t="s">
        <v>2185</v>
      </c>
      <c r="D728" t="str">
        <f t="shared" si="11"/>
        <v>RA.05.06</v>
      </c>
      <c r="E728" t="s">
        <v>2186</v>
      </c>
      <c r="F728" t="s">
        <v>2187</v>
      </c>
    </row>
    <row r="729" spans="1:6" x14ac:dyDescent="0.25">
      <c r="A729" t="s">
        <v>15</v>
      </c>
      <c r="C729" t="s">
        <v>2188</v>
      </c>
      <c r="D729" t="str">
        <f t="shared" si="11"/>
        <v>RA.05.07</v>
      </c>
      <c r="E729" t="s">
        <v>1044</v>
      </c>
      <c r="F729">
        <v>0</v>
      </c>
    </row>
    <row r="730" spans="1:6" x14ac:dyDescent="0.25">
      <c r="A730" t="s">
        <v>15</v>
      </c>
      <c r="C730" t="s">
        <v>2189</v>
      </c>
      <c r="D730" t="str">
        <f t="shared" si="11"/>
        <v>RA.05.08</v>
      </c>
      <c r="E730" t="s">
        <v>2190</v>
      </c>
      <c r="F730" t="s">
        <v>2191</v>
      </c>
    </row>
    <row r="731" spans="1:6" x14ac:dyDescent="0.25">
      <c r="A731" t="s">
        <v>15</v>
      </c>
      <c r="C731" t="s">
        <v>2192</v>
      </c>
      <c r="D731" t="str">
        <f t="shared" si="11"/>
        <v>RA.05.09</v>
      </c>
      <c r="E731" t="s">
        <v>1773</v>
      </c>
      <c r="F731">
        <v>0</v>
      </c>
    </row>
    <row r="732" spans="1:6" x14ac:dyDescent="0.25">
      <c r="A732" t="s">
        <v>15</v>
      </c>
      <c r="C732" t="s">
        <v>2193</v>
      </c>
      <c r="D732" t="str">
        <f t="shared" si="11"/>
        <v>RA.05.10</v>
      </c>
      <c r="E732" t="s">
        <v>2194</v>
      </c>
      <c r="F732" t="s">
        <v>2195</v>
      </c>
    </row>
    <row r="733" spans="1:6" x14ac:dyDescent="0.25">
      <c r="A733" t="s">
        <v>15</v>
      </c>
      <c r="C733" t="s">
        <v>2196</v>
      </c>
      <c r="D733" t="str">
        <f t="shared" si="11"/>
        <v>RA.05.11</v>
      </c>
      <c r="E733" t="s">
        <v>2197</v>
      </c>
      <c r="F733" t="s">
        <v>2198</v>
      </c>
    </row>
    <row r="734" spans="1:6" x14ac:dyDescent="0.25">
      <c r="A734" t="s">
        <v>15</v>
      </c>
      <c r="C734" t="s">
        <v>2199</v>
      </c>
      <c r="D734" t="str">
        <f t="shared" si="11"/>
        <v>RA.06</v>
      </c>
      <c r="E734" t="s">
        <v>2200</v>
      </c>
      <c r="F734" t="s">
        <v>2201</v>
      </c>
    </row>
    <row r="735" spans="1:6" x14ac:dyDescent="0.25">
      <c r="A735" t="s">
        <v>15</v>
      </c>
      <c r="C735" t="s">
        <v>2202</v>
      </c>
      <c r="D735" t="str">
        <f t="shared" si="11"/>
        <v>RA.07</v>
      </c>
      <c r="E735" t="s">
        <v>2203</v>
      </c>
      <c r="F735" t="s">
        <v>2204</v>
      </c>
    </row>
    <row r="736" spans="1:6" x14ac:dyDescent="0.25">
      <c r="A736" t="s">
        <v>15</v>
      </c>
      <c r="C736" t="s">
        <v>2205</v>
      </c>
      <c r="D736" t="str">
        <f t="shared" si="11"/>
        <v>RA.08</v>
      </c>
      <c r="E736" t="s">
        <v>2206</v>
      </c>
      <c r="F736" t="s">
        <v>2207</v>
      </c>
    </row>
    <row r="737" spans="1:6" x14ac:dyDescent="0.25">
      <c r="A737" t="s">
        <v>15</v>
      </c>
      <c r="C737" t="s">
        <v>2208</v>
      </c>
      <c r="D737" t="str">
        <f t="shared" si="11"/>
        <v>RA.09</v>
      </c>
      <c r="E737" t="s">
        <v>2209</v>
      </c>
      <c r="F737" t="s">
        <v>2210</v>
      </c>
    </row>
    <row r="738" spans="1:6" x14ac:dyDescent="0.25">
      <c r="A738" t="s">
        <v>15</v>
      </c>
      <c r="C738" t="s">
        <v>2211</v>
      </c>
      <c r="D738" t="str">
        <f t="shared" si="11"/>
        <v>RA.10</v>
      </c>
      <c r="E738" t="s">
        <v>2212</v>
      </c>
      <c r="F738" t="s">
        <v>2213</v>
      </c>
    </row>
    <row r="739" spans="1:6" x14ac:dyDescent="0.25">
      <c r="A739" t="s">
        <v>2214</v>
      </c>
      <c r="C739" t="s">
        <v>2215</v>
      </c>
      <c r="D739" t="str">
        <f t="shared" si="11"/>
        <v>SA.01</v>
      </c>
      <c r="E739" t="s">
        <v>2216</v>
      </c>
      <c r="F739" t="s">
        <v>2217</v>
      </c>
    </row>
    <row r="740" spans="1:6" x14ac:dyDescent="0.25">
      <c r="A740" t="s">
        <v>2214</v>
      </c>
      <c r="C740" t="s">
        <v>2218</v>
      </c>
      <c r="D740" t="str">
        <f t="shared" si="11"/>
        <v>SA.02</v>
      </c>
      <c r="E740" t="s">
        <v>2219</v>
      </c>
      <c r="F740" t="s">
        <v>2220</v>
      </c>
    </row>
    <row r="741" spans="1:6" x14ac:dyDescent="0.25">
      <c r="A741" t="s">
        <v>2214</v>
      </c>
      <c r="C741" t="s">
        <v>2221</v>
      </c>
      <c r="D741" t="str">
        <f t="shared" si="11"/>
        <v>SA.03</v>
      </c>
      <c r="E741" t="s">
        <v>2222</v>
      </c>
      <c r="F741" t="s">
        <v>2223</v>
      </c>
    </row>
    <row r="742" spans="1:6" x14ac:dyDescent="0.25">
      <c r="A742" t="s">
        <v>2214</v>
      </c>
      <c r="C742" t="s">
        <v>2224</v>
      </c>
      <c r="D742" t="str">
        <f t="shared" si="11"/>
        <v>SA.03.01</v>
      </c>
      <c r="E742" t="s">
        <v>2225</v>
      </c>
      <c r="F742" t="s">
        <v>2226</v>
      </c>
    </row>
    <row r="743" spans="1:6" x14ac:dyDescent="0.25">
      <c r="A743" t="s">
        <v>2214</v>
      </c>
      <c r="C743" t="s">
        <v>2227</v>
      </c>
      <c r="D743" t="str">
        <f t="shared" si="11"/>
        <v>SA.03.02</v>
      </c>
      <c r="E743" t="s">
        <v>2228</v>
      </c>
      <c r="F743" t="s">
        <v>2229</v>
      </c>
    </row>
    <row r="744" spans="1:6" x14ac:dyDescent="0.25">
      <c r="A744" t="s">
        <v>2214</v>
      </c>
      <c r="C744" t="s">
        <v>2230</v>
      </c>
      <c r="D744" t="str">
        <f t="shared" si="11"/>
        <v>SA.03.03</v>
      </c>
      <c r="E744" t="s">
        <v>2231</v>
      </c>
      <c r="F744" t="s">
        <v>2232</v>
      </c>
    </row>
    <row r="745" spans="1:6" x14ac:dyDescent="0.25">
      <c r="A745" t="s">
        <v>2214</v>
      </c>
      <c r="C745" t="s">
        <v>2233</v>
      </c>
      <c r="D745" t="str">
        <f t="shared" si="11"/>
        <v>SA.04</v>
      </c>
      <c r="E745" t="s">
        <v>2234</v>
      </c>
      <c r="F745" t="s">
        <v>2235</v>
      </c>
    </row>
    <row r="746" spans="1:6" x14ac:dyDescent="0.25">
      <c r="A746" t="s">
        <v>2214</v>
      </c>
      <c r="C746" t="s">
        <v>2236</v>
      </c>
      <c r="D746" t="str">
        <f t="shared" si="11"/>
        <v>SA.04.01</v>
      </c>
      <c r="E746" t="s">
        <v>2237</v>
      </c>
      <c r="F746" t="s">
        <v>2238</v>
      </c>
    </row>
    <row r="747" spans="1:6" x14ac:dyDescent="0.25">
      <c r="A747" t="s">
        <v>2214</v>
      </c>
      <c r="C747" t="s">
        <v>2239</v>
      </c>
      <c r="D747" t="str">
        <f t="shared" si="11"/>
        <v>SA.04.02</v>
      </c>
      <c r="E747" t="s">
        <v>2240</v>
      </c>
      <c r="F747" t="s">
        <v>2241</v>
      </c>
    </row>
    <row r="748" spans="1:6" x14ac:dyDescent="0.25">
      <c r="A748" t="s">
        <v>2214</v>
      </c>
      <c r="C748" t="s">
        <v>2242</v>
      </c>
      <c r="D748" t="str">
        <f t="shared" si="11"/>
        <v>SA.04.03</v>
      </c>
      <c r="E748" t="s">
        <v>2243</v>
      </c>
      <c r="F748" t="s">
        <v>2244</v>
      </c>
    </row>
    <row r="749" spans="1:6" x14ac:dyDescent="0.25">
      <c r="A749" t="s">
        <v>2214</v>
      </c>
      <c r="C749" t="s">
        <v>2245</v>
      </c>
      <c r="D749" t="str">
        <f t="shared" si="11"/>
        <v>SA.12</v>
      </c>
      <c r="E749" t="s">
        <v>2246</v>
      </c>
      <c r="F749">
        <v>0</v>
      </c>
    </row>
    <row r="750" spans="1:6" x14ac:dyDescent="0.25">
      <c r="A750" t="s">
        <v>2214</v>
      </c>
      <c r="C750" t="s">
        <v>2247</v>
      </c>
      <c r="D750" t="str">
        <f t="shared" si="11"/>
        <v>SA.04.05</v>
      </c>
      <c r="E750" t="s">
        <v>2248</v>
      </c>
      <c r="F750" t="s">
        <v>2249</v>
      </c>
    </row>
    <row r="751" spans="1:6" x14ac:dyDescent="0.25">
      <c r="A751" t="s">
        <v>2214</v>
      </c>
      <c r="C751" t="s">
        <v>2250</v>
      </c>
      <c r="D751" t="str">
        <f t="shared" si="11"/>
        <v>SA.04.06</v>
      </c>
      <c r="E751" t="s">
        <v>2251</v>
      </c>
      <c r="F751" t="s">
        <v>2252</v>
      </c>
    </row>
    <row r="752" spans="1:6" x14ac:dyDescent="0.25">
      <c r="A752" t="s">
        <v>2214</v>
      </c>
      <c r="C752" t="s">
        <v>2253</v>
      </c>
      <c r="D752" t="str">
        <f t="shared" si="11"/>
        <v>SA.04.07</v>
      </c>
      <c r="E752" t="s">
        <v>2254</v>
      </c>
      <c r="F752" t="s">
        <v>2255</v>
      </c>
    </row>
    <row r="753" spans="1:6" x14ac:dyDescent="0.25">
      <c r="A753" t="s">
        <v>2214</v>
      </c>
      <c r="C753" t="s">
        <v>2256</v>
      </c>
      <c r="D753" t="str">
        <f t="shared" si="11"/>
        <v>SA.04.08</v>
      </c>
      <c r="E753" t="s">
        <v>2257</v>
      </c>
      <c r="F753" t="s">
        <v>2258</v>
      </c>
    </row>
    <row r="754" spans="1:6" x14ac:dyDescent="0.25">
      <c r="A754" t="s">
        <v>2214</v>
      </c>
      <c r="C754" t="s">
        <v>2259</v>
      </c>
      <c r="D754" t="str">
        <f t="shared" si="11"/>
        <v>SA.04.09</v>
      </c>
      <c r="E754" t="s">
        <v>2260</v>
      </c>
      <c r="F754" t="s">
        <v>2261</v>
      </c>
    </row>
    <row r="755" spans="1:6" x14ac:dyDescent="0.25">
      <c r="A755" t="s">
        <v>2214</v>
      </c>
      <c r="C755" t="s">
        <v>2262</v>
      </c>
      <c r="D755" t="str">
        <f t="shared" si="11"/>
        <v>SA.04.10</v>
      </c>
      <c r="E755" t="s">
        <v>2263</v>
      </c>
      <c r="F755" t="s">
        <v>2264</v>
      </c>
    </row>
    <row r="756" spans="1:6" x14ac:dyDescent="0.25">
      <c r="A756" t="s">
        <v>2214</v>
      </c>
      <c r="C756" t="s">
        <v>2265</v>
      </c>
      <c r="D756" t="str">
        <f t="shared" si="11"/>
        <v>SA.04.11</v>
      </c>
      <c r="E756" t="s">
        <v>2266</v>
      </c>
      <c r="F756" t="s">
        <v>2267</v>
      </c>
    </row>
    <row r="757" spans="1:6" x14ac:dyDescent="0.25">
      <c r="A757" t="s">
        <v>2214</v>
      </c>
      <c r="C757" t="s">
        <v>2268</v>
      </c>
      <c r="D757" t="str">
        <f t="shared" si="11"/>
        <v>SA.04.12</v>
      </c>
      <c r="E757" t="s">
        <v>2269</v>
      </c>
      <c r="F757" t="s">
        <v>2270</v>
      </c>
    </row>
    <row r="758" spans="1:6" x14ac:dyDescent="0.25">
      <c r="A758" t="s">
        <v>2214</v>
      </c>
      <c r="C758" t="s">
        <v>2271</v>
      </c>
      <c r="D758" t="str">
        <f t="shared" si="11"/>
        <v>SA.05</v>
      </c>
      <c r="E758" t="s">
        <v>2272</v>
      </c>
      <c r="F758" t="s">
        <v>2273</v>
      </c>
    </row>
    <row r="759" spans="1:6" x14ac:dyDescent="0.25">
      <c r="A759" t="s">
        <v>2214</v>
      </c>
      <c r="C759" t="s">
        <v>2274</v>
      </c>
      <c r="D759" t="str">
        <f t="shared" si="11"/>
        <v>SA.12.01</v>
      </c>
      <c r="E759" t="s">
        <v>2275</v>
      </c>
      <c r="F759">
        <v>0</v>
      </c>
    </row>
    <row r="760" spans="1:6" x14ac:dyDescent="0.25">
      <c r="A760" t="s">
        <v>2214</v>
      </c>
      <c r="C760" t="s">
        <v>2276</v>
      </c>
      <c r="D760" t="str">
        <f t="shared" si="11"/>
        <v>SA.12.10</v>
      </c>
      <c r="E760" t="s">
        <v>2277</v>
      </c>
      <c r="F760">
        <v>0</v>
      </c>
    </row>
    <row r="761" spans="1:6" x14ac:dyDescent="0.25">
      <c r="A761" t="s">
        <v>2214</v>
      </c>
      <c r="C761" t="s">
        <v>2278</v>
      </c>
      <c r="D761" t="str">
        <f t="shared" si="11"/>
        <v>SA.12.11</v>
      </c>
      <c r="E761" t="s">
        <v>2279</v>
      </c>
      <c r="F761">
        <v>0</v>
      </c>
    </row>
    <row r="762" spans="1:6" x14ac:dyDescent="0.25">
      <c r="A762" t="s">
        <v>2214</v>
      </c>
      <c r="C762" t="s">
        <v>2280</v>
      </c>
      <c r="D762" t="str">
        <f t="shared" si="11"/>
        <v>SA.12.12</v>
      </c>
      <c r="E762" t="s">
        <v>2281</v>
      </c>
      <c r="F762">
        <v>0</v>
      </c>
    </row>
    <row r="763" spans="1:6" x14ac:dyDescent="0.25">
      <c r="A763" t="s">
        <v>2214</v>
      </c>
      <c r="C763" t="s">
        <v>2282</v>
      </c>
      <c r="D763" t="str">
        <f t="shared" si="11"/>
        <v>SA.12.13</v>
      </c>
      <c r="E763" t="s">
        <v>2283</v>
      </c>
      <c r="F763">
        <v>0</v>
      </c>
    </row>
    <row r="764" spans="1:6" x14ac:dyDescent="0.25">
      <c r="A764" t="s">
        <v>2214</v>
      </c>
      <c r="C764" t="s">
        <v>2284</v>
      </c>
      <c r="D764" t="str">
        <f t="shared" si="11"/>
        <v>SA.12.14</v>
      </c>
      <c r="E764" t="s">
        <v>2285</v>
      </c>
      <c r="F764">
        <v>0</v>
      </c>
    </row>
    <row r="765" spans="1:6" x14ac:dyDescent="0.25">
      <c r="A765" t="s">
        <v>2214</v>
      </c>
      <c r="C765" t="s">
        <v>2286</v>
      </c>
      <c r="D765" t="str">
        <f t="shared" si="11"/>
        <v>SA.12.15</v>
      </c>
      <c r="E765" t="s">
        <v>2287</v>
      </c>
      <c r="F765">
        <v>0</v>
      </c>
    </row>
    <row r="766" spans="1:6" x14ac:dyDescent="0.25">
      <c r="A766" t="s">
        <v>2214</v>
      </c>
      <c r="C766" t="s">
        <v>2288</v>
      </c>
      <c r="D766" t="str">
        <f t="shared" si="11"/>
        <v>SA.08</v>
      </c>
      <c r="E766" t="s">
        <v>2289</v>
      </c>
      <c r="F766" t="s">
        <v>2290</v>
      </c>
    </row>
    <row r="767" spans="1:6" x14ac:dyDescent="0.25">
      <c r="A767" t="s">
        <v>2214</v>
      </c>
      <c r="C767" t="s">
        <v>2291</v>
      </c>
      <c r="D767" t="str">
        <f t="shared" si="11"/>
        <v>SA.08.01</v>
      </c>
      <c r="E767" t="s">
        <v>2292</v>
      </c>
      <c r="F767" t="s">
        <v>2293</v>
      </c>
    </row>
    <row r="768" spans="1:6" x14ac:dyDescent="0.25">
      <c r="A768" t="s">
        <v>2214</v>
      </c>
      <c r="C768" t="s">
        <v>2294</v>
      </c>
      <c r="D768" t="str">
        <f t="shared" si="11"/>
        <v>SA.08.02</v>
      </c>
      <c r="E768" t="s">
        <v>2295</v>
      </c>
      <c r="F768" t="s">
        <v>2296</v>
      </c>
    </row>
    <row r="769" spans="1:6" x14ac:dyDescent="0.25">
      <c r="A769" t="s">
        <v>2214</v>
      </c>
      <c r="C769" t="s">
        <v>2297</v>
      </c>
      <c r="D769" t="str">
        <f t="shared" si="11"/>
        <v>SA.08.03</v>
      </c>
      <c r="E769" t="s">
        <v>2298</v>
      </c>
      <c r="F769" t="s">
        <v>2299</v>
      </c>
    </row>
    <row r="770" spans="1:6" x14ac:dyDescent="0.25">
      <c r="A770" t="s">
        <v>2214</v>
      </c>
      <c r="C770" t="s">
        <v>2300</v>
      </c>
      <c r="D770" t="str">
        <f t="shared" si="11"/>
        <v>SA.08.04</v>
      </c>
      <c r="E770" t="s">
        <v>2301</v>
      </c>
      <c r="F770" t="s">
        <v>2302</v>
      </c>
    </row>
    <row r="771" spans="1:6" x14ac:dyDescent="0.25">
      <c r="A771" t="s">
        <v>2214</v>
      </c>
      <c r="C771" t="s">
        <v>2303</v>
      </c>
      <c r="D771" t="str">
        <f t="shared" ref="D771:D834" si="12">CONCATENATE(LEFT(C771,2),".",TEXT(_xlfn.TEXTBEFORE(RIGHT(C771,LEN(C771)-3),"(",,,1,RIGHT(C771,LEN(C771)-3)),"00"),IF(ISERROR(TEXT(LEFT(_xlfn.TEXTAFTER(C771,"(",,,1),LEN(_xlfn.TEXTAFTER(C771,"(",,,1))-1),"00")),"",CONCATENATE(".",TEXT(LEFT(_xlfn.TEXTAFTER(C771,"(",,,1),LEN(_xlfn.TEXTAFTER(C771,"(",,,1))-1),"00"))))</f>
        <v>SA.08.05</v>
      </c>
      <c r="E771" t="s">
        <v>2304</v>
      </c>
      <c r="F771" t="s">
        <v>2305</v>
      </c>
    </row>
    <row r="772" spans="1:6" x14ac:dyDescent="0.25">
      <c r="A772" t="s">
        <v>2214</v>
      </c>
      <c r="C772" t="s">
        <v>2306</v>
      </c>
      <c r="D772" t="str">
        <f t="shared" si="12"/>
        <v>SA.08.06</v>
      </c>
      <c r="E772" t="s">
        <v>2307</v>
      </c>
      <c r="F772" t="s">
        <v>2308</v>
      </c>
    </row>
    <row r="773" spans="1:6" x14ac:dyDescent="0.25">
      <c r="A773" t="s">
        <v>2214</v>
      </c>
      <c r="C773" t="s">
        <v>2309</v>
      </c>
      <c r="D773" t="str">
        <f t="shared" si="12"/>
        <v>SA.08.07</v>
      </c>
      <c r="E773" t="s">
        <v>2310</v>
      </c>
      <c r="F773" t="s">
        <v>2311</v>
      </c>
    </row>
    <row r="774" spans="1:6" x14ac:dyDescent="0.25">
      <c r="A774" t="s">
        <v>2214</v>
      </c>
      <c r="C774" t="s">
        <v>2312</v>
      </c>
      <c r="D774" t="str">
        <f t="shared" si="12"/>
        <v>SA.08.08</v>
      </c>
      <c r="E774" t="s">
        <v>2313</v>
      </c>
      <c r="F774" t="s">
        <v>2314</v>
      </c>
    </row>
    <row r="775" spans="1:6" x14ac:dyDescent="0.25">
      <c r="A775" t="s">
        <v>2214</v>
      </c>
      <c r="C775" t="s">
        <v>2315</v>
      </c>
      <c r="D775" t="str">
        <f t="shared" si="12"/>
        <v>SA.08.09</v>
      </c>
      <c r="E775" t="s">
        <v>2316</v>
      </c>
      <c r="F775" t="s">
        <v>2317</v>
      </c>
    </row>
    <row r="776" spans="1:6" x14ac:dyDescent="0.25">
      <c r="A776" t="s">
        <v>2214</v>
      </c>
      <c r="C776" t="s">
        <v>2318</v>
      </c>
      <c r="D776" t="str">
        <f t="shared" si="12"/>
        <v>SA.08.10</v>
      </c>
      <c r="E776" t="s">
        <v>2319</v>
      </c>
      <c r="F776" t="s">
        <v>2320</v>
      </c>
    </row>
    <row r="777" spans="1:6" x14ac:dyDescent="0.25">
      <c r="A777" t="s">
        <v>2214</v>
      </c>
      <c r="C777" t="s">
        <v>2321</v>
      </c>
      <c r="D777" t="str">
        <f t="shared" si="12"/>
        <v>SA.08.11</v>
      </c>
      <c r="E777" t="s">
        <v>2322</v>
      </c>
      <c r="F777" t="s">
        <v>2323</v>
      </c>
    </row>
    <row r="778" spans="1:6" x14ac:dyDescent="0.25">
      <c r="A778" t="s">
        <v>2214</v>
      </c>
      <c r="C778" t="s">
        <v>2324</v>
      </c>
      <c r="D778" t="str">
        <f t="shared" si="12"/>
        <v>SA.08.12</v>
      </c>
      <c r="E778" t="s">
        <v>2325</v>
      </c>
      <c r="F778" t="s">
        <v>2326</v>
      </c>
    </row>
    <row r="779" spans="1:6" x14ac:dyDescent="0.25">
      <c r="A779" t="s">
        <v>2214</v>
      </c>
      <c r="C779" t="s">
        <v>2327</v>
      </c>
      <c r="D779" t="str">
        <f t="shared" si="12"/>
        <v>SA.08.13</v>
      </c>
      <c r="E779" t="s">
        <v>2328</v>
      </c>
      <c r="F779" t="s">
        <v>2329</v>
      </c>
    </row>
    <row r="780" spans="1:6" x14ac:dyDescent="0.25">
      <c r="A780" t="s">
        <v>2214</v>
      </c>
      <c r="C780" t="s">
        <v>2330</v>
      </c>
      <c r="D780" t="str">
        <f t="shared" si="12"/>
        <v>SA.08.14</v>
      </c>
      <c r="E780" t="s">
        <v>2331</v>
      </c>
      <c r="F780" t="s">
        <v>2332</v>
      </c>
    </row>
    <row r="781" spans="1:6" x14ac:dyDescent="0.25">
      <c r="A781" t="s">
        <v>2214</v>
      </c>
      <c r="C781" t="s">
        <v>2333</v>
      </c>
      <c r="D781" t="str">
        <f t="shared" si="12"/>
        <v>SA.08.15</v>
      </c>
      <c r="E781" t="s">
        <v>2334</v>
      </c>
      <c r="F781" t="s">
        <v>2335</v>
      </c>
    </row>
    <row r="782" spans="1:6" x14ac:dyDescent="0.25">
      <c r="A782" t="s">
        <v>2214</v>
      </c>
      <c r="C782" t="s">
        <v>2336</v>
      </c>
      <c r="D782" t="str">
        <f t="shared" si="12"/>
        <v>SA.08.16</v>
      </c>
      <c r="E782" t="s">
        <v>2337</v>
      </c>
      <c r="F782" t="s">
        <v>2338</v>
      </c>
    </row>
    <row r="783" spans="1:6" x14ac:dyDescent="0.25">
      <c r="A783" t="s">
        <v>2214</v>
      </c>
      <c r="C783" t="s">
        <v>2339</v>
      </c>
      <c r="D783" t="str">
        <f t="shared" si="12"/>
        <v>SA.08.17</v>
      </c>
      <c r="E783" t="s">
        <v>2340</v>
      </c>
      <c r="F783" t="s">
        <v>2341</v>
      </c>
    </row>
    <row r="784" spans="1:6" x14ac:dyDescent="0.25">
      <c r="A784" t="s">
        <v>2214</v>
      </c>
      <c r="C784" t="s">
        <v>2342</v>
      </c>
      <c r="D784" t="str">
        <f t="shared" si="12"/>
        <v>SA.08.18</v>
      </c>
      <c r="E784" t="s">
        <v>2343</v>
      </c>
      <c r="F784" t="s">
        <v>2344</v>
      </c>
    </row>
    <row r="785" spans="1:6" x14ac:dyDescent="0.25">
      <c r="A785" t="s">
        <v>2214</v>
      </c>
      <c r="C785" t="s">
        <v>2345</v>
      </c>
      <c r="D785" t="str">
        <f t="shared" si="12"/>
        <v>SA.08.19</v>
      </c>
      <c r="E785" t="s">
        <v>2346</v>
      </c>
      <c r="F785" t="s">
        <v>2347</v>
      </c>
    </row>
    <row r="786" spans="1:6" x14ac:dyDescent="0.25">
      <c r="A786" t="s">
        <v>2214</v>
      </c>
      <c r="C786" t="s">
        <v>2348</v>
      </c>
      <c r="D786" t="str">
        <f t="shared" si="12"/>
        <v>SA.08.20</v>
      </c>
      <c r="E786" t="s">
        <v>2349</v>
      </c>
      <c r="F786" t="s">
        <v>2350</v>
      </c>
    </row>
    <row r="787" spans="1:6" x14ac:dyDescent="0.25">
      <c r="A787" t="s">
        <v>2214</v>
      </c>
      <c r="C787" t="s">
        <v>2351</v>
      </c>
      <c r="D787" t="str">
        <f t="shared" si="12"/>
        <v>SA.08.21</v>
      </c>
      <c r="E787" t="s">
        <v>2352</v>
      </c>
      <c r="F787" t="s">
        <v>2353</v>
      </c>
    </row>
    <row r="788" spans="1:6" x14ac:dyDescent="0.25">
      <c r="A788" t="s">
        <v>2214</v>
      </c>
      <c r="C788" t="s">
        <v>2354</v>
      </c>
      <c r="D788" t="str">
        <f t="shared" si="12"/>
        <v>SA.08.22</v>
      </c>
      <c r="E788" t="s">
        <v>2355</v>
      </c>
      <c r="F788" t="s">
        <v>2356</v>
      </c>
    </row>
    <row r="789" spans="1:6" x14ac:dyDescent="0.25">
      <c r="A789" t="s">
        <v>2214</v>
      </c>
      <c r="C789" t="s">
        <v>2357</v>
      </c>
      <c r="D789" t="str">
        <f t="shared" si="12"/>
        <v>SA.08.23</v>
      </c>
      <c r="E789" t="s">
        <v>2358</v>
      </c>
      <c r="F789" t="s">
        <v>2359</v>
      </c>
    </row>
    <row r="790" spans="1:6" x14ac:dyDescent="0.25">
      <c r="A790" t="s">
        <v>2214</v>
      </c>
      <c r="C790" t="s">
        <v>2360</v>
      </c>
      <c r="D790" t="str">
        <f t="shared" si="12"/>
        <v>SA.08.24</v>
      </c>
      <c r="E790" t="s">
        <v>2361</v>
      </c>
      <c r="F790" t="s">
        <v>2362</v>
      </c>
    </row>
    <row r="791" spans="1:6" x14ac:dyDescent="0.25">
      <c r="A791" t="s">
        <v>2214</v>
      </c>
      <c r="C791" t="s">
        <v>2363</v>
      </c>
      <c r="D791" t="str">
        <f t="shared" si="12"/>
        <v>SA.08.25</v>
      </c>
      <c r="E791" t="s">
        <v>2364</v>
      </c>
      <c r="F791" t="s">
        <v>2365</v>
      </c>
    </row>
    <row r="792" spans="1:6" x14ac:dyDescent="0.25">
      <c r="A792" t="s">
        <v>2214</v>
      </c>
      <c r="C792" t="s">
        <v>2366</v>
      </c>
      <c r="D792" t="str">
        <f t="shared" si="12"/>
        <v>SA.08.26</v>
      </c>
      <c r="E792" t="s">
        <v>2367</v>
      </c>
      <c r="F792" t="s">
        <v>2368</v>
      </c>
    </row>
    <row r="793" spans="1:6" x14ac:dyDescent="0.25">
      <c r="A793" t="s">
        <v>2214</v>
      </c>
      <c r="C793" t="s">
        <v>2369</v>
      </c>
      <c r="D793" t="str">
        <f t="shared" si="12"/>
        <v>SA.08.27</v>
      </c>
      <c r="E793" t="s">
        <v>2370</v>
      </c>
      <c r="F793" t="s">
        <v>2371</v>
      </c>
    </row>
    <row r="794" spans="1:6" x14ac:dyDescent="0.25">
      <c r="A794" t="s">
        <v>2214</v>
      </c>
      <c r="C794" t="s">
        <v>2372</v>
      </c>
      <c r="D794" t="str">
        <f t="shared" si="12"/>
        <v>SA.08.28</v>
      </c>
      <c r="E794" t="s">
        <v>2373</v>
      </c>
      <c r="F794" t="s">
        <v>2374</v>
      </c>
    </row>
    <row r="795" spans="1:6" x14ac:dyDescent="0.25">
      <c r="A795" t="s">
        <v>2214</v>
      </c>
      <c r="C795" t="s">
        <v>2375</v>
      </c>
      <c r="D795" t="str">
        <f t="shared" si="12"/>
        <v>SA.08.29</v>
      </c>
      <c r="E795" t="s">
        <v>2376</v>
      </c>
      <c r="F795" t="s">
        <v>2377</v>
      </c>
    </row>
    <row r="796" spans="1:6" x14ac:dyDescent="0.25">
      <c r="A796" t="s">
        <v>2214</v>
      </c>
      <c r="C796" t="s">
        <v>2378</v>
      </c>
      <c r="D796" t="str">
        <f t="shared" si="12"/>
        <v>SA.08.30</v>
      </c>
      <c r="E796" t="s">
        <v>2379</v>
      </c>
      <c r="F796" t="s">
        <v>2380</v>
      </c>
    </row>
    <row r="797" spans="1:6" x14ac:dyDescent="0.25">
      <c r="A797" t="s">
        <v>2214</v>
      </c>
      <c r="C797" t="s">
        <v>2381</v>
      </c>
      <c r="D797" t="str">
        <f t="shared" si="12"/>
        <v>SA.08.31</v>
      </c>
      <c r="E797" t="s">
        <v>2382</v>
      </c>
      <c r="F797" t="s">
        <v>2383</v>
      </c>
    </row>
    <row r="798" spans="1:6" x14ac:dyDescent="0.25">
      <c r="A798" t="s">
        <v>2214</v>
      </c>
      <c r="C798" t="s">
        <v>2384</v>
      </c>
      <c r="D798" t="str">
        <f t="shared" si="12"/>
        <v>SA.08.32</v>
      </c>
      <c r="E798" t="s">
        <v>2385</v>
      </c>
      <c r="F798" t="s">
        <v>2386</v>
      </c>
    </row>
    <row r="799" spans="1:6" x14ac:dyDescent="0.25">
      <c r="A799" t="s">
        <v>2214</v>
      </c>
      <c r="C799" t="s">
        <v>2387</v>
      </c>
      <c r="D799" t="str">
        <f t="shared" si="12"/>
        <v>SA.08.33</v>
      </c>
      <c r="E799" t="s">
        <v>2388</v>
      </c>
      <c r="F799" t="s">
        <v>2389</v>
      </c>
    </row>
    <row r="800" spans="1:6" x14ac:dyDescent="0.25">
      <c r="A800" t="s">
        <v>2214</v>
      </c>
      <c r="C800" t="s">
        <v>2390</v>
      </c>
      <c r="D800" t="str">
        <f t="shared" si="12"/>
        <v>SA.09</v>
      </c>
      <c r="E800" t="s">
        <v>2391</v>
      </c>
      <c r="F800" t="s">
        <v>2392</v>
      </c>
    </row>
    <row r="801" spans="1:6" x14ac:dyDescent="0.25">
      <c r="A801" t="s">
        <v>2214</v>
      </c>
      <c r="C801" t="s">
        <v>2393</v>
      </c>
      <c r="D801" t="str">
        <f t="shared" si="12"/>
        <v>SA.09.01</v>
      </c>
      <c r="E801" t="s">
        <v>2394</v>
      </c>
      <c r="F801" t="s">
        <v>2395</v>
      </c>
    </row>
    <row r="802" spans="1:6" x14ac:dyDescent="0.25">
      <c r="A802" t="s">
        <v>2214</v>
      </c>
      <c r="C802" t="s">
        <v>2396</v>
      </c>
      <c r="D802" t="str">
        <f t="shared" si="12"/>
        <v>SA.09.02</v>
      </c>
      <c r="E802" t="s">
        <v>2397</v>
      </c>
      <c r="F802" t="s">
        <v>2398</v>
      </c>
    </row>
    <row r="803" spans="1:6" x14ac:dyDescent="0.25">
      <c r="A803" t="s">
        <v>2214</v>
      </c>
      <c r="C803" t="s">
        <v>2399</v>
      </c>
      <c r="D803" t="str">
        <f t="shared" si="12"/>
        <v>SA.09.03</v>
      </c>
      <c r="E803" t="s">
        <v>2400</v>
      </c>
      <c r="F803" t="s">
        <v>2401</v>
      </c>
    </row>
    <row r="804" spans="1:6" x14ac:dyDescent="0.25">
      <c r="A804" t="s">
        <v>2214</v>
      </c>
      <c r="C804" t="s">
        <v>2402</v>
      </c>
      <c r="D804" t="str">
        <f t="shared" si="12"/>
        <v>SA.09.04</v>
      </c>
      <c r="E804" t="s">
        <v>2403</v>
      </c>
      <c r="F804" t="s">
        <v>2404</v>
      </c>
    </row>
    <row r="805" spans="1:6" x14ac:dyDescent="0.25">
      <c r="A805" t="s">
        <v>2214</v>
      </c>
      <c r="C805" t="s">
        <v>2405</v>
      </c>
      <c r="D805" t="str">
        <f t="shared" si="12"/>
        <v>SA.09.05</v>
      </c>
      <c r="E805" t="s">
        <v>2406</v>
      </c>
      <c r="F805" t="s">
        <v>2407</v>
      </c>
    </row>
    <row r="806" spans="1:6" x14ac:dyDescent="0.25">
      <c r="A806" t="s">
        <v>2214</v>
      </c>
      <c r="C806" t="s">
        <v>2408</v>
      </c>
      <c r="D806" t="str">
        <f t="shared" si="12"/>
        <v>SA.09.06</v>
      </c>
      <c r="E806" t="s">
        <v>2409</v>
      </c>
      <c r="F806" t="s">
        <v>2410</v>
      </c>
    </row>
    <row r="807" spans="1:6" x14ac:dyDescent="0.25">
      <c r="A807" t="s">
        <v>2214</v>
      </c>
      <c r="C807" t="s">
        <v>2411</v>
      </c>
      <c r="D807" t="str">
        <f t="shared" si="12"/>
        <v>SA.09.07</v>
      </c>
      <c r="E807" t="s">
        <v>2412</v>
      </c>
      <c r="F807" t="s">
        <v>2413</v>
      </c>
    </row>
    <row r="808" spans="1:6" x14ac:dyDescent="0.25">
      <c r="A808" t="s">
        <v>2214</v>
      </c>
      <c r="C808" t="s">
        <v>2414</v>
      </c>
      <c r="D808" t="str">
        <f t="shared" si="12"/>
        <v>SA.09.08</v>
      </c>
      <c r="E808" t="s">
        <v>2415</v>
      </c>
      <c r="F808" t="s">
        <v>2416</v>
      </c>
    </row>
    <row r="809" spans="1:6" x14ac:dyDescent="0.25">
      <c r="A809" t="s">
        <v>2214</v>
      </c>
      <c r="C809" t="s">
        <v>2417</v>
      </c>
      <c r="D809" t="str">
        <f t="shared" si="12"/>
        <v>SA.10</v>
      </c>
      <c r="E809" t="s">
        <v>2418</v>
      </c>
      <c r="F809" t="s">
        <v>2419</v>
      </c>
    </row>
    <row r="810" spans="1:6" x14ac:dyDescent="0.25">
      <c r="A810" t="s">
        <v>2214</v>
      </c>
      <c r="C810" t="s">
        <v>2420</v>
      </c>
      <c r="D810" t="str">
        <f t="shared" si="12"/>
        <v>SA.10.01</v>
      </c>
      <c r="E810" t="s">
        <v>2421</v>
      </c>
      <c r="F810" t="s">
        <v>2422</v>
      </c>
    </row>
    <row r="811" spans="1:6" x14ac:dyDescent="0.25">
      <c r="A811" t="s">
        <v>2214</v>
      </c>
      <c r="C811" t="s">
        <v>2423</v>
      </c>
      <c r="D811" t="str">
        <f t="shared" si="12"/>
        <v>SA.10.02</v>
      </c>
      <c r="E811" t="s">
        <v>2424</v>
      </c>
      <c r="F811" t="s">
        <v>2425</v>
      </c>
    </row>
    <row r="812" spans="1:6" x14ac:dyDescent="0.25">
      <c r="A812" t="s">
        <v>2214</v>
      </c>
      <c r="C812" t="s">
        <v>2426</v>
      </c>
      <c r="D812" t="str">
        <f t="shared" si="12"/>
        <v>SA.10.03</v>
      </c>
      <c r="E812" t="s">
        <v>2427</v>
      </c>
      <c r="F812" t="s">
        <v>2428</v>
      </c>
    </row>
    <row r="813" spans="1:6" x14ac:dyDescent="0.25">
      <c r="A813" t="s">
        <v>2214</v>
      </c>
      <c r="C813" t="s">
        <v>2429</v>
      </c>
      <c r="D813" t="str">
        <f t="shared" si="12"/>
        <v>SA.10.04</v>
      </c>
      <c r="E813" t="s">
        <v>2430</v>
      </c>
      <c r="F813" t="s">
        <v>2431</v>
      </c>
    </row>
    <row r="814" spans="1:6" x14ac:dyDescent="0.25">
      <c r="A814" t="s">
        <v>2214</v>
      </c>
      <c r="C814" t="s">
        <v>2432</v>
      </c>
      <c r="D814" t="str">
        <f t="shared" si="12"/>
        <v>SA.10.05</v>
      </c>
      <c r="E814" t="s">
        <v>2433</v>
      </c>
      <c r="F814" t="s">
        <v>2434</v>
      </c>
    </row>
    <row r="815" spans="1:6" x14ac:dyDescent="0.25">
      <c r="A815" t="s">
        <v>2214</v>
      </c>
      <c r="C815" t="s">
        <v>2435</v>
      </c>
      <c r="D815" t="str">
        <f t="shared" si="12"/>
        <v>SA.10.06</v>
      </c>
      <c r="E815" t="s">
        <v>2436</v>
      </c>
      <c r="F815" t="s">
        <v>2437</v>
      </c>
    </row>
    <row r="816" spans="1:6" x14ac:dyDescent="0.25">
      <c r="A816" t="s">
        <v>2214</v>
      </c>
      <c r="C816" t="s">
        <v>2438</v>
      </c>
      <c r="D816" t="str">
        <f t="shared" si="12"/>
        <v>SA.10.07</v>
      </c>
      <c r="E816" t="s">
        <v>2439</v>
      </c>
      <c r="F816" t="s">
        <v>2440</v>
      </c>
    </row>
    <row r="817" spans="1:6" x14ac:dyDescent="0.25">
      <c r="A817" t="s">
        <v>2214</v>
      </c>
      <c r="C817" t="s">
        <v>2441</v>
      </c>
      <c r="D817" t="str">
        <f t="shared" si="12"/>
        <v>SA.11</v>
      </c>
      <c r="E817" t="s">
        <v>2442</v>
      </c>
      <c r="F817" t="s">
        <v>2443</v>
      </c>
    </row>
    <row r="818" spans="1:6" x14ac:dyDescent="0.25">
      <c r="A818" t="s">
        <v>2214</v>
      </c>
      <c r="C818" t="s">
        <v>2444</v>
      </c>
      <c r="D818" t="str">
        <f t="shared" si="12"/>
        <v>SA.11.01</v>
      </c>
      <c r="E818" t="s">
        <v>2445</v>
      </c>
      <c r="F818" t="s">
        <v>2446</v>
      </c>
    </row>
    <row r="819" spans="1:6" x14ac:dyDescent="0.25">
      <c r="A819" t="s">
        <v>2214</v>
      </c>
      <c r="C819" t="s">
        <v>2447</v>
      </c>
      <c r="D819" t="str">
        <f t="shared" si="12"/>
        <v>SA.11.02</v>
      </c>
      <c r="E819" t="s">
        <v>2448</v>
      </c>
      <c r="F819" t="s">
        <v>2449</v>
      </c>
    </row>
    <row r="820" spans="1:6" x14ac:dyDescent="0.25">
      <c r="A820" t="s">
        <v>2214</v>
      </c>
      <c r="C820" t="s">
        <v>2450</v>
      </c>
      <c r="D820" t="str">
        <f t="shared" si="12"/>
        <v>SA.11.03</v>
      </c>
      <c r="E820" t="s">
        <v>2451</v>
      </c>
      <c r="F820" t="s">
        <v>2452</v>
      </c>
    </row>
    <row r="821" spans="1:6" x14ac:dyDescent="0.25">
      <c r="A821" t="s">
        <v>2214</v>
      </c>
      <c r="C821" t="s">
        <v>2453</v>
      </c>
      <c r="D821" t="str">
        <f t="shared" si="12"/>
        <v>SA.11.04</v>
      </c>
      <c r="E821" t="s">
        <v>2454</v>
      </c>
      <c r="F821" t="s">
        <v>2455</v>
      </c>
    </row>
    <row r="822" spans="1:6" x14ac:dyDescent="0.25">
      <c r="A822" t="s">
        <v>2214</v>
      </c>
      <c r="C822" t="s">
        <v>2456</v>
      </c>
      <c r="D822" t="str">
        <f t="shared" si="12"/>
        <v>SA.11.05</v>
      </c>
      <c r="E822" t="s">
        <v>2457</v>
      </c>
      <c r="F822" t="s">
        <v>2458</v>
      </c>
    </row>
    <row r="823" spans="1:6" x14ac:dyDescent="0.25">
      <c r="A823" t="s">
        <v>2214</v>
      </c>
      <c r="C823" t="s">
        <v>2459</v>
      </c>
      <c r="D823" t="str">
        <f t="shared" si="12"/>
        <v>SA.11.06</v>
      </c>
      <c r="E823" t="s">
        <v>2460</v>
      </c>
      <c r="F823" t="s">
        <v>2461</v>
      </c>
    </row>
    <row r="824" spans="1:6" x14ac:dyDescent="0.25">
      <c r="A824" t="s">
        <v>2214</v>
      </c>
      <c r="C824" t="s">
        <v>2462</v>
      </c>
      <c r="D824" t="str">
        <f t="shared" si="12"/>
        <v>SA.11.07</v>
      </c>
      <c r="E824" t="s">
        <v>2463</v>
      </c>
      <c r="F824" t="s">
        <v>2464</v>
      </c>
    </row>
    <row r="825" spans="1:6" x14ac:dyDescent="0.25">
      <c r="A825" t="s">
        <v>2214</v>
      </c>
      <c r="C825" t="s">
        <v>2465</v>
      </c>
      <c r="D825" t="str">
        <f t="shared" si="12"/>
        <v>SA.11.08</v>
      </c>
      <c r="E825" t="s">
        <v>2466</v>
      </c>
      <c r="F825" t="s">
        <v>2467</v>
      </c>
    </row>
    <row r="826" spans="1:6" x14ac:dyDescent="0.25">
      <c r="A826" t="s">
        <v>2214</v>
      </c>
      <c r="C826" t="s">
        <v>2468</v>
      </c>
      <c r="D826" t="str">
        <f t="shared" si="12"/>
        <v>SA.11.09</v>
      </c>
      <c r="E826" t="s">
        <v>2469</v>
      </c>
      <c r="F826" t="s">
        <v>2470</v>
      </c>
    </row>
    <row r="827" spans="1:6" x14ac:dyDescent="0.25">
      <c r="A827" t="s">
        <v>2214</v>
      </c>
      <c r="C827" t="s">
        <v>2471</v>
      </c>
      <c r="D827" t="str">
        <f t="shared" si="12"/>
        <v>SA.12.02</v>
      </c>
      <c r="E827" t="s">
        <v>2472</v>
      </c>
      <c r="F827">
        <v>0</v>
      </c>
    </row>
    <row r="828" spans="1:6" x14ac:dyDescent="0.25">
      <c r="A828" t="s">
        <v>2214</v>
      </c>
      <c r="C828" t="s">
        <v>2473</v>
      </c>
      <c r="D828" t="str">
        <f t="shared" si="12"/>
        <v>SA.12.03</v>
      </c>
      <c r="E828" t="s">
        <v>2287</v>
      </c>
      <c r="F828">
        <v>0</v>
      </c>
    </row>
    <row r="829" spans="1:6" x14ac:dyDescent="0.25">
      <c r="A829" t="s">
        <v>2214</v>
      </c>
      <c r="C829" t="s">
        <v>2474</v>
      </c>
      <c r="D829" t="str">
        <f t="shared" si="12"/>
        <v>SA.12.04</v>
      </c>
      <c r="E829" t="s">
        <v>2475</v>
      </c>
      <c r="F829">
        <v>0</v>
      </c>
    </row>
    <row r="830" spans="1:6" x14ac:dyDescent="0.25">
      <c r="A830" t="s">
        <v>2214</v>
      </c>
      <c r="C830" t="s">
        <v>2476</v>
      </c>
      <c r="D830" t="str">
        <f t="shared" si="12"/>
        <v>SA.12.05</v>
      </c>
      <c r="E830" t="s">
        <v>2477</v>
      </c>
      <c r="F830">
        <v>0</v>
      </c>
    </row>
    <row r="831" spans="1:6" x14ac:dyDescent="0.25">
      <c r="A831" t="s">
        <v>2214</v>
      </c>
      <c r="C831" t="s">
        <v>2478</v>
      </c>
      <c r="D831" t="str">
        <f t="shared" si="12"/>
        <v>SA.12.06</v>
      </c>
      <c r="E831" t="s">
        <v>2479</v>
      </c>
      <c r="F831">
        <v>0</v>
      </c>
    </row>
    <row r="832" spans="1:6" x14ac:dyDescent="0.25">
      <c r="A832" t="s">
        <v>2214</v>
      </c>
      <c r="C832" t="s">
        <v>2480</v>
      </c>
      <c r="D832" t="str">
        <f t="shared" si="12"/>
        <v>SA.12.07</v>
      </c>
      <c r="E832" t="s">
        <v>2481</v>
      </c>
      <c r="F832">
        <v>0</v>
      </c>
    </row>
    <row r="833" spans="1:6" x14ac:dyDescent="0.25">
      <c r="A833" t="s">
        <v>2214</v>
      </c>
      <c r="C833" t="s">
        <v>2482</v>
      </c>
      <c r="D833" t="str">
        <f t="shared" si="12"/>
        <v>SA.12.08</v>
      </c>
      <c r="E833" t="s">
        <v>2483</v>
      </c>
      <c r="F833">
        <v>0</v>
      </c>
    </row>
    <row r="834" spans="1:6" x14ac:dyDescent="0.25">
      <c r="A834" t="s">
        <v>2214</v>
      </c>
      <c r="C834" t="s">
        <v>2484</v>
      </c>
      <c r="D834" t="str">
        <f t="shared" si="12"/>
        <v>SA.12.09</v>
      </c>
      <c r="E834" t="s">
        <v>2485</v>
      </c>
      <c r="F834">
        <v>0</v>
      </c>
    </row>
    <row r="835" spans="1:6" x14ac:dyDescent="0.25">
      <c r="A835" t="s">
        <v>2214</v>
      </c>
      <c r="C835" t="s">
        <v>2486</v>
      </c>
      <c r="D835" t="str">
        <f t="shared" ref="D835:D898" si="13">CONCATENATE(LEFT(C835,2),".",TEXT(_xlfn.TEXTBEFORE(RIGHT(C835,LEN(C835)-3),"(",,,1,RIGHT(C835,LEN(C835)-3)),"00"),IF(ISERROR(TEXT(LEFT(_xlfn.TEXTAFTER(C835,"(",,,1),LEN(_xlfn.TEXTAFTER(C835,"(",,,1))-1),"00")),"",CONCATENATE(".",TEXT(LEFT(_xlfn.TEXTAFTER(C835,"(",,,1),LEN(_xlfn.TEXTAFTER(C835,"(",,,1))-1),"00"))))</f>
        <v>SA.13</v>
      </c>
      <c r="E835" t="s">
        <v>2487</v>
      </c>
      <c r="F835">
        <v>0</v>
      </c>
    </row>
    <row r="836" spans="1:6" x14ac:dyDescent="0.25">
      <c r="A836" t="s">
        <v>2214</v>
      </c>
      <c r="C836" t="s">
        <v>2488</v>
      </c>
      <c r="D836" t="str">
        <f t="shared" si="13"/>
        <v>SA.14</v>
      </c>
      <c r="E836" t="s">
        <v>2489</v>
      </c>
      <c r="F836">
        <v>0</v>
      </c>
    </row>
    <row r="837" spans="1:6" x14ac:dyDescent="0.25">
      <c r="A837" t="s">
        <v>2214</v>
      </c>
      <c r="C837" t="s">
        <v>2490</v>
      </c>
      <c r="D837" t="str">
        <f t="shared" si="13"/>
        <v>SA.14.01</v>
      </c>
      <c r="E837" t="s">
        <v>2491</v>
      </c>
      <c r="F837">
        <v>0</v>
      </c>
    </row>
    <row r="838" spans="1:6" x14ac:dyDescent="0.25">
      <c r="A838" t="s">
        <v>2214</v>
      </c>
      <c r="C838" t="s">
        <v>2492</v>
      </c>
      <c r="D838" t="str">
        <f t="shared" si="13"/>
        <v>SA.15.04</v>
      </c>
      <c r="E838" t="s">
        <v>2493</v>
      </c>
      <c r="F838">
        <v>0</v>
      </c>
    </row>
    <row r="839" spans="1:6" x14ac:dyDescent="0.25">
      <c r="A839" t="s">
        <v>2214</v>
      </c>
      <c r="C839" t="s">
        <v>2494</v>
      </c>
      <c r="D839" t="str">
        <f t="shared" si="13"/>
        <v>SA.15.09</v>
      </c>
      <c r="E839" t="s">
        <v>2495</v>
      </c>
      <c r="F839">
        <v>0</v>
      </c>
    </row>
    <row r="840" spans="1:6" x14ac:dyDescent="0.25">
      <c r="A840" t="s">
        <v>2214</v>
      </c>
      <c r="C840" t="s">
        <v>2496</v>
      </c>
      <c r="D840" t="str">
        <f t="shared" si="13"/>
        <v>SA.18</v>
      </c>
      <c r="E840" t="s">
        <v>2497</v>
      </c>
      <c r="F840">
        <v>0</v>
      </c>
    </row>
    <row r="841" spans="1:6" x14ac:dyDescent="0.25">
      <c r="A841" t="s">
        <v>2214</v>
      </c>
      <c r="C841" t="s">
        <v>2498</v>
      </c>
      <c r="D841" t="str">
        <f t="shared" si="13"/>
        <v>SA.18.01</v>
      </c>
      <c r="E841" t="s">
        <v>2499</v>
      </c>
      <c r="F841">
        <v>0</v>
      </c>
    </row>
    <row r="842" spans="1:6" x14ac:dyDescent="0.25">
      <c r="A842" t="s">
        <v>2214</v>
      </c>
      <c r="C842" t="s">
        <v>2500</v>
      </c>
      <c r="D842" t="str">
        <f t="shared" si="13"/>
        <v>SA.18.02</v>
      </c>
      <c r="E842" t="s">
        <v>2501</v>
      </c>
      <c r="F842">
        <v>0</v>
      </c>
    </row>
    <row r="843" spans="1:6" x14ac:dyDescent="0.25">
      <c r="A843" t="s">
        <v>2214</v>
      </c>
      <c r="C843" t="s">
        <v>2502</v>
      </c>
      <c r="D843" t="str">
        <f t="shared" si="13"/>
        <v>SA.19</v>
      </c>
      <c r="E843" t="s">
        <v>2503</v>
      </c>
      <c r="F843">
        <v>0</v>
      </c>
    </row>
    <row r="844" spans="1:6" x14ac:dyDescent="0.25">
      <c r="A844" t="s">
        <v>2214</v>
      </c>
      <c r="C844" t="s">
        <v>2504</v>
      </c>
      <c r="D844" t="str">
        <f t="shared" si="13"/>
        <v>SA.19.01</v>
      </c>
      <c r="E844" t="s">
        <v>2505</v>
      </c>
      <c r="F844">
        <v>0</v>
      </c>
    </row>
    <row r="845" spans="1:6" x14ac:dyDescent="0.25">
      <c r="A845" t="s">
        <v>2214</v>
      </c>
      <c r="C845" t="s">
        <v>2506</v>
      </c>
      <c r="D845" t="str">
        <f t="shared" si="13"/>
        <v>SA.19.02</v>
      </c>
      <c r="E845" t="s">
        <v>2507</v>
      </c>
      <c r="F845">
        <v>0</v>
      </c>
    </row>
    <row r="846" spans="1:6" x14ac:dyDescent="0.25">
      <c r="A846" t="s">
        <v>2214</v>
      </c>
      <c r="C846" t="s">
        <v>2508</v>
      </c>
      <c r="D846" t="str">
        <f t="shared" si="13"/>
        <v>SA.15</v>
      </c>
      <c r="E846" t="s">
        <v>2509</v>
      </c>
      <c r="F846" t="s">
        <v>2510</v>
      </c>
    </row>
    <row r="847" spans="1:6" x14ac:dyDescent="0.25">
      <c r="A847" t="s">
        <v>2214</v>
      </c>
      <c r="C847" t="s">
        <v>2511</v>
      </c>
      <c r="D847" t="str">
        <f t="shared" si="13"/>
        <v>SA.15.01</v>
      </c>
      <c r="E847" t="s">
        <v>2512</v>
      </c>
      <c r="F847" t="s">
        <v>2513</v>
      </c>
    </row>
    <row r="848" spans="1:6" x14ac:dyDescent="0.25">
      <c r="A848" t="s">
        <v>2214</v>
      </c>
      <c r="C848" t="s">
        <v>2514</v>
      </c>
      <c r="D848" t="str">
        <f t="shared" si="13"/>
        <v>SA.15.02</v>
      </c>
      <c r="E848" t="s">
        <v>2515</v>
      </c>
      <c r="F848" t="s">
        <v>2516</v>
      </c>
    </row>
    <row r="849" spans="1:6" x14ac:dyDescent="0.25">
      <c r="A849" t="s">
        <v>2214</v>
      </c>
      <c r="C849" t="s">
        <v>2517</v>
      </c>
      <c r="D849" t="str">
        <f t="shared" si="13"/>
        <v>SA.15.03</v>
      </c>
      <c r="E849" t="s">
        <v>2518</v>
      </c>
      <c r="F849" t="s">
        <v>2519</v>
      </c>
    </row>
    <row r="850" spans="1:6" x14ac:dyDescent="0.25">
      <c r="A850" t="s">
        <v>2214</v>
      </c>
      <c r="C850" t="s">
        <v>2520</v>
      </c>
      <c r="D850" t="str">
        <f t="shared" si="13"/>
        <v>SA.19.03</v>
      </c>
      <c r="E850" t="s">
        <v>2521</v>
      </c>
      <c r="F850">
        <v>0</v>
      </c>
    </row>
    <row r="851" spans="1:6" x14ac:dyDescent="0.25">
      <c r="A851" t="s">
        <v>2214</v>
      </c>
      <c r="C851" t="s">
        <v>2522</v>
      </c>
      <c r="D851" t="str">
        <f t="shared" si="13"/>
        <v>SA.15.05</v>
      </c>
      <c r="E851" t="s">
        <v>2523</v>
      </c>
      <c r="F851" t="s">
        <v>2524</v>
      </c>
    </row>
    <row r="852" spans="1:6" x14ac:dyDescent="0.25">
      <c r="A852" t="s">
        <v>2214</v>
      </c>
      <c r="C852" t="s">
        <v>2525</v>
      </c>
      <c r="D852" t="str">
        <f t="shared" si="13"/>
        <v>SA.15.06</v>
      </c>
      <c r="E852" t="s">
        <v>2526</v>
      </c>
      <c r="F852" t="s">
        <v>2527</v>
      </c>
    </row>
    <row r="853" spans="1:6" x14ac:dyDescent="0.25">
      <c r="A853" t="s">
        <v>2214</v>
      </c>
      <c r="C853" t="s">
        <v>2528</v>
      </c>
      <c r="D853" t="str">
        <f t="shared" si="13"/>
        <v>SA.15.07</v>
      </c>
      <c r="E853" t="s">
        <v>2529</v>
      </c>
      <c r="F853" t="s">
        <v>2530</v>
      </c>
    </row>
    <row r="854" spans="1:6" x14ac:dyDescent="0.25">
      <c r="A854" t="s">
        <v>2214</v>
      </c>
      <c r="C854" t="s">
        <v>2531</v>
      </c>
      <c r="D854" t="str">
        <f t="shared" si="13"/>
        <v>SA.15.08</v>
      </c>
      <c r="E854" t="s">
        <v>2532</v>
      </c>
      <c r="F854" t="s">
        <v>2533</v>
      </c>
    </row>
    <row r="855" spans="1:6" x14ac:dyDescent="0.25">
      <c r="A855" t="s">
        <v>2214</v>
      </c>
      <c r="C855" t="s">
        <v>2534</v>
      </c>
      <c r="D855" t="str">
        <f t="shared" si="13"/>
        <v>SA.19.04</v>
      </c>
      <c r="E855" t="s">
        <v>2535</v>
      </c>
      <c r="F855">
        <v>0</v>
      </c>
    </row>
    <row r="856" spans="1:6" x14ac:dyDescent="0.25">
      <c r="A856" t="s">
        <v>2214</v>
      </c>
      <c r="C856" t="s">
        <v>2536</v>
      </c>
      <c r="D856" t="str">
        <f t="shared" si="13"/>
        <v>SA.15.10</v>
      </c>
      <c r="E856" t="s">
        <v>2537</v>
      </c>
      <c r="F856" t="s">
        <v>2538</v>
      </c>
    </row>
    <row r="857" spans="1:6" x14ac:dyDescent="0.25">
      <c r="A857" t="s">
        <v>2214</v>
      </c>
      <c r="C857" t="s">
        <v>2539</v>
      </c>
      <c r="D857" t="str">
        <f t="shared" si="13"/>
        <v>SA.15.11</v>
      </c>
      <c r="E857" t="s">
        <v>2540</v>
      </c>
      <c r="F857" t="s">
        <v>2541</v>
      </c>
    </row>
    <row r="858" spans="1:6" x14ac:dyDescent="0.25">
      <c r="A858" t="s">
        <v>2214</v>
      </c>
      <c r="C858" t="s">
        <v>2542</v>
      </c>
      <c r="D858" t="str">
        <f t="shared" si="13"/>
        <v>SA.15.12</v>
      </c>
      <c r="E858" t="s">
        <v>2543</v>
      </c>
      <c r="F858" t="s">
        <v>2544</v>
      </c>
    </row>
    <row r="859" spans="1:6" x14ac:dyDescent="0.25">
      <c r="A859" t="s">
        <v>2214</v>
      </c>
      <c r="C859" t="s">
        <v>2545</v>
      </c>
      <c r="D859" t="str">
        <f t="shared" si="13"/>
        <v>SA.16</v>
      </c>
      <c r="E859" t="s">
        <v>2546</v>
      </c>
      <c r="F859" t="s">
        <v>2547</v>
      </c>
    </row>
    <row r="860" spans="1:6" x14ac:dyDescent="0.25">
      <c r="A860" t="s">
        <v>2214</v>
      </c>
      <c r="C860" t="s">
        <v>2548</v>
      </c>
      <c r="D860" t="str">
        <f t="shared" si="13"/>
        <v>SA.17</v>
      </c>
      <c r="E860" t="s">
        <v>2549</v>
      </c>
      <c r="F860" t="s">
        <v>2550</v>
      </c>
    </row>
    <row r="861" spans="1:6" x14ac:dyDescent="0.25">
      <c r="A861" t="s">
        <v>2214</v>
      </c>
      <c r="C861" t="s">
        <v>2551</v>
      </c>
      <c r="D861" t="str">
        <f t="shared" si="13"/>
        <v>SA.17.01</v>
      </c>
      <c r="E861" t="s">
        <v>2552</v>
      </c>
      <c r="F861" t="s">
        <v>2553</v>
      </c>
    </row>
    <row r="862" spans="1:6" x14ac:dyDescent="0.25">
      <c r="A862" t="s">
        <v>2214</v>
      </c>
      <c r="C862" t="s">
        <v>2554</v>
      </c>
      <c r="D862" t="str">
        <f t="shared" si="13"/>
        <v>SA.17.02</v>
      </c>
      <c r="E862" t="s">
        <v>2555</v>
      </c>
      <c r="F862" t="s">
        <v>2556</v>
      </c>
    </row>
    <row r="863" spans="1:6" x14ac:dyDescent="0.25">
      <c r="A863" t="s">
        <v>2214</v>
      </c>
      <c r="C863" t="s">
        <v>2557</v>
      </c>
      <c r="D863" t="str">
        <f t="shared" si="13"/>
        <v>SA.17.03</v>
      </c>
      <c r="E863" t="s">
        <v>2558</v>
      </c>
      <c r="F863" t="s">
        <v>2559</v>
      </c>
    </row>
    <row r="864" spans="1:6" x14ac:dyDescent="0.25">
      <c r="A864" t="s">
        <v>2214</v>
      </c>
      <c r="C864" t="s">
        <v>2560</v>
      </c>
      <c r="D864" t="str">
        <f t="shared" si="13"/>
        <v>SA.17.04</v>
      </c>
      <c r="E864" t="s">
        <v>2561</v>
      </c>
      <c r="F864" t="s">
        <v>2562</v>
      </c>
    </row>
    <row r="865" spans="1:6" x14ac:dyDescent="0.25">
      <c r="A865" t="s">
        <v>2214</v>
      </c>
      <c r="C865" t="s">
        <v>2563</v>
      </c>
      <c r="D865" t="str">
        <f t="shared" si="13"/>
        <v>SA.17.05</v>
      </c>
      <c r="E865" t="s">
        <v>2564</v>
      </c>
      <c r="F865" t="s">
        <v>2565</v>
      </c>
    </row>
    <row r="866" spans="1:6" x14ac:dyDescent="0.25">
      <c r="A866" t="s">
        <v>2214</v>
      </c>
      <c r="C866" t="s">
        <v>2566</v>
      </c>
      <c r="D866" t="str">
        <f t="shared" si="13"/>
        <v>SA.17.06</v>
      </c>
      <c r="E866" t="s">
        <v>2567</v>
      </c>
      <c r="F866" t="s">
        <v>2568</v>
      </c>
    </row>
    <row r="867" spans="1:6" x14ac:dyDescent="0.25">
      <c r="A867" t="s">
        <v>2214</v>
      </c>
      <c r="C867" t="s">
        <v>2569</v>
      </c>
      <c r="D867" t="str">
        <f t="shared" si="13"/>
        <v>SA.17.07</v>
      </c>
      <c r="E867" t="s">
        <v>2570</v>
      </c>
      <c r="F867" t="s">
        <v>2571</v>
      </c>
    </row>
    <row r="868" spans="1:6" x14ac:dyDescent="0.25">
      <c r="A868" t="s">
        <v>2214</v>
      </c>
      <c r="C868" t="s">
        <v>2572</v>
      </c>
      <c r="D868" t="str">
        <f t="shared" si="13"/>
        <v>SA.17.08</v>
      </c>
      <c r="E868" t="s">
        <v>2573</v>
      </c>
      <c r="F868" t="s">
        <v>2574</v>
      </c>
    </row>
    <row r="869" spans="1:6" x14ac:dyDescent="0.25">
      <c r="A869" t="s">
        <v>2214</v>
      </c>
      <c r="C869" t="s">
        <v>2575</v>
      </c>
      <c r="D869" t="str">
        <f t="shared" si="13"/>
        <v>SA.17.09</v>
      </c>
      <c r="E869" t="s">
        <v>2576</v>
      </c>
      <c r="F869" t="s">
        <v>2577</v>
      </c>
    </row>
    <row r="870" spans="1:6" x14ac:dyDescent="0.25">
      <c r="A870" t="s">
        <v>2214</v>
      </c>
      <c r="C870" t="s">
        <v>2578</v>
      </c>
      <c r="D870" t="str">
        <f t="shared" si="13"/>
        <v>SA.21.01</v>
      </c>
      <c r="E870" t="s">
        <v>2579</v>
      </c>
      <c r="F870">
        <v>0</v>
      </c>
    </row>
    <row r="871" spans="1:6" x14ac:dyDescent="0.25">
      <c r="A871" t="s">
        <v>2214</v>
      </c>
      <c r="C871" t="s">
        <v>2580</v>
      </c>
      <c r="D871" t="str">
        <f t="shared" si="13"/>
        <v>SA.22.01</v>
      </c>
      <c r="E871" t="s">
        <v>2581</v>
      </c>
      <c r="F871">
        <v>0</v>
      </c>
    </row>
    <row r="872" spans="1:6" x14ac:dyDescent="0.25">
      <c r="A872" t="s">
        <v>2214</v>
      </c>
      <c r="C872" t="s">
        <v>2582</v>
      </c>
      <c r="D872" t="str">
        <f t="shared" si="13"/>
        <v>SA.04.04</v>
      </c>
      <c r="E872" t="s">
        <v>2583</v>
      </c>
      <c r="F872">
        <v>0</v>
      </c>
    </row>
    <row r="873" spans="1:6" x14ac:dyDescent="0.25">
      <c r="A873" t="s">
        <v>2214</v>
      </c>
      <c r="C873" t="s">
        <v>2584</v>
      </c>
      <c r="D873" t="str">
        <f t="shared" si="13"/>
        <v>SA.05.01</v>
      </c>
      <c r="E873" t="s">
        <v>2585</v>
      </c>
      <c r="F873">
        <v>0</v>
      </c>
    </row>
    <row r="874" spans="1:6" x14ac:dyDescent="0.25">
      <c r="A874" t="s">
        <v>2214</v>
      </c>
      <c r="C874" t="s">
        <v>2586</v>
      </c>
      <c r="D874" t="str">
        <f t="shared" si="13"/>
        <v>SA.05.02</v>
      </c>
      <c r="E874" t="s">
        <v>2587</v>
      </c>
      <c r="F874">
        <v>0</v>
      </c>
    </row>
    <row r="875" spans="1:6" x14ac:dyDescent="0.25">
      <c r="A875" t="s">
        <v>2214</v>
      </c>
      <c r="C875" t="s">
        <v>2588</v>
      </c>
      <c r="D875" t="str">
        <f t="shared" si="13"/>
        <v>SA.05.03</v>
      </c>
      <c r="E875" t="s">
        <v>2587</v>
      </c>
      <c r="F875">
        <v>0</v>
      </c>
    </row>
    <row r="876" spans="1:6" x14ac:dyDescent="0.25">
      <c r="A876" t="s">
        <v>2214</v>
      </c>
      <c r="C876" t="s">
        <v>2589</v>
      </c>
      <c r="D876" t="str">
        <f t="shared" si="13"/>
        <v>SA.05.04</v>
      </c>
      <c r="E876" t="s">
        <v>2587</v>
      </c>
      <c r="F876">
        <v>0</v>
      </c>
    </row>
    <row r="877" spans="1:6" x14ac:dyDescent="0.25">
      <c r="A877" t="s">
        <v>2214</v>
      </c>
      <c r="C877" t="s">
        <v>2590</v>
      </c>
      <c r="D877" t="str">
        <f t="shared" si="13"/>
        <v>SA.05.05</v>
      </c>
      <c r="E877" t="s">
        <v>2587</v>
      </c>
      <c r="F877">
        <v>0</v>
      </c>
    </row>
    <row r="878" spans="1:6" x14ac:dyDescent="0.25">
      <c r="A878" t="s">
        <v>2214</v>
      </c>
      <c r="C878" t="s">
        <v>2591</v>
      </c>
      <c r="D878" t="str">
        <f t="shared" si="13"/>
        <v>SA.20</v>
      </c>
      <c r="E878" t="s">
        <v>2592</v>
      </c>
      <c r="F878" t="s">
        <v>2593</v>
      </c>
    </row>
    <row r="879" spans="1:6" x14ac:dyDescent="0.25">
      <c r="A879" t="s">
        <v>2214</v>
      </c>
      <c r="C879" t="s">
        <v>2594</v>
      </c>
      <c r="D879" t="str">
        <f t="shared" si="13"/>
        <v>SA.21</v>
      </c>
      <c r="E879" t="s">
        <v>2595</v>
      </c>
      <c r="F879" t="s">
        <v>2596</v>
      </c>
    </row>
    <row r="880" spans="1:6" x14ac:dyDescent="0.25">
      <c r="A880" t="s">
        <v>2214</v>
      </c>
      <c r="C880" t="s">
        <v>2597</v>
      </c>
      <c r="D880" t="str">
        <f t="shared" si="13"/>
        <v>SA.06</v>
      </c>
      <c r="E880" t="s">
        <v>2598</v>
      </c>
      <c r="F880">
        <v>0</v>
      </c>
    </row>
    <row r="881" spans="1:6" x14ac:dyDescent="0.25">
      <c r="A881" t="s">
        <v>2214</v>
      </c>
      <c r="C881" t="s">
        <v>2599</v>
      </c>
      <c r="D881" t="str">
        <f t="shared" si="13"/>
        <v>SA.22</v>
      </c>
      <c r="E881" t="s">
        <v>2600</v>
      </c>
      <c r="F881" t="s">
        <v>2601</v>
      </c>
    </row>
    <row r="882" spans="1:6" x14ac:dyDescent="0.25">
      <c r="A882" t="s">
        <v>2214</v>
      </c>
      <c r="C882" t="s">
        <v>2602</v>
      </c>
      <c r="D882" t="str">
        <f t="shared" si="13"/>
        <v>SA.07</v>
      </c>
      <c r="E882" t="s">
        <v>2603</v>
      </c>
      <c r="F882">
        <v>0</v>
      </c>
    </row>
    <row r="883" spans="1:6" x14ac:dyDescent="0.25">
      <c r="A883" t="s">
        <v>2214</v>
      </c>
      <c r="C883" t="s">
        <v>2604</v>
      </c>
      <c r="D883" t="str">
        <f t="shared" si="13"/>
        <v>SA.23</v>
      </c>
      <c r="E883" t="s">
        <v>2605</v>
      </c>
      <c r="F883" t="s">
        <v>2606</v>
      </c>
    </row>
    <row r="884" spans="1:6" x14ac:dyDescent="0.25">
      <c r="A884" t="s">
        <v>2607</v>
      </c>
      <c r="C884" t="s">
        <v>2608</v>
      </c>
      <c r="D884" t="str">
        <f t="shared" si="13"/>
        <v>SC.01</v>
      </c>
      <c r="E884" t="s">
        <v>2609</v>
      </c>
      <c r="F884" t="s">
        <v>2610</v>
      </c>
    </row>
    <row r="885" spans="1:6" x14ac:dyDescent="0.25">
      <c r="A885" t="s">
        <v>2607</v>
      </c>
      <c r="C885" t="s">
        <v>2611</v>
      </c>
      <c r="D885" t="str">
        <f t="shared" si="13"/>
        <v>SC.02</v>
      </c>
      <c r="E885" t="s">
        <v>2612</v>
      </c>
      <c r="F885" t="s">
        <v>2613</v>
      </c>
    </row>
    <row r="886" spans="1:6" x14ac:dyDescent="0.25">
      <c r="A886" t="s">
        <v>2607</v>
      </c>
      <c r="C886" t="s">
        <v>2614</v>
      </c>
      <c r="D886" t="str">
        <f t="shared" si="13"/>
        <v>SC.02.01</v>
      </c>
      <c r="E886" t="s">
        <v>2615</v>
      </c>
      <c r="F886" t="s">
        <v>2616</v>
      </c>
    </row>
    <row r="887" spans="1:6" x14ac:dyDescent="0.25">
      <c r="A887" t="s">
        <v>2607</v>
      </c>
      <c r="C887" t="s">
        <v>2617</v>
      </c>
      <c r="D887" t="str">
        <f t="shared" si="13"/>
        <v>SC.02.02</v>
      </c>
      <c r="E887" t="s">
        <v>2618</v>
      </c>
      <c r="F887" t="s">
        <v>2619</v>
      </c>
    </row>
    <row r="888" spans="1:6" x14ac:dyDescent="0.25">
      <c r="A888" t="s">
        <v>2607</v>
      </c>
      <c r="C888" t="s">
        <v>2620</v>
      </c>
      <c r="D888" t="str">
        <f t="shared" si="13"/>
        <v>SC.03</v>
      </c>
      <c r="E888" t="s">
        <v>2621</v>
      </c>
      <c r="F888" t="s">
        <v>2622</v>
      </c>
    </row>
    <row r="889" spans="1:6" x14ac:dyDescent="0.25">
      <c r="A889" t="s">
        <v>2607</v>
      </c>
      <c r="C889" t="s">
        <v>2623</v>
      </c>
      <c r="D889" t="str">
        <f t="shared" si="13"/>
        <v>SC.03.01</v>
      </c>
      <c r="E889" t="s">
        <v>2624</v>
      </c>
      <c r="F889" t="s">
        <v>2625</v>
      </c>
    </row>
    <row r="890" spans="1:6" x14ac:dyDescent="0.25">
      <c r="A890" t="s">
        <v>2607</v>
      </c>
      <c r="C890" t="s">
        <v>2626</v>
      </c>
      <c r="D890" t="str">
        <f t="shared" si="13"/>
        <v>SC.03.02</v>
      </c>
      <c r="E890" t="s">
        <v>2627</v>
      </c>
      <c r="F890" t="s">
        <v>2628</v>
      </c>
    </row>
    <row r="891" spans="1:6" x14ac:dyDescent="0.25">
      <c r="A891" t="s">
        <v>2607</v>
      </c>
      <c r="C891" t="s">
        <v>2629</v>
      </c>
      <c r="D891" t="str">
        <f t="shared" si="13"/>
        <v>SC.03.03</v>
      </c>
      <c r="E891" t="s">
        <v>2630</v>
      </c>
      <c r="F891" t="s">
        <v>2631</v>
      </c>
    </row>
    <row r="892" spans="1:6" x14ac:dyDescent="0.25">
      <c r="A892" t="s">
        <v>2607</v>
      </c>
      <c r="C892" t="s">
        <v>2632</v>
      </c>
      <c r="D892" t="str">
        <f t="shared" si="13"/>
        <v>SC.03.04</v>
      </c>
      <c r="E892" t="s">
        <v>2633</v>
      </c>
      <c r="F892" t="s">
        <v>2634</v>
      </c>
    </row>
    <row r="893" spans="1:6" x14ac:dyDescent="0.25">
      <c r="A893" t="s">
        <v>2607</v>
      </c>
      <c r="C893" t="s">
        <v>2635</v>
      </c>
      <c r="D893" t="str">
        <f t="shared" si="13"/>
        <v>SC.03.05</v>
      </c>
      <c r="E893" t="s">
        <v>2636</v>
      </c>
      <c r="F893" t="s">
        <v>2637</v>
      </c>
    </row>
    <row r="894" spans="1:6" x14ac:dyDescent="0.25">
      <c r="A894" t="s">
        <v>2607</v>
      </c>
      <c r="C894" t="s">
        <v>2638</v>
      </c>
      <c r="D894" t="str">
        <f t="shared" si="13"/>
        <v>SC.04</v>
      </c>
      <c r="E894" t="s">
        <v>16</v>
      </c>
      <c r="F894" t="s">
        <v>2639</v>
      </c>
    </row>
    <row r="895" spans="1:6" x14ac:dyDescent="0.25">
      <c r="A895" t="s">
        <v>2607</v>
      </c>
      <c r="C895" t="s">
        <v>2640</v>
      </c>
      <c r="D895" t="str">
        <f t="shared" si="13"/>
        <v>SC.12.04</v>
      </c>
      <c r="E895" t="s">
        <v>2641</v>
      </c>
      <c r="F895">
        <v>0</v>
      </c>
    </row>
    <row r="896" spans="1:6" x14ac:dyDescent="0.25">
      <c r="A896" t="s">
        <v>2607</v>
      </c>
      <c r="C896" t="s">
        <v>2642</v>
      </c>
      <c r="D896" t="str">
        <f t="shared" si="13"/>
        <v>SC.04.02</v>
      </c>
      <c r="E896" t="s">
        <v>2643</v>
      </c>
      <c r="F896" t="s">
        <v>2644</v>
      </c>
    </row>
    <row r="897" spans="1:6" x14ac:dyDescent="0.25">
      <c r="A897" t="s">
        <v>2607</v>
      </c>
      <c r="C897" t="s">
        <v>2645</v>
      </c>
      <c r="D897" t="str">
        <f t="shared" si="13"/>
        <v>SC.05</v>
      </c>
      <c r="E897" t="s">
        <v>2646</v>
      </c>
      <c r="F897" t="s">
        <v>2647</v>
      </c>
    </row>
    <row r="898" spans="1:6" x14ac:dyDescent="0.25">
      <c r="A898" t="s">
        <v>2607</v>
      </c>
      <c r="C898" t="s">
        <v>2648</v>
      </c>
      <c r="D898" t="str">
        <f t="shared" si="13"/>
        <v>SC.05.01</v>
      </c>
      <c r="E898" t="s">
        <v>2649</v>
      </c>
      <c r="F898" t="s">
        <v>2650</v>
      </c>
    </row>
    <row r="899" spans="1:6" x14ac:dyDescent="0.25">
      <c r="A899" t="s">
        <v>2607</v>
      </c>
      <c r="C899" t="s">
        <v>2651</v>
      </c>
      <c r="D899" t="str">
        <f t="shared" ref="D899:D962" si="14">CONCATENATE(LEFT(C899,2),".",TEXT(_xlfn.TEXTBEFORE(RIGHT(C899,LEN(C899)-3),"(",,,1,RIGHT(C899,LEN(C899)-3)),"00"),IF(ISERROR(TEXT(LEFT(_xlfn.TEXTAFTER(C899,"(",,,1),LEN(_xlfn.TEXTAFTER(C899,"(",,,1))-1),"00")),"",CONCATENATE(".",TEXT(LEFT(_xlfn.TEXTAFTER(C899,"(",,,1),LEN(_xlfn.TEXTAFTER(C899,"(",,,1))-1),"00"))))</f>
        <v>SC.05.02</v>
      </c>
      <c r="E899" t="s">
        <v>2652</v>
      </c>
      <c r="F899" t="s">
        <v>2653</v>
      </c>
    </row>
    <row r="900" spans="1:6" x14ac:dyDescent="0.25">
      <c r="A900" t="s">
        <v>2607</v>
      </c>
      <c r="C900" t="s">
        <v>2654</v>
      </c>
      <c r="D900" t="str">
        <f t="shared" si="14"/>
        <v>SC.05.03</v>
      </c>
      <c r="E900" t="s">
        <v>2655</v>
      </c>
      <c r="F900" t="s">
        <v>2656</v>
      </c>
    </row>
    <row r="901" spans="1:6" x14ac:dyDescent="0.25">
      <c r="A901" t="s">
        <v>2607</v>
      </c>
      <c r="C901" t="s">
        <v>2657</v>
      </c>
      <c r="D901" t="str">
        <f t="shared" si="14"/>
        <v>SC.06</v>
      </c>
      <c r="E901" t="s">
        <v>2658</v>
      </c>
      <c r="F901" t="s">
        <v>2659</v>
      </c>
    </row>
    <row r="902" spans="1:6" x14ac:dyDescent="0.25">
      <c r="A902" t="s">
        <v>2607</v>
      </c>
      <c r="C902" t="s">
        <v>2660</v>
      </c>
      <c r="D902" t="str">
        <f t="shared" si="14"/>
        <v>SC.07</v>
      </c>
      <c r="E902" t="s">
        <v>2661</v>
      </c>
      <c r="F902" t="s">
        <v>2662</v>
      </c>
    </row>
    <row r="903" spans="1:6" x14ac:dyDescent="0.25">
      <c r="A903" t="s">
        <v>2607</v>
      </c>
      <c r="C903" t="s">
        <v>2663</v>
      </c>
      <c r="D903" t="str">
        <f t="shared" si="14"/>
        <v>SC.12.05</v>
      </c>
      <c r="E903" t="s">
        <v>2641</v>
      </c>
      <c r="F903">
        <v>0</v>
      </c>
    </row>
    <row r="904" spans="1:6" x14ac:dyDescent="0.25">
      <c r="A904" t="s">
        <v>2607</v>
      </c>
      <c r="C904" t="s">
        <v>2664</v>
      </c>
      <c r="D904" t="str">
        <f t="shared" si="14"/>
        <v>SC.13.01</v>
      </c>
      <c r="E904" t="s">
        <v>2665</v>
      </c>
      <c r="F904">
        <v>0</v>
      </c>
    </row>
    <row r="905" spans="1:6" x14ac:dyDescent="0.25">
      <c r="A905" t="s">
        <v>2607</v>
      </c>
      <c r="C905" t="s">
        <v>2666</v>
      </c>
      <c r="D905" t="str">
        <f t="shared" si="14"/>
        <v>SC.07.03</v>
      </c>
      <c r="E905" t="s">
        <v>2667</v>
      </c>
      <c r="F905" t="s">
        <v>2668</v>
      </c>
    </row>
    <row r="906" spans="1:6" x14ac:dyDescent="0.25">
      <c r="A906" t="s">
        <v>2607</v>
      </c>
      <c r="C906" t="s">
        <v>2669</v>
      </c>
      <c r="D906" t="str">
        <f t="shared" si="14"/>
        <v>SC.07.04</v>
      </c>
      <c r="E906" t="s">
        <v>2670</v>
      </c>
      <c r="F906" t="s">
        <v>2671</v>
      </c>
    </row>
    <row r="907" spans="1:6" x14ac:dyDescent="0.25">
      <c r="A907" t="s">
        <v>2607</v>
      </c>
      <c r="C907" t="s">
        <v>2672</v>
      </c>
      <c r="D907" t="str">
        <f t="shared" si="14"/>
        <v>SC.07.05</v>
      </c>
      <c r="E907" t="s">
        <v>2673</v>
      </c>
      <c r="F907" t="s">
        <v>2674</v>
      </c>
    </row>
    <row r="908" spans="1:6" x14ac:dyDescent="0.25">
      <c r="A908" t="s">
        <v>2607</v>
      </c>
      <c r="C908" t="s">
        <v>2675</v>
      </c>
      <c r="D908" t="str">
        <f t="shared" si="14"/>
        <v>SC.13.02</v>
      </c>
      <c r="E908" t="s">
        <v>2665</v>
      </c>
      <c r="F908">
        <v>0</v>
      </c>
    </row>
    <row r="909" spans="1:6" x14ac:dyDescent="0.25">
      <c r="A909" t="s">
        <v>2607</v>
      </c>
      <c r="C909" t="s">
        <v>2676</v>
      </c>
      <c r="D909" t="str">
        <f t="shared" si="14"/>
        <v>SC.07.07</v>
      </c>
      <c r="E909" t="s">
        <v>2677</v>
      </c>
      <c r="F909" t="s">
        <v>2678</v>
      </c>
    </row>
    <row r="910" spans="1:6" x14ac:dyDescent="0.25">
      <c r="A910" t="s">
        <v>2607</v>
      </c>
      <c r="C910" t="s">
        <v>2679</v>
      </c>
      <c r="D910" t="str">
        <f t="shared" si="14"/>
        <v>SC.07.08</v>
      </c>
      <c r="E910" t="s">
        <v>2680</v>
      </c>
      <c r="F910" t="s">
        <v>2681</v>
      </c>
    </row>
    <row r="911" spans="1:6" x14ac:dyDescent="0.25">
      <c r="A911" t="s">
        <v>2607</v>
      </c>
      <c r="C911" t="s">
        <v>2682</v>
      </c>
      <c r="D911" t="str">
        <f t="shared" si="14"/>
        <v>SC.07.09</v>
      </c>
      <c r="E911" t="s">
        <v>2683</v>
      </c>
      <c r="F911" t="s">
        <v>2684</v>
      </c>
    </row>
    <row r="912" spans="1:6" x14ac:dyDescent="0.25">
      <c r="A912" t="s">
        <v>2607</v>
      </c>
      <c r="C912" t="s">
        <v>2685</v>
      </c>
      <c r="D912" t="str">
        <f t="shared" si="14"/>
        <v>SC.07.10</v>
      </c>
      <c r="E912" t="s">
        <v>2686</v>
      </c>
      <c r="F912" t="s">
        <v>2687</v>
      </c>
    </row>
    <row r="913" spans="1:6" x14ac:dyDescent="0.25">
      <c r="A913" t="s">
        <v>2607</v>
      </c>
      <c r="C913" t="s">
        <v>2688</v>
      </c>
      <c r="D913" t="str">
        <f t="shared" si="14"/>
        <v>SC.07.11</v>
      </c>
      <c r="E913" t="s">
        <v>2689</v>
      </c>
      <c r="F913" t="s">
        <v>2690</v>
      </c>
    </row>
    <row r="914" spans="1:6" x14ac:dyDescent="0.25">
      <c r="A914" t="s">
        <v>2607</v>
      </c>
      <c r="C914" t="s">
        <v>2691</v>
      </c>
      <c r="D914" t="str">
        <f t="shared" si="14"/>
        <v>SC.07.12</v>
      </c>
      <c r="E914" t="s">
        <v>2692</v>
      </c>
      <c r="F914" t="s">
        <v>2693</v>
      </c>
    </row>
    <row r="915" spans="1:6" x14ac:dyDescent="0.25">
      <c r="A915" t="s">
        <v>2607</v>
      </c>
      <c r="C915" t="s">
        <v>2694</v>
      </c>
      <c r="D915" t="str">
        <f t="shared" si="14"/>
        <v>SC.07.13</v>
      </c>
      <c r="E915" t="s">
        <v>2695</v>
      </c>
      <c r="F915" t="s">
        <v>2696</v>
      </c>
    </row>
    <row r="916" spans="1:6" x14ac:dyDescent="0.25">
      <c r="A916" t="s">
        <v>2607</v>
      </c>
      <c r="C916" t="s">
        <v>2697</v>
      </c>
      <c r="D916" t="str">
        <f t="shared" si="14"/>
        <v>SC.07.14</v>
      </c>
      <c r="E916" t="s">
        <v>2698</v>
      </c>
      <c r="F916" t="s">
        <v>2699</v>
      </c>
    </row>
    <row r="917" spans="1:6" x14ac:dyDescent="0.25">
      <c r="A917" t="s">
        <v>2607</v>
      </c>
      <c r="C917" t="s">
        <v>2700</v>
      </c>
      <c r="D917" t="str">
        <f t="shared" si="14"/>
        <v>SC.07.15</v>
      </c>
      <c r="E917" t="s">
        <v>2701</v>
      </c>
      <c r="F917" t="s">
        <v>2702</v>
      </c>
    </row>
    <row r="918" spans="1:6" x14ac:dyDescent="0.25">
      <c r="A918" t="s">
        <v>2607</v>
      </c>
      <c r="C918" t="s">
        <v>2703</v>
      </c>
      <c r="D918" t="str">
        <f t="shared" si="14"/>
        <v>SC.07.16</v>
      </c>
      <c r="E918" t="s">
        <v>2704</v>
      </c>
      <c r="F918" t="s">
        <v>2705</v>
      </c>
    </row>
    <row r="919" spans="1:6" x14ac:dyDescent="0.25">
      <c r="A919" t="s">
        <v>2607</v>
      </c>
      <c r="C919" t="s">
        <v>2706</v>
      </c>
      <c r="D919" t="str">
        <f t="shared" si="14"/>
        <v>SC.07.17</v>
      </c>
      <c r="E919" t="s">
        <v>2707</v>
      </c>
      <c r="F919" t="s">
        <v>2708</v>
      </c>
    </row>
    <row r="920" spans="1:6" x14ac:dyDescent="0.25">
      <c r="A920" t="s">
        <v>2607</v>
      </c>
      <c r="C920" t="s">
        <v>2709</v>
      </c>
      <c r="D920" t="str">
        <f t="shared" si="14"/>
        <v>SC.07.18</v>
      </c>
      <c r="E920" t="s">
        <v>2710</v>
      </c>
      <c r="F920" t="s">
        <v>2711</v>
      </c>
    </row>
    <row r="921" spans="1:6" x14ac:dyDescent="0.25">
      <c r="A921" t="s">
        <v>2607</v>
      </c>
      <c r="C921" t="s">
        <v>2712</v>
      </c>
      <c r="D921" t="str">
        <f t="shared" si="14"/>
        <v>SC.07.19</v>
      </c>
      <c r="E921" t="s">
        <v>2713</v>
      </c>
      <c r="F921" t="s">
        <v>2714</v>
      </c>
    </row>
    <row r="922" spans="1:6" x14ac:dyDescent="0.25">
      <c r="A922" t="s">
        <v>2607</v>
      </c>
      <c r="C922" t="s">
        <v>2715</v>
      </c>
      <c r="D922" t="str">
        <f t="shared" si="14"/>
        <v>SC.07.20</v>
      </c>
      <c r="E922" t="s">
        <v>2716</v>
      </c>
      <c r="F922" t="s">
        <v>2717</v>
      </c>
    </row>
    <row r="923" spans="1:6" x14ac:dyDescent="0.25">
      <c r="A923" t="s">
        <v>2607</v>
      </c>
      <c r="C923" t="s">
        <v>2718</v>
      </c>
      <c r="D923" t="str">
        <f t="shared" si="14"/>
        <v>SC.07.21</v>
      </c>
      <c r="E923" t="s">
        <v>2719</v>
      </c>
      <c r="F923" t="s">
        <v>2720</v>
      </c>
    </row>
    <row r="924" spans="1:6" x14ac:dyDescent="0.25">
      <c r="A924" t="s">
        <v>2607</v>
      </c>
      <c r="C924" t="s">
        <v>2721</v>
      </c>
      <c r="D924" t="str">
        <f t="shared" si="14"/>
        <v>SC.07.22</v>
      </c>
      <c r="E924" t="s">
        <v>2722</v>
      </c>
      <c r="F924" t="s">
        <v>2723</v>
      </c>
    </row>
    <row r="925" spans="1:6" x14ac:dyDescent="0.25">
      <c r="A925" t="s">
        <v>2607</v>
      </c>
      <c r="C925" t="s">
        <v>2724</v>
      </c>
      <c r="D925" t="str">
        <f t="shared" si="14"/>
        <v>SC.07.23</v>
      </c>
      <c r="E925" t="s">
        <v>2725</v>
      </c>
      <c r="F925" t="s">
        <v>2726</v>
      </c>
    </row>
    <row r="926" spans="1:6" x14ac:dyDescent="0.25">
      <c r="A926" t="s">
        <v>2607</v>
      </c>
      <c r="C926" t="s">
        <v>2727</v>
      </c>
      <c r="D926" t="str">
        <f t="shared" si="14"/>
        <v>SC.07.24</v>
      </c>
      <c r="E926" t="s">
        <v>2728</v>
      </c>
      <c r="F926" t="s">
        <v>2729</v>
      </c>
    </row>
    <row r="927" spans="1:6" x14ac:dyDescent="0.25">
      <c r="A927" t="s">
        <v>2607</v>
      </c>
      <c r="C927" t="s">
        <v>2730</v>
      </c>
      <c r="D927" t="str">
        <f t="shared" si="14"/>
        <v>SC.07.25</v>
      </c>
      <c r="E927" t="s">
        <v>2731</v>
      </c>
      <c r="F927" t="s">
        <v>2732</v>
      </c>
    </row>
    <row r="928" spans="1:6" x14ac:dyDescent="0.25">
      <c r="A928" t="s">
        <v>2607</v>
      </c>
      <c r="C928" t="s">
        <v>2733</v>
      </c>
      <c r="D928" t="str">
        <f t="shared" si="14"/>
        <v>SC.07.26</v>
      </c>
      <c r="E928" t="s">
        <v>2734</v>
      </c>
      <c r="F928" t="s">
        <v>2735</v>
      </c>
    </row>
    <row r="929" spans="1:6" x14ac:dyDescent="0.25">
      <c r="A929" t="s">
        <v>2607</v>
      </c>
      <c r="C929" t="s">
        <v>2736</v>
      </c>
      <c r="D929" t="str">
        <f t="shared" si="14"/>
        <v>SC.07.27</v>
      </c>
      <c r="E929" t="s">
        <v>2737</v>
      </c>
      <c r="F929" t="s">
        <v>2738</v>
      </c>
    </row>
    <row r="930" spans="1:6" x14ac:dyDescent="0.25">
      <c r="A930" t="s">
        <v>2607</v>
      </c>
      <c r="C930" t="s">
        <v>2739</v>
      </c>
      <c r="D930" t="str">
        <f t="shared" si="14"/>
        <v>SC.07.28</v>
      </c>
      <c r="E930" t="s">
        <v>2740</v>
      </c>
      <c r="F930" t="s">
        <v>2741</v>
      </c>
    </row>
    <row r="931" spans="1:6" x14ac:dyDescent="0.25">
      <c r="A931" t="s">
        <v>2607</v>
      </c>
      <c r="C931" t="s">
        <v>2742</v>
      </c>
      <c r="D931" t="str">
        <f t="shared" si="14"/>
        <v>SC.07.29</v>
      </c>
      <c r="E931" t="s">
        <v>2743</v>
      </c>
      <c r="F931" t="s">
        <v>2744</v>
      </c>
    </row>
    <row r="932" spans="1:6" x14ac:dyDescent="0.25">
      <c r="A932" t="s">
        <v>2607</v>
      </c>
      <c r="C932" t="s">
        <v>2745</v>
      </c>
      <c r="D932" t="str">
        <f t="shared" si="14"/>
        <v>SC.08</v>
      </c>
      <c r="E932" t="s">
        <v>2746</v>
      </c>
      <c r="F932" t="s">
        <v>2747</v>
      </c>
    </row>
    <row r="933" spans="1:6" x14ac:dyDescent="0.25">
      <c r="A933" t="s">
        <v>2607</v>
      </c>
      <c r="C933" t="s">
        <v>2748</v>
      </c>
      <c r="D933" t="str">
        <f t="shared" si="14"/>
        <v>SC.08.01</v>
      </c>
      <c r="E933" t="s">
        <v>2749</v>
      </c>
      <c r="F933" t="s">
        <v>2750</v>
      </c>
    </row>
    <row r="934" spans="1:6" x14ac:dyDescent="0.25">
      <c r="A934" t="s">
        <v>2607</v>
      </c>
      <c r="C934" t="s">
        <v>2751</v>
      </c>
      <c r="D934" t="str">
        <f t="shared" si="14"/>
        <v>SC.08.02</v>
      </c>
      <c r="E934" t="s">
        <v>2752</v>
      </c>
      <c r="F934" t="s">
        <v>2753</v>
      </c>
    </row>
    <row r="935" spans="1:6" x14ac:dyDescent="0.25">
      <c r="A935" t="s">
        <v>2607</v>
      </c>
      <c r="C935" t="s">
        <v>2754</v>
      </c>
      <c r="D935" t="str">
        <f t="shared" si="14"/>
        <v>SC.08.03</v>
      </c>
      <c r="E935" t="s">
        <v>2755</v>
      </c>
      <c r="F935" t="s">
        <v>2756</v>
      </c>
    </row>
    <row r="936" spans="1:6" x14ac:dyDescent="0.25">
      <c r="A936" t="s">
        <v>2607</v>
      </c>
      <c r="C936" t="s">
        <v>2757</v>
      </c>
      <c r="D936" t="str">
        <f t="shared" si="14"/>
        <v>SC.08.04</v>
      </c>
      <c r="E936" t="s">
        <v>2758</v>
      </c>
      <c r="F936" t="s">
        <v>2759</v>
      </c>
    </row>
    <row r="937" spans="1:6" x14ac:dyDescent="0.25">
      <c r="A937" t="s">
        <v>2607</v>
      </c>
      <c r="C937" t="s">
        <v>2760</v>
      </c>
      <c r="D937" t="str">
        <f t="shared" si="14"/>
        <v>SC.08.05</v>
      </c>
      <c r="E937" t="s">
        <v>2761</v>
      </c>
      <c r="F937" t="s">
        <v>2762</v>
      </c>
    </row>
    <row r="938" spans="1:6" x14ac:dyDescent="0.25">
      <c r="A938" t="s">
        <v>2607</v>
      </c>
      <c r="C938" t="s">
        <v>2763</v>
      </c>
      <c r="D938" t="str">
        <f t="shared" si="14"/>
        <v>SC.13.03</v>
      </c>
      <c r="E938" t="s">
        <v>2665</v>
      </c>
      <c r="F938">
        <v>0</v>
      </c>
    </row>
    <row r="939" spans="1:6" x14ac:dyDescent="0.25">
      <c r="A939" t="s">
        <v>2607</v>
      </c>
      <c r="C939" t="s">
        <v>2764</v>
      </c>
      <c r="D939" t="str">
        <f t="shared" si="14"/>
        <v>SC.10</v>
      </c>
      <c r="E939" t="s">
        <v>2765</v>
      </c>
      <c r="F939" t="s">
        <v>2766</v>
      </c>
    </row>
    <row r="940" spans="1:6" x14ac:dyDescent="0.25">
      <c r="A940" t="s">
        <v>2607</v>
      </c>
      <c r="C940" t="s">
        <v>2767</v>
      </c>
      <c r="D940" t="str">
        <f t="shared" si="14"/>
        <v>SC.11</v>
      </c>
      <c r="E940" t="s">
        <v>2768</v>
      </c>
      <c r="F940" t="s">
        <v>2769</v>
      </c>
    </row>
    <row r="941" spans="1:6" x14ac:dyDescent="0.25">
      <c r="A941" t="s">
        <v>2607</v>
      </c>
      <c r="C941" t="s">
        <v>2770</v>
      </c>
      <c r="D941" t="str">
        <f t="shared" si="14"/>
        <v>SC.11.01</v>
      </c>
      <c r="E941" t="s">
        <v>2771</v>
      </c>
      <c r="F941" t="s">
        <v>2772</v>
      </c>
    </row>
    <row r="942" spans="1:6" x14ac:dyDescent="0.25">
      <c r="A942" t="s">
        <v>2607</v>
      </c>
      <c r="C942" t="s">
        <v>2773</v>
      </c>
      <c r="D942" t="str">
        <f t="shared" si="14"/>
        <v>SC.12</v>
      </c>
      <c r="E942" t="s">
        <v>2774</v>
      </c>
      <c r="F942" t="s">
        <v>2775</v>
      </c>
    </row>
    <row r="943" spans="1:6" x14ac:dyDescent="0.25">
      <c r="A943" t="s">
        <v>2607</v>
      </c>
      <c r="C943" t="s">
        <v>2776</v>
      </c>
      <c r="D943" t="str">
        <f t="shared" si="14"/>
        <v>SC.12.01</v>
      </c>
      <c r="E943" t="s">
        <v>2777</v>
      </c>
      <c r="F943" t="s">
        <v>2778</v>
      </c>
    </row>
    <row r="944" spans="1:6" x14ac:dyDescent="0.25">
      <c r="A944" t="s">
        <v>2607</v>
      </c>
      <c r="C944" t="s">
        <v>2779</v>
      </c>
      <c r="D944" t="str">
        <f t="shared" si="14"/>
        <v>SC.12.02</v>
      </c>
      <c r="E944" t="s">
        <v>2780</v>
      </c>
      <c r="F944" t="s">
        <v>2781</v>
      </c>
    </row>
    <row r="945" spans="1:6" x14ac:dyDescent="0.25">
      <c r="A945" t="s">
        <v>2607</v>
      </c>
      <c r="C945" t="s">
        <v>2782</v>
      </c>
      <c r="D945" t="str">
        <f t="shared" si="14"/>
        <v>SC.12.03</v>
      </c>
      <c r="E945" t="s">
        <v>2783</v>
      </c>
      <c r="F945" t="s">
        <v>2781</v>
      </c>
    </row>
    <row r="946" spans="1:6" x14ac:dyDescent="0.25">
      <c r="A946" t="s">
        <v>2607</v>
      </c>
      <c r="C946" t="s">
        <v>2784</v>
      </c>
      <c r="D946" t="str">
        <f t="shared" si="14"/>
        <v>SC.13.04</v>
      </c>
      <c r="E946" t="s">
        <v>2665</v>
      </c>
      <c r="F946">
        <v>0</v>
      </c>
    </row>
    <row r="947" spans="1:6" x14ac:dyDescent="0.25">
      <c r="A947" t="s">
        <v>2607</v>
      </c>
      <c r="C947" t="s">
        <v>2785</v>
      </c>
      <c r="D947" t="str">
        <f t="shared" si="14"/>
        <v>SC.14</v>
      </c>
      <c r="E947" t="s">
        <v>2786</v>
      </c>
      <c r="F947">
        <v>0</v>
      </c>
    </row>
    <row r="948" spans="1:6" x14ac:dyDescent="0.25">
      <c r="A948" t="s">
        <v>2607</v>
      </c>
      <c r="C948" t="s">
        <v>2787</v>
      </c>
      <c r="D948" t="str">
        <f t="shared" si="14"/>
        <v>SC.12.06</v>
      </c>
      <c r="E948" t="s">
        <v>2788</v>
      </c>
      <c r="F948" t="s">
        <v>2789</v>
      </c>
    </row>
    <row r="949" spans="1:6" x14ac:dyDescent="0.25">
      <c r="A949" t="s">
        <v>2607</v>
      </c>
      <c r="C949" t="s">
        <v>2790</v>
      </c>
      <c r="D949" t="str">
        <f t="shared" si="14"/>
        <v>SC.13</v>
      </c>
      <c r="E949" t="s">
        <v>2791</v>
      </c>
      <c r="F949" t="s">
        <v>2792</v>
      </c>
    </row>
    <row r="950" spans="1:6" x14ac:dyDescent="0.25">
      <c r="A950" t="s">
        <v>2607</v>
      </c>
      <c r="C950" t="s">
        <v>2793</v>
      </c>
      <c r="D950" t="str">
        <f t="shared" si="14"/>
        <v>SC.15.02</v>
      </c>
      <c r="E950" t="s">
        <v>2794</v>
      </c>
      <c r="F950">
        <v>0</v>
      </c>
    </row>
    <row r="951" spans="1:6" x14ac:dyDescent="0.25">
      <c r="A951" t="s">
        <v>2607</v>
      </c>
      <c r="C951" t="s">
        <v>2795</v>
      </c>
      <c r="D951" t="str">
        <f t="shared" si="14"/>
        <v>SC.19</v>
      </c>
      <c r="E951" t="s">
        <v>2796</v>
      </c>
      <c r="F951">
        <v>0</v>
      </c>
    </row>
    <row r="952" spans="1:6" x14ac:dyDescent="0.25">
      <c r="A952" t="s">
        <v>2607</v>
      </c>
      <c r="C952" t="s">
        <v>2797</v>
      </c>
      <c r="D952" t="str">
        <f t="shared" si="14"/>
        <v>SC.20.01</v>
      </c>
      <c r="E952" t="s">
        <v>2798</v>
      </c>
      <c r="F952">
        <v>0</v>
      </c>
    </row>
    <row r="953" spans="1:6" x14ac:dyDescent="0.25">
      <c r="A953" t="s">
        <v>2607</v>
      </c>
      <c r="C953" t="s">
        <v>2799</v>
      </c>
      <c r="D953" t="str">
        <f t="shared" si="14"/>
        <v>SC.21.01</v>
      </c>
      <c r="E953" t="s">
        <v>2800</v>
      </c>
      <c r="F953">
        <v>0</v>
      </c>
    </row>
    <row r="954" spans="1:6" x14ac:dyDescent="0.25">
      <c r="A954" t="s">
        <v>2607</v>
      </c>
      <c r="C954" t="s">
        <v>2801</v>
      </c>
      <c r="D954" t="str">
        <f t="shared" si="14"/>
        <v>SC.23.02</v>
      </c>
      <c r="E954" t="s">
        <v>2802</v>
      </c>
      <c r="F954">
        <v>0</v>
      </c>
    </row>
    <row r="955" spans="1:6" x14ac:dyDescent="0.25">
      <c r="A955" t="s">
        <v>2607</v>
      </c>
      <c r="C955" t="s">
        <v>2803</v>
      </c>
      <c r="D955" t="str">
        <f t="shared" si="14"/>
        <v>SC.15</v>
      </c>
      <c r="E955" t="s">
        <v>2804</v>
      </c>
      <c r="F955" t="s">
        <v>2805</v>
      </c>
    </row>
    <row r="956" spans="1:6" x14ac:dyDescent="0.25">
      <c r="A956" t="s">
        <v>2607</v>
      </c>
      <c r="C956" t="s">
        <v>2806</v>
      </c>
      <c r="D956" t="str">
        <f t="shared" si="14"/>
        <v>SC.15.01</v>
      </c>
      <c r="E956" t="s">
        <v>2807</v>
      </c>
      <c r="F956" t="s">
        <v>2808</v>
      </c>
    </row>
    <row r="957" spans="1:6" x14ac:dyDescent="0.25">
      <c r="A957" t="s">
        <v>2607</v>
      </c>
      <c r="C957" t="s">
        <v>2809</v>
      </c>
      <c r="D957" t="str">
        <f t="shared" si="14"/>
        <v>SC.23.04</v>
      </c>
      <c r="E957" t="s">
        <v>2810</v>
      </c>
      <c r="F957">
        <v>0</v>
      </c>
    </row>
    <row r="958" spans="1:6" x14ac:dyDescent="0.25">
      <c r="A958" t="s">
        <v>2607</v>
      </c>
      <c r="C958" t="s">
        <v>2811</v>
      </c>
      <c r="D958" t="str">
        <f t="shared" si="14"/>
        <v>SC.15.03</v>
      </c>
      <c r="E958" t="s">
        <v>2812</v>
      </c>
      <c r="F958" t="s">
        <v>2813</v>
      </c>
    </row>
    <row r="959" spans="1:6" x14ac:dyDescent="0.25">
      <c r="A959" t="s">
        <v>2607</v>
      </c>
      <c r="C959" t="s">
        <v>2814</v>
      </c>
      <c r="D959" t="str">
        <f t="shared" si="14"/>
        <v>SC.15.04</v>
      </c>
      <c r="E959" t="s">
        <v>2815</v>
      </c>
      <c r="F959" t="s">
        <v>2816</v>
      </c>
    </row>
    <row r="960" spans="1:6" x14ac:dyDescent="0.25">
      <c r="A960" t="s">
        <v>2607</v>
      </c>
      <c r="C960" t="s">
        <v>2817</v>
      </c>
      <c r="D960" t="str">
        <f t="shared" si="14"/>
        <v>SC.16</v>
      </c>
      <c r="E960" t="s">
        <v>2818</v>
      </c>
      <c r="F960" t="s">
        <v>2819</v>
      </c>
    </row>
    <row r="961" spans="1:6" x14ac:dyDescent="0.25">
      <c r="A961" t="s">
        <v>2607</v>
      </c>
      <c r="C961" t="s">
        <v>2820</v>
      </c>
      <c r="D961" t="str">
        <f t="shared" si="14"/>
        <v>SC.16.01</v>
      </c>
      <c r="E961" t="s">
        <v>2821</v>
      </c>
      <c r="F961" t="s">
        <v>2822</v>
      </c>
    </row>
    <row r="962" spans="1:6" x14ac:dyDescent="0.25">
      <c r="A962" t="s">
        <v>2607</v>
      </c>
      <c r="C962" t="s">
        <v>2823</v>
      </c>
      <c r="D962" t="str">
        <f t="shared" si="14"/>
        <v>SC.16.02</v>
      </c>
      <c r="E962" t="s">
        <v>2824</v>
      </c>
      <c r="F962" t="s">
        <v>2825</v>
      </c>
    </row>
    <row r="963" spans="1:6" x14ac:dyDescent="0.25">
      <c r="A963" t="s">
        <v>2607</v>
      </c>
      <c r="C963" t="s">
        <v>2826</v>
      </c>
      <c r="D963" t="str">
        <f t="shared" ref="D963:D1026" si="15">CONCATENATE(LEFT(C963,2),".",TEXT(_xlfn.TEXTBEFORE(RIGHT(C963,LEN(C963)-3),"(",,,1,RIGHT(C963,LEN(C963)-3)),"00"),IF(ISERROR(TEXT(LEFT(_xlfn.TEXTAFTER(C963,"(",,,1),LEN(_xlfn.TEXTAFTER(C963,"(",,,1))-1),"00")),"",CONCATENATE(".",TEXT(LEFT(_xlfn.TEXTAFTER(C963,"(",,,1),LEN(_xlfn.TEXTAFTER(C963,"(",,,1))-1),"00"))))</f>
        <v>SC.16.03</v>
      </c>
      <c r="E963" t="s">
        <v>2827</v>
      </c>
      <c r="F963" t="s">
        <v>2828</v>
      </c>
    </row>
    <row r="964" spans="1:6" x14ac:dyDescent="0.25">
      <c r="A964" t="s">
        <v>2607</v>
      </c>
      <c r="C964" t="s">
        <v>2829</v>
      </c>
      <c r="D964" t="str">
        <f t="shared" si="15"/>
        <v>SC.17</v>
      </c>
      <c r="E964" t="s">
        <v>2830</v>
      </c>
      <c r="F964" t="s">
        <v>2831</v>
      </c>
    </row>
    <row r="965" spans="1:6" x14ac:dyDescent="0.25">
      <c r="A965" t="s">
        <v>2607</v>
      </c>
      <c r="C965" t="s">
        <v>2832</v>
      </c>
      <c r="D965" t="str">
        <f t="shared" si="15"/>
        <v>SC.18</v>
      </c>
      <c r="E965" t="s">
        <v>2833</v>
      </c>
      <c r="F965" t="s">
        <v>2834</v>
      </c>
    </row>
    <row r="966" spans="1:6" x14ac:dyDescent="0.25">
      <c r="A966" t="s">
        <v>2607</v>
      </c>
      <c r="C966" t="s">
        <v>2835</v>
      </c>
      <c r="D966" t="str">
        <f t="shared" si="15"/>
        <v>SC.18.01</v>
      </c>
      <c r="E966" t="s">
        <v>2836</v>
      </c>
      <c r="F966" t="s">
        <v>2837</v>
      </c>
    </row>
    <row r="967" spans="1:6" x14ac:dyDescent="0.25">
      <c r="A967" t="s">
        <v>2607</v>
      </c>
      <c r="C967" t="s">
        <v>2838</v>
      </c>
      <c r="D967" t="str">
        <f t="shared" si="15"/>
        <v>SC.18.02</v>
      </c>
      <c r="E967" t="s">
        <v>2839</v>
      </c>
      <c r="F967" t="s">
        <v>500</v>
      </c>
    </row>
    <row r="968" spans="1:6" x14ac:dyDescent="0.25">
      <c r="A968" t="s">
        <v>2607</v>
      </c>
      <c r="C968" t="s">
        <v>2840</v>
      </c>
      <c r="D968" t="str">
        <f t="shared" si="15"/>
        <v>SC.18.03</v>
      </c>
      <c r="E968" t="s">
        <v>2841</v>
      </c>
      <c r="F968" t="s">
        <v>500</v>
      </c>
    </row>
    <row r="969" spans="1:6" x14ac:dyDescent="0.25">
      <c r="A969" t="s">
        <v>2607</v>
      </c>
      <c r="C969" t="s">
        <v>2842</v>
      </c>
      <c r="D969" t="str">
        <f t="shared" si="15"/>
        <v>SC.18.04</v>
      </c>
      <c r="E969" t="s">
        <v>2843</v>
      </c>
      <c r="F969" t="s">
        <v>2844</v>
      </c>
    </row>
    <row r="970" spans="1:6" x14ac:dyDescent="0.25">
      <c r="A970" t="s">
        <v>2607</v>
      </c>
      <c r="C970" t="s">
        <v>2845</v>
      </c>
      <c r="D970" t="str">
        <f t="shared" si="15"/>
        <v>SC.18.05</v>
      </c>
      <c r="E970" t="s">
        <v>2846</v>
      </c>
      <c r="F970" t="s">
        <v>2847</v>
      </c>
    </row>
    <row r="971" spans="1:6" x14ac:dyDescent="0.25">
      <c r="A971" t="s">
        <v>2607</v>
      </c>
      <c r="C971" t="s">
        <v>2848</v>
      </c>
      <c r="D971" t="str">
        <f t="shared" si="15"/>
        <v>SC.26.01</v>
      </c>
      <c r="E971" t="s">
        <v>2849</v>
      </c>
      <c r="F971">
        <v>0</v>
      </c>
    </row>
    <row r="972" spans="1:6" x14ac:dyDescent="0.25">
      <c r="A972" t="s">
        <v>2607</v>
      </c>
      <c r="C972" t="s">
        <v>2850</v>
      </c>
      <c r="D972" t="str">
        <f t="shared" si="15"/>
        <v>SC.20</v>
      </c>
      <c r="E972" t="s">
        <v>2851</v>
      </c>
      <c r="F972" t="s">
        <v>2852</v>
      </c>
    </row>
    <row r="973" spans="1:6" x14ac:dyDescent="0.25">
      <c r="A973" t="s">
        <v>2607</v>
      </c>
      <c r="C973" t="s">
        <v>2853</v>
      </c>
      <c r="D973" t="str">
        <f t="shared" si="15"/>
        <v>SC.30.01</v>
      </c>
      <c r="E973" t="s">
        <v>2854</v>
      </c>
      <c r="F973">
        <v>0</v>
      </c>
    </row>
    <row r="974" spans="1:6" x14ac:dyDescent="0.25">
      <c r="A974" t="s">
        <v>2607</v>
      </c>
      <c r="C974" t="s">
        <v>2855</v>
      </c>
      <c r="D974" t="str">
        <f t="shared" si="15"/>
        <v>SC.20.02</v>
      </c>
      <c r="E974" t="s">
        <v>2856</v>
      </c>
      <c r="F974" t="s">
        <v>500</v>
      </c>
    </row>
    <row r="975" spans="1:6" x14ac:dyDescent="0.25">
      <c r="A975" t="s">
        <v>2607</v>
      </c>
      <c r="C975" t="s">
        <v>2857</v>
      </c>
      <c r="D975" t="str">
        <f t="shared" si="15"/>
        <v>SC.21</v>
      </c>
      <c r="E975" t="s">
        <v>2858</v>
      </c>
      <c r="F975" t="s">
        <v>2859</v>
      </c>
    </row>
    <row r="976" spans="1:6" x14ac:dyDescent="0.25">
      <c r="A976" t="s">
        <v>2607</v>
      </c>
      <c r="C976" t="s">
        <v>2860</v>
      </c>
      <c r="D976" t="str">
        <f t="shared" si="15"/>
        <v>SC.33</v>
      </c>
      <c r="E976" t="s">
        <v>2861</v>
      </c>
      <c r="F976">
        <v>0</v>
      </c>
    </row>
    <row r="977" spans="1:6" x14ac:dyDescent="0.25">
      <c r="A977" t="s">
        <v>2607</v>
      </c>
      <c r="C977" t="s">
        <v>2862</v>
      </c>
      <c r="D977" t="str">
        <f t="shared" si="15"/>
        <v>SC.22</v>
      </c>
      <c r="E977" t="s">
        <v>2863</v>
      </c>
      <c r="F977" t="s">
        <v>2864</v>
      </c>
    </row>
    <row r="978" spans="1:6" x14ac:dyDescent="0.25">
      <c r="A978" t="s">
        <v>2607</v>
      </c>
      <c r="C978" t="s">
        <v>2865</v>
      </c>
      <c r="D978" t="str">
        <f t="shared" si="15"/>
        <v>SC.23</v>
      </c>
      <c r="E978" t="s">
        <v>17</v>
      </c>
      <c r="F978" t="s">
        <v>2866</v>
      </c>
    </row>
    <row r="979" spans="1:6" x14ac:dyDescent="0.25">
      <c r="A979" t="s">
        <v>2607</v>
      </c>
      <c r="C979" t="s">
        <v>2867</v>
      </c>
      <c r="D979" t="str">
        <f t="shared" si="15"/>
        <v>SC.23.01</v>
      </c>
      <c r="E979" t="s">
        <v>2868</v>
      </c>
      <c r="F979" t="s">
        <v>2869</v>
      </c>
    </row>
    <row r="980" spans="1:6" x14ac:dyDescent="0.25">
      <c r="A980" t="s">
        <v>2607</v>
      </c>
      <c r="C980" t="s">
        <v>2870</v>
      </c>
      <c r="D980" t="str">
        <f t="shared" si="15"/>
        <v>SC.34.03</v>
      </c>
      <c r="E980" t="s">
        <v>2871</v>
      </c>
      <c r="F980">
        <v>0</v>
      </c>
    </row>
    <row r="981" spans="1:6" x14ac:dyDescent="0.25">
      <c r="A981" t="s">
        <v>2607</v>
      </c>
      <c r="C981" t="s">
        <v>2872</v>
      </c>
      <c r="D981" t="str">
        <f t="shared" si="15"/>
        <v>SC.23.03</v>
      </c>
      <c r="E981" t="s">
        <v>2873</v>
      </c>
      <c r="F981" t="s">
        <v>2874</v>
      </c>
    </row>
    <row r="982" spans="1:6" x14ac:dyDescent="0.25">
      <c r="A982" t="s">
        <v>2607</v>
      </c>
      <c r="C982" t="s">
        <v>2875</v>
      </c>
      <c r="D982" t="str">
        <f t="shared" si="15"/>
        <v>SC.04.01</v>
      </c>
      <c r="E982" t="s">
        <v>2876</v>
      </c>
      <c r="F982">
        <v>0</v>
      </c>
    </row>
    <row r="983" spans="1:6" x14ac:dyDescent="0.25">
      <c r="A983" t="s">
        <v>2607</v>
      </c>
      <c r="C983" t="s">
        <v>2877</v>
      </c>
      <c r="D983" t="str">
        <f t="shared" si="15"/>
        <v>SC.23.05</v>
      </c>
      <c r="E983" t="s">
        <v>2878</v>
      </c>
      <c r="F983" t="s">
        <v>2879</v>
      </c>
    </row>
    <row r="984" spans="1:6" x14ac:dyDescent="0.25">
      <c r="A984" t="s">
        <v>2607</v>
      </c>
      <c r="C984" t="s">
        <v>2880</v>
      </c>
      <c r="D984" t="str">
        <f t="shared" si="15"/>
        <v>SC.24</v>
      </c>
      <c r="E984" t="s">
        <v>2881</v>
      </c>
      <c r="F984" t="s">
        <v>2882</v>
      </c>
    </row>
    <row r="985" spans="1:6" x14ac:dyDescent="0.25">
      <c r="A985" t="s">
        <v>2607</v>
      </c>
      <c r="C985" t="s">
        <v>2883</v>
      </c>
      <c r="D985" t="str">
        <f t="shared" si="15"/>
        <v>SC.25</v>
      </c>
      <c r="E985" t="s">
        <v>2884</v>
      </c>
      <c r="F985" t="s">
        <v>2885</v>
      </c>
    </row>
    <row r="986" spans="1:6" x14ac:dyDescent="0.25">
      <c r="A986" t="s">
        <v>2607</v>
      </c>
      <c r="C986" t="s">
        <v>2886</v>
      </c>
      <c r="D986" t="str">
        <f t="shared" si="15"/>
        <v>SC.26</v>
      </c>
      <c r="E986" t="s">
        <v>2887</v>
      </c>
      <c r="F986" t="s">
        <v>2888</v>
      </c>
    </row>
    <row r="987" spans="1:6" x14ac:dyDescent="0.25">
      <c r="A987" t="s">
        <v>2607</v>
      </c>
      <c r="C987" t="s">
        <v>2889</v>
      </c>
      <c r="D987" t="str">
        <f t="shared" si="15"/>
        <v>SC.42.03</v>
      </c>
      <c r="E987" t="s">
        <v>2890</v>
      </c>
      <c r="F987">
        <v>0</v>
      </c>
    </row>
    <row r="988" spans="1:6" x14ac:dyDescent="0.25">
      <c r="A988" t="s">
        <v>2607</v>
      </c>
      <c r="C988" t="s">
        <v>2891</v>
      </c>
      <c r="D988" t="str">
        <f t="shared" si="15"/>
        <v>SC.27</v>
      </c>
      <c r="E988" t="s">
        <v>2892</v>
      </c>
      <c r="F988" t="s">
        <v>2893</v>
      </c>
    </row>
    <row r="989" spans="1:6" x14ac:dyDescent="0.25">
      <c r="A989" t="s">
        <v>2607</v>
      </c>
      <c r="C989" t="s">
        <v>2894</v>
      </c>
      <c r="D989" t="str">
        <f t="shared" si="15"/>
        <v>SC.28</v>
      </c>
      <c r="E989" t="s">
        <v>2895</v>
      </c>
      <c r="F989" t="s">
        <v>2896</v>
      </c>
    </row>
    <row r="990" spans="1:6" x14ac:dyDescent="0.25">
      <c r="A990" t="s">
        <v>2607</v>
      </c>
      <c r="C990" t="s">
        <v>2897</v>
      </c>
      <c r="D990" t="str">
        <f t="shared" si="15"/>
        <v>SC.28.01</v>
      </c>
      <c r="E990" t="s">
        <v>2898</v>
      </c>
      <c r="F990" t="s">
        <v>2899</v>
      </c>
    </row>
    <row r="991" spans="1:6" x14ac:dyDescent="0.25">
      <c r="A991" t="s">
        <v>2607</v>
      </c>
      <c r="C991" t="s">
        <v>2900</v>
      </c>
      <c r="D991" t="str">
        <f t="shared" si="15"/>
        <v>SC.28.02</v>
      </c>
      <c r="E991" t="s">
        <v>2901</v>
      </c>
      <c r="F991" t="s">
        <v>2902</v>
      </c>
    </row>
    <row r="992" spans="1:6" x14ac:dyDescent="0.25">
      <c r="A992" t="s">
        <v>2607</v>
      </c>
      <c r="C992" t="s">
        <v>2903</v>
      </c>
      <c r="D992" t="str">
        <f t="shared" si="15"/>
        <v>SC.28.03</v>
      </c>
      <c r="E992" t="s">
        <v>2904</v>
      </c>
      <c r="F992" t="s">
        <v>2905</v>
      </c>
    </row>
    <row r="993" spans="1:6" x14ac:dyDescent="0.25">
      <c r="A993" t="s">
        <v>2607</v>
      </c>
      <c r="C993" t="s">
        <v>2906</v>
      </c>
      <c r="D993" t="str">
        <f t="shared" si="15"/>
        <v>SC.29</v>
      </c>
      <c r="E993" t="s">
        <v>2907</v>
      </c>
      <c r="F993" t="s">
        <v>2908</v>
      </c>
    </row>
    <row r="994" spans="1:6" x14ac:dyDescent="0.25">
      <c r="A994" t="s">
        <v>2607</v>
      </c>
      <c r="C994" t="s">
        <v>2909</v>
      </c>
      <c r="D994" t="str">
        <f t="shared" si="15"/>
        <v>SC.29.01</v>
      </c>
      <c r="E994" t="s">
        <v>2910</v>
      </c>
      <c r="F994" t="s">
        <v>2911</v>
      </c>
    </row>
    <row r="995" spans="1:6" x14ac:dyDescent="0.25">
      <c r="A995" t="s">
        <v>2607</v>
      </c>
      <c r="C995" t="s">
        <v>2912</v>
      </c>
      <c r="D995" t="str">
        <f t="shared" si="15"/>
        <v>SC.30</v>
      </c>
      <c r="E995" t="s">
        <v>2913</v>
      </c>
      <c r="F995" t="s">
        <v>2914</v>
      </c>
    </row>
    <row r="996" spans="1:6" x14ac:dyDescent="0.25">
      <c r="A996" t="s">
        <v>2607</v>
      </c>
      <c r="C996" t="s">
        <v>2915</v>
      </c>
      <c r="D996" t="str">
        <f t="shared" si="15"/>
        <v>SC.07.01</v>
      </c>
      <c r="E996" t="s">
        <v>2794</v>
      </c>
      <c r="F996">
        <v>0</v>
      </c>
    </row>
    <row r="997" spans="1:6" x14ac:dyDescent="0.25">
      <c r="A997" t="s">
        <v>2607</v>
      </c>
      <c r="C997" t="s">
        <v>2916</v>
      </c>
      <c r="D997" t="str">
        <f t="shared" si="15"/>
        <v>SC.30.02</v>
      </c>
      <c r="E997" t="s">
        <v>2917</v>
      </c>
      <c r="F997" t="s">
        <v>2918</v>
      </c>
    </row>
    <row r="998" spans="1:6" x14ac:dyDescent="0.25">
      <c r="A998" t="s">
        <v>2607</v>
      </c>
      <c r="C998" t="s">
        <v>2919</v>
      </c>
      <c r="D998" t="str">
        <f t="shared" si="15"/>
        <v>SC.30.03</v>
      </c>
      <c r="E998" t="s">
        <v>2920</v>
      </c>
      <c r="F998" t="s">
        <v>2921</v>
      </c>
    </row>
    <row r="999" spans="1:6" x14ac:dyDescent="0.25">
      <c r="A999" t="s">
        <v>2607</v>
      </c>
      <c r="C999" t="s">
        <v>2922</v>
      </c>
      <c r="D999" t="str">
        <f t="shared" si="15"/>
        <v>SC.30.04</v>
      </c>
      <c r="E999" t="s">
        <v>2923</v>
      </c>
      <c r="F999" t="s">
        <v>2924</v>
      </c>
    </row>
    <row r="1000" spans="1:6" x14ac:dyDescent="0.25">
      <c r="A1000" t="s">
        <v>2607</v>
      </c>
      <c r="C1000" t="s">
        <v>2925</v>
      </c>
      <c r="D1000" t="str">
        <f t="shared" si="15"/>
        <v>SC.30.05</v>
      </c>
      <c r="E1000" t="s">
        <v>2926</v>
      </c>
      <c r="F1000" t="s">
        <v>2927</v>
      </c>
    </row>
    <row r="1001" spans="1:6" x14ac:dyDescent="0.25">
      <c r="A1001" t="s">
        <v>2607</v>
      </c>
      <c r="C1001" t="s">
        <v>2928</v>
      </c>
      <c r="D1001" t="str">
        <f t="shared" si="15"/>
        <v>SC.31</v>
      </c>
      <c r="E1001" t="s">
        <v>2929</v>
      </c>
      <c r="F1001" t="s">
        <v>2930</v>
      </c>
    </row>
    <row r="1002" spans="1:6" x14ac:dyDescent="0.25">
      <c r="A1002" t="s">
        <v>2607</v>
      </c>
      <c r="C1002" t="s">
        <v>2931</v>
      </c>
      <c r="D1002" t="str">
        <f t="shared" si="15"/>
        <v>SC.31.01</v>
      </c>
      <c r="E1002" t="s">
        <v>2932</v>
      </c>
      <c r="F1002" t="s">
        <v>500</v>
      </c>
    </row>
    <row r="1003" spans="1:6" x14ac:dyDescent="0.25">
      <c r="A1003" t="s">
        <v>2607</v>
      </c>
      <c r="C1003" t="s">
        <v>2933</v>
      </c>
      <c r="D1003" t="str">
        <f t="shared" si="15"/>
        <v>SC.31.02</v>
      </c>
      <c r="E1003" t="s">
        <v>2934</v>
      </c>
      <c r="F1003" t="s">
        <v>2935</v>
      </c>
    </row>
    <row r="1004" spans="1:6" x14ac:dyDescent="0.25">
      <c r="A1004" t="s">
        <v>2607</v>
      </c>
      <c r="C1004" t="s">
        <v>2936</v>
      </c>
      <c r="D1004" t="str">
        <f t="shared" si="15"/>
        <v>SC.31.03</v>
      </c>
      <c r="E1004" t="s">
        <v>2937</v>
      </c>
      <c r="F1004" t="s">
        <v>2938</v>
      </c>
    </row>
    <row r="1005" spans="1:6" x14ac:dyDescent="0.25">
      <c r="A1005" t="s">
        <v>2607</v>
      </c>
      <c r="C1005" t="s">
        <v>2939</v>
      </c>
      <c r="D1005" t="str">
        <f t="shared" si="15"/>
        <v>SC.32</v>
      </c>
      <c r="E1005" t="s">
        <v>2940</v>
      </c>
      <c r="F1005" t="s">
        <v>2941</v>
      </c>
    </row>
    <row r="1006" spans="1:6" x14ac:dyDescent="0.25">
      <c r="A1006" t="s">
        <v>2607</v>
      </c>
      <c r="C1006" t="s">
        <v>2942</v>
      </c>
      <c r="D1006" t="str">
        <f t="shared" si="15"/>
        <v>SC.32.01</v>
      </c>
      <c r="E1006" t="s">
        <v>2943</v>
      </c>
      <c r="F1006" t="s">
        <v>2944</v>
      </c>
    </row>
    <row r="1007" spans="1:6" x14ac:dyDescent="0.25">
      <c r="A1007" t="s">
        <v>2607</v>
      </c>
      <c r="C1007" t="s">
        <v>2945</v>
      </c>
      <c r="D1007" t="str">
        <f t="shared" si="15"/>
        <v>SC.07.02</v>
      </c>
      <c r="E1007" t="s">
        <v>2794</v>
      </c>
      <c r="F1007">
        <v>0</v>
      </c>
    </row>
    <row r="1008" spans="1:6" x14ac:dyDescent="0.25">
      <c r="A1008" t="s">
        <v>2607</v>
      </c>
      <c r="C1008" t="s">
        <v>2946</v>
      </c>
      <c r="D1008" t="str">
        <f t="shared" si="15"/>
        <v>SC.34</v>
      </c>
      <c r="E1008" t="s">
        <v>2947</v>
      </c>
      <c r="F1008" t="s">
        <v>2948</v>
      </c>
    </row>
    <row r="1009" spans="1:6" x14ac:dyDescent="0.25">
      <c r="A1009" t="s">
        <v>2607</v>
      </c>
      <c r="C1009" t="s">
        <v>2949</v>
      </c>
      <c r="D1009" t="str">
        <f t="shared" si="15"/>
        <v>SC.34.01</v>
      </c>
      <c r="E1009" t="s">
        <v>2950</v>
      </c>
      <c r="F1009" t="s">
        <v>2951</v>
      </c>
    </row>
    <row r="1010" spans="1:6" x14ac:dyDescent="0.25">
      <c r="A1010" t="s">
        <v>2607</v>
      </c>
      <c r="C1010" t="s">
        <v>2952</v>
      </c>
      <c r="D1010" t="str">
        <f t="shared" si="15"/>
        <v>SC.34.02</v>
      </c>
      <c r="E1010" t="s">
        <v>2953</v>
      </c>
      <c r="F1010" t="s">
        <v>2954</v>
      </c>
    </row>
    <row r="1011" spans="1:6" x14ac:dyDescent="0.25">
      <c r="A1011" t="s">
        <v>2607</v>
      </c>
      <c r="C1011" t="s">
        <v>2955</v>
      </c>
      <c r="D1011" t="str">
        <f t="shared" si="15"/>
        <v>SC.07.06</v>
      </c>
      <c r="E1011" t="s">
        <v>2956</v>
      </c>
      <c r="F1011">
        <v>0</v>
      </c>
    </row>
    <row r="1012" spans="1:6" x14ac:dyDescent="0.25">
      <c r="A1012" t="s">
        <v>2607</v>
      </c>
      <c r="C1012" t="s">
        <v>2957</v>
      </c>
      <c r="D1012" t="str">
        <f t="shared" si="15"/>
        <v>SC.35</v>
      </c>
      <c r="E1012" t="s">
        <v>2958</v>
      </c>
      <c r="F1012" t="s">
        <v>2959</v>
      </c>
    </row>
    <row r="1013" spans="1:6" x14ac:dyDescent="0.25">
      <c r="A1013" t="s">
        <v>2607</v>
      </c>
      <c r="C1013" t="s">
        <v>2960</v>
      </c>
      <c r="D1013" t="str">
        <f t="shared" si="15"/>
        <v>SC.36</v>
      </c>
      <c r="E1013" t="s">
        <v>2961</v>
      </c>
      <c r="F1013" t="s">
        <v>2962</v>
      </c>
    </row>
    <row r="1014" spans="1:6" x14ac:dyDescent="0.25">
      <c r="A1014" t="s">
        <v>2607</v>
      </c>
      <c r="C1014" t="s">
        <v>2963</v>
      </c>
      <c r="D1014" t="str">
        <f t="shared" si="15"/>
        <v>SC.36.01</v>
      </c>
      <c r="E1014" t="s">
        <v>2964</v>
      </c>
      <c r="F1014" t="s">
        <v>2965</v>
      </c>
    </row>
    <row r="1015" spans="1:6" x14ac:dyDescent="0.25">
      <c r="A1015" t="s">
        <v>2607</v>
      </c>
      <c r="C1015" t="s">
        <v>2966</v>
      </c>
      <c r="D1015" t="str">
        <f t="shared" si="15"/>
        <v>SC.36.02</v>
      </c>
      <c r="E1015" t="s">
        <v>2967</v>
      </c>
      <c r="F1015" t="s">
        <v>2968</v>
      </c>
    </row>
    <row r="1016" spans="1:6" x14ac:dyDescent="0.25">
      <c r="A1016" t="s">
        <v>2607</v>
      </c>
      <c r="C1016" t="s">
        <v>2969</v>
      </c>
      <c r="D1016" t="str">
        <f t="shared" si="15"/>
        <v>SC.37</v>
      </c>
      <c r="E1016" t="s">
        <v>2970</v>
      </c>
      <c r="F1016" t="s">
        <v>2971</v>
      </c>
    </row>
    <row r="1017" spans="1:6" x14ac:dyDescent="0.25">
      <c r="A1017" t="s">
        <v>2607</v>
      </c>
      <c r="C1017" t="s">
        <v>2972</v>
      </c>
      <c r="D1017" t="str">
        <f t="shared" si="15"/>
        <v>SC.37.01</v>
      </c>
      <c r="E1017" t="s">
        <v>2973</v>
      </c>
      <c r="F1017" t="s">
        <v>2974</v>
      </c>
    </row>
    <row r="1018" spans="1:6" x14ac:dyDescent="0.25">
      <c r="A1018" t="s">
        <v>2607</v>
      </c>
      <c r="C1018" t="s">
        <v>2975</v>
      </c>
      <c r="D1018" t="str">
        <f t="shared" si="15"/>
        <v>SC.38</v>
      </c>
      <c r="E1018" t="s">
        <v>2976</v>
      </c>
      <c r="F1018" t="s">
        <v>2977</v>
      </c>
    </row>
    <row r="1019" spans="1:6" x14ac:dyDescent="0.25">
      <c r="A1019" t="s">
        <v>2607</v>
      </c>
      <c r="C1019" t="s">
        <v>2978</v>
      </c>
      <c r="D1019" t="str">
        <f t="shared" si="15"/>
        <v>SC.39</v>
      </c>
      <c r="E1019" t="s">
        <v>2979</v>
      </c>
      <c r="F1019" t="s">
        <v>2980</v>
      </c>
    </row>
    <row r="1020" spans="1:6" x14ac:dyDescent="0.25">
      <c r="A1020" t="s">
        <v>2607</v>
      </c>
      <c r="C1020" t="s">
        <v>2981</v>
      </c>
      <c r="D1020" t="str">
        <f t="shared" si="15"/>
        <v>SC.39.01</v>
      </c>
      <c r="E1020" t="s">
        <v>2982</v>
      </c>
      <c r="F1020" t="s">
        <v>2983</v>
      </c>
    </row>
    <row r="1021" spans="1:6" x14ac:dyDescent="0.25">
      <c r="A1021" t="s">
        <v>2607</v>
      </c>
      <c r="C1021" t="s">
        <v>2984</v>
      </c>
      <c r="D1021" t="str">
        <f t="shared" si="15"/>
        <v>SC.39.02</v>
      </c>
      <c r="E1021" t="s">
        <v>2985</v>
      </c>
      <c r="F1021" t="s">
        <v>500</v>
      </c>
    </row>
    <row r="1022" spans="1:6" x14ac:dyDescent="0.25">
      <c r="A1022" t="s">
        <v>2607</v>
      </c>
      <c r="C1022" t="s">
        <v>2986</v>
      </c>
      <c r="D1022" t="str">
        <f t="shared" si="15"/>
        <v>SC.40</v>
      </c>
      <c r="E1022" t="s">
        <v>2987</v>
      </c>
      <c r="F1022" t="s">
        <v>2988</v>
      </c>
    </row>
    <row r="1023" spans="1:6" x14ac:dyDescent="0.25">
      <c r="A1023" t="s">
        <v>2607</v>
      </c>
      <c r="C1023" t="s">
        <v>2989</v>
      </c>
      <c r="D1023" t="str">
        <f t="shared" si="15"/>
        <v>SC.40.01</v>
      </c>
      <c r="E1023" t="s">
        <v>2990</v>
      </c>
      <c r="F1023" t="s">
        <v>2991</v>
      </c>
    </row>
    <row r="1024" spans="1:6" x14ac:dyDescent="0.25">
      <c r="A1024" t="s">
        <v>2607</v>
      </c>
      <c r="C1024" t="s">
        <v>2992</v>
      </c>
      <c r="D1024" t="str">
        <f t="shared" si="15"/>
        <v>SC.40.02</v>
      </c>
      <c r="E1024" t="s">
        <v>2993</v>
      </c>
      <c r="F1024" t="s">
        <v>2994</v>
      </c>
    </row>
    <row r="1025" spans="1:6" x14ac:dyDescent="0.25">
      <c r="A1025" t="s">
        <v>2607</v>
      </c>
      <c r="C1025" t="s">
        <v>2995</v>
      </c>
      <c r="D1025" t="str">
        <f t="shared" si="15"/>
        <v>SC.40.03</v>
      </c>
      <c r="E1025" t="s">
        <v>2996</v>
      </c>
      <c r="F1025" t="s">
        <v>2997</v>
      </c>
    </row>
    <row r="1026" spans="1:6" x14ac:dyDescent="0.25">
      <c r="A1026" t="s">
        <v>2607</v>
      </c>
      <c r="C1026" t="s">
        <v>2998</v>
      </c>
      <c r="D1026" t="str">
        <f t="shared" si="15"/>
        <v>SC.40.04</v>
      </c>
      <c r="E1026" t="s">
        <v>2999</v>
      </c>
      <c r="F1026" t="s">
        <v>3000</v>
      </c>
    </row>
    <row r="1027" spans="1:6" x14ac:dyDescent="0.25">
      <c r="A1027" t="s">
        <v>2607</v>
      </c>
      <c r="C1027" t="s">
        <v>3001</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3002</v>
      </c>
      <c r="F1027" t="s">
        <v>3003</v>
      </c>
    </row>
    <row r="1028" spans="1:6" x14ac:dyDescent="0.25">
      <c r="A1028" t="s">
        <v>2607</v>
      </c>
      <c r="C1028" t="s">
        <v>3004</v>
      </c>
      <c r="D1028" t="str">
        <f t="shared" si="16"/>
        <v>SC.42</v>
      </c>
      <c r="E1028" t="s">
        <v>3005</v>
      </c>
      <c r="F1028" t="s">
        <v>3006</v>
      </c>
    </row>
    <row r="1029" spans="1:6" x14ac:dyDescent="0.25">
      <c r="A1029" t="s">
        <v>2607</v>
      </c>
      <c r="C1029" t="s">
        <v>3007</v>
      </c>
      <c r="D1029" t="str">
        <f t="shared" si="16"/>
        <v>SC.42.01</v>
      </c>
      <c r="E1029" t="s">
        <v>3008</v>
      </c>
      <c r="F1029" t="s">
        <v>3009</v>
      </c>
    </row>
    <row r="1030" spans="1:6" x14ac:dyDescent="0.25">
      <c r="A1030" t="s">
        <v>2607</v>
      </c>
      <c r="C1030" t="s">
        <v>3010</v>
      </c>
      <c r="D1030" t="str">
        <f t="shared" si="16"/>
        <v>SC.42.02</v>
      </c>
      <c r="E1030" t="s">
        <v>3011</v>
      </c>
      <c r="F1030" t="s">
        <v>3012</v>
      </c>
    </row>
    <row r="1031" spans="1:6" x14ac:dyDescent="0.25">
      <c r="A1031" t="s">
        <v>2607</v>
      </c>
      <c r="C1031" t="s">
        <v>3013</v>
      </c>
      <c r="D1031" t="str">
        <f t="shared" si="16"/>
        <v>SC.09</v>
      </c>
      <c r="E1031" t="s">
        <v>2861</v>
      </c>
      <c r="F1031">
        <v>0</v>
      </c>
    </row>
    <row r="1032" spans="1:6" x14ac:dyDescent="0.25">
      <c r="A1032" t="s">
        <v>2607</v>
      </c>
      <c r="C1032" t="s">
        <v>3014</v>
      </c>
      <c r="D1032" t="str">
        <f t="shared" si="16"/>
        <v>SC.42.04</v>
      </c>
      <c r="E1032" t="s">
        <v>3015</v>
      </c>
      <c r="F1032" t="s">
        <v>3016</v>
      </c>
    </row>
    <row r="1033" spans="1:6" x14ac:dyDescent="0.25">
      <c r="A1033" t="s">
        <v>2607</v>
      </c>
      <c r="C1033" t="s">
        <v>3017</v>
      </c>
      <c r="D1033" t="str">
        <f t="shared" si="16"/>
        <v>SC.42.05</v>
      </c>
      <c r="E1033" t="s">
        <v>3018</v>
      </c>
      <c r="F1033" t="s">
        <v>3019</v>
      </c>
    </row>
    <row r="1034" spans="1:6" x14ac:dyDescent="0.25">
      <c r="A1034" t="s">
        <v>2607</v>
      </c>
      <c r="C1034" t="s">
        <v>3020</v>
      </c>
      <c r="D1034" t="str">
        <f t="shared" si="16"/>
        <v>SC.43</v>
      </c>
      <c r="E1034" t="s">
        <v>3021</v>
      </c>
      <c r="F1034" t="s">
        <v>3022</v>
      </c>
    </row>
    <row r="1035" spans="1:6" x14ac:dyDescent="0.25">
      <c r="A1035" t="s">
        <v>2607</v>
      </c>
      <c r="C1035" t="s">
        <v>3023</v>
      </c>
      <c r="D1035" t="str">
        <f t="shared" si="16"/>
        <v>SC.44</v>
      </c>
      <c r="E1035" t="s">
        <v>3024</v>
      </c>
      <c r="F1035" t="s">
        <v>3025</v>
      </c>
    </row>
    <row r="1036" spans="1:6" x14ac:dyDescent="0.25">
      <c r="A1036" t="s">
        <v>2607</v>
      </c>
      <c r="C1036" t="s">
        <v>3026</v>
      </c>
      <c r="D1036" t="str">
        <f t="shared" si="16"/>
        <v>SC.45</v>
      </c>
      <c r="E1036" t="s">
        <v>3027</v>
      </c>
      <c r="F1036" t="s">
        <v>3028</v>
      </c>
    </row>
    <row r="1037" spans="1:6" x14ac:dyDescent="0.25">
      <c r="A1037" t="s">
        <v>2607</v>
      </c>
      <c r="C1037" t="s">
        <v>3029</v>
      </c>
      <c r="D1037" t="str">
        <f t="shared" si="16"/>
        <v>SC.45.01</v>
      </c>
      <c r="E1037" t="s">
        <v>3030</v>
      </c>
      <c r="F1037" t="s">
        <v>3031</v>
      </c>
    </row>
    <row r="1038" spans="1:6" x14ac:dyDescent="0.25">
      <c r="A1038" t="s">
        <v>2607</v>
      </c>
      <c r="C1038" t="s">
        <v>3032</v>
      </c>
      <c r="D1038" t="str">
        <f t="shared" si="16"/>
        <v>SC.45.02</v>
      </c>
      <c r="E1038" t="s">
        <v>3033</v>
      </c>
      <c r="F1038" t="s">
        <v>3034</v>
      </c>
    </row>
    <row r="1039" spans="1:6" x14ac:dyDescent="0.25">
      <c r="A1039" t="s">
        <v>2607</v>
      </c>
      <c r="C1039" t="s">
        <v>3035</v>
      </c>
      <c r="D1039" t="str">
        <f t="shared" si="16"/>
        <v>SC.46</v>
      </c>
      <c r="E1039" t="s">
        <v>3036</v>
      </c>
      <c r="F1039" t="s">
        <v>3037</v>
      </c>
    </row>
    <row r="1040" spans="1:6" x14ac:dyDescent="0.25">
      <c r="A1040" t="s">
        <v>2607</v>
      </c>
      <c r="C1040" t="s">
        <v>3038</v>
      </c>
      <c r="D1040" t="str">
        <f t="shared" si="16"/>
        <v>SC.47</v>
      </c>
      <c r="E1040" t="s">
        <v>3039</v>
      </c>
      <c r="F1040" t="s">
        <v>3040</v>
      </c>
    </row>
    <row r="1041" spans="1:6" x14ac:dyDescent="0.25">
      <c r="A1041" t="s">
        <v>2607</v>
      </c>
      <c r="C1041" t="s">
        <v>3041</v>
      </c>
      <c r="D1041" t="str">
        <f t="shared" si="16"/>
        <v>SC.48</v>
      </c>
      <c r="E1041" t="s">
        <v>3042</v>
      </c>
      <c r="F1041" t="s">
        <v>3043</v>
      </c>
    </row>
    <row r="1042" spans="1:6" x14ac:dyDescent="0.25">
      <c r="A1042" t="s">
        <v>2607</v>
      </c>
      <c r="C1042" t="s">
        <v>3044</v>
      </c>
      <c r="D1042" t="str">
        <f t="shared" si="16"/>
        <v>SC.48.01</v>
      </c>
      <c r="E1042" t="s">
        <v>3045</v>
      </c>
      <c r="F1042" t="s">
        <v>500</v>
      </c>
    </row>
    <row r="1043" spans="1:6" x14ac:dyDescent="0.25">
      <c r="A1043" t="s">
        <v>2607</v>
      </c>
      <c r="C1043" t="s">
        <v>3046</v>
      </c>
      <c r="D1043" t="str">
        <f t="shared" si="16"/>
        <v>SC.49</v>
      </c>
      <c r="E1043" t="s">
        <v>3047</v>
      </c>
      <c r="F1043" t="s">
        <v>3048</v>
      </c>
    </row>
    <row r="1044" spans="1:6" x14ac:dyDescent="0.25">
      <c r="A1044" t="s">
        <v>2607</v>
      </c>
      <c r="C1044" t="s">
        <v>3049</v>
      </c>
      <c r="D1044" t="str">
        <f t="shared" si="16"/>
        <v>SC.50</v>
      </c>
      <c r="E1044" t="s">
        <v>3050</v>
      </c>
      <c r="F1044" t="s">
        <v>3051</v>
      </c>
    </row>
    <row r="1045" spans="1:6" x14ac:dyDescent="0.25">
      <c r="A1045" t="s">
        <v>2607</v>
      </c>
      <c r="C1045" t="s">
        <v>3052</v>
      </c>
      <c r="D1045" t="str">
        <f t="shared" si="16"/>
        <v>SC.51</v>
      </c>
      <c r="E1045" t="s">
        <v>3053</v>
      </c>
      <c r="F1045" t="s">
        <v>500</v>
      </c>
    </row>
    <row r="1046" spans="1:6" x14ac:dyDescent="0.25">
      <c r="A1046" t="s">
        <v>18</v>
      </c>
      <c r="C1046" t="s">
        <v>3054</v>
      </c>
      <c r="D1046" t="str">
        <f t="shared" si="16"/>
        <v>SI.01</v>
      </c>
      <c r="E1046" t="s">
        <v>3055</v>
      </c>
      <c r="F1046" t="s">
        <v>3056</v>
      </c>
    </row>
    <row r="1047" spans="1:6" x14ac:dyDescent="0.25">
      <c r="A1047" t="s">
        <v>18</v>
      </c>
      <c r="C1047" t="s">
        <v>3057</v>
      </c>
      <c r="D1047" t="str">
        <f t="shared" si="16"/>
        <v>SI.02</v>
      </c>
      <c r="E1047" t="s">
        <v>3058</v>
      </c>
      <c r="F1047" t="s">
        <v>3059</v>
      </c>
    </row>
    <row r="1048" spans="1:6" x14ac:dyDescent="0.25">
      <c r="A1048" t="s">
        <v>18</v>
      </c>
      <c r="C1048" t="s">
        <v>3060</v>
      </c>
      <c r="D1048" t="str">
        <f t="shared" si="16"/>
        <v>SI.13.02</v>
      </c>
      <c r="E1048" t="s">
        <v>3061</v>
      </c>
      <c r="F1048">
        <v>0</v>
      </c>
    </row>
    <row r="1049" spans="1:6" x14ac:dyDescent="0.25">
      <c r="A1049" t="s">
        <v>18</v>
      </c>
      <c r="C1049" t="s">
        <v>3062</v>
      </c>
      <c r="D1049" t="str">
        <f t="shared" si="16"/>
        <v>SI.02.02</v>
      </c>
      <c r="E1049" t="s">
        <v>3063</v>
      </c>
      <c r="F1049" t="s">
        <v>3064</v>
      </c>
    </row>
    <row r="1050" spans="1:6" x14ac:dyDescent="0.25">
      <c r="A1050" t="s">
        <v>18</v>
      </c>
      <c r="C1050" t="s">
        <v>3065</v>
      </c>
      <c r="D1050" t="str">
        <f t="shared" si="16"/>
        <v>SI.02.03</v>
      </c>
      <c r="E1050" t="s">
        <v>3066</v>
      </c>
      <c r="F1050" t="s">
        <v>3067</v>
      </c>
    </row>
    <row r="1051" spans="1:6" x14ac:dyDescent="0.25">
      <c r="A1051" t="s">
        <v>18</v>
      </c>
      <c r="C1051" t="s">
        <v>3068</v>
      </c>
      <c r="D1051" t="str">
        <f t="shared" si="16"/>
        <v>SI.02.04</v>
      </c>
      <c r="E1051" t="s">
        <v>3069</v>
      </c>
      <c r="F1051" t="s">
        <v>3070</v>
      </c>
    </row>
    <row r="1052" spans="1:6" x14ac:dyDescent="0.25">
      <c r="A1052" t="s">
        <v>18</v>
      </c>
      <c r="C1052" t="s">
        <v>3071</v>
      </c>
      <c r="D1052" t="str">
        <f t="shared" si="16"/>
        <v>SI.02.05</v>
      </c>
      <c r="E1052" t="s">
        <v>3072</v>
      </c>
      <c r="F1052" t="s">
        <v>3073</v>
      </c>
    </row>
    <row r="1053" spans="1:6" x14ac:dyDescent="0.25">
      <c r="A1053" t="s">
        <v>18</v>
      </c>
      <c r="C1053" t="s">
        <v>3074</v>
      </c>
      <c r="D1053" t="str">
        <f t="shared" si="16"/>
        <v>SI.02.06</v>
      </c>
      <c r="E1053" t="s">
        <v>3075</v>
      </c>
      <c r="F1053" t="s">
        <v>3076</v>
      </c>
    </row>
    <row r="1054" spans="1:6" x14ac:dyDescent="0.25">
      <c r="A1054" t="s">
        <v>18</v>
      </c>
      <c r="C1054" t="s">
        <v>3077</v>
      </c>
      <c r="D1054" t="str">
        <f t="shared" si="16"/>
        <v>SI.03</v>
      </c>
      <c r="E1054" t="s">
        <v>3078</v>
      </c>
      <c r="F1054" t="s">
        <v>3079</v>
      </c>
    </row>
    <row r="1055" spans="1:6" x14ac:dyDescent="0.25">
      <c r="A1055" t="s">
        <v>18</v>
      </c>
      <c r="C1055" t="s">
        <v>3080</v>
      </c>
      <c r="D1055" t="str">
        <f t="shared" si="16"/>
        <v>SI.02.01</v>
      </c>
      <c r="E1055" t="s">
        <v>684</v>
      </c>
      <c r="F1055">
        <v>0</v>
      </c>
    </row>
    <row r="1056" spans="1:6" x14ac:dyDescent="0.25">
      <c r="A1056" t="s">
        <v>18</v>
      </c>
      <c r="C1056" t="s">
        <v>3081</v>
      </c>
      <c r="D1056" t="str">
        <f t="shared" si="16"/>
        <v>SI.03.01</v>
      </c>
      <c r="E1056" t="s">
        <v>684</v>
      </c>
      <c r="F1056">
        <v>0</v>
      </c>
    </row>
    <row r="1057" spans="1:6" x14ac:dyDescent="0.25">
      <c r="A1057" t="s">
        <v>18</v>
      </c>
      <c r="C1057" t="s">
        <v>3082</v>
      </c>
      <c r="D1057" t="str">
        <f t="shared" si="16"/>
        <v>SI.03.02</v>
      </c>
      <c r="E1057" t="s">
        <v>3083</v>
      </c>
      <c r="F1057">
        <v>0</v>
      </c>
    </row>
    <row r="1058" spans="1:6" x14ac:dyDescent="0.25">
      <c r="A1058" t="s">
        <v>18</v>
      </c>
      <c r="C1058" t="s">
        <v>3084</v>
      </c>
      <c r="D1058" t="str">
        <f t="shared" si="16"/>
        <v>SI.03.04</v>
      </c>
      <c r="E1058" t="s">
        <v>3085</v>
      </c>
      <c r="F1058" t="s">
        <v>3086</v>
      </c>
    </row>
    <row r="1059" spans="1:6" x14ac:dyDescent="0.25">
      <c r="A1059" t="s">
        <v>18</v>
      </c>
      <c r="C1059" t="s">
        <v>3087</v>
      </c>
      <c r="D1059" t="str">
        <f t="shared" si="16"/>
        <v>SI.03.03</v>
      </c>
      <c r="E1059" t="s">
        <v>3088</v>
      </c>
      <c r="F1059">
        <v>0</v>
      </c>
    </row>
    <row r="1060" spans="1:6" x14ac:dyDescent="0.25">
      <c r="A1060" t="s">
        <v>18</v>
      </c>
      <c r="C1060" t="s">
        <v>3089</v>
      </c>
      <c r="D1060" t="str">
        <f t="shared" si="16"/>
        <v>SI.03.06</v>
      </c>
      <c r="E1060" t="s">
        <v>3090</v>
      </c>
      <c r="F1060" t="s">
        <v>500</v>
      </c>
    </row>
    <row r="1061" spans="1:6" x14ac:dyDescent="0.25">
      <c r="A1061" t="s">
        <v>18</v>
      </c>
      <c r="C1061" t="s">
        <v>3091</v>
      </c>
      <c r="D1061" t="str">
        <f t="shared" si="16"/>
        <v>SI.03.05</v>
      </c>
      <c r="E1061" t="s">
        <v>408</v>
      </c>
      <c r="F1061">
        <v>0</v>
      </c>
    </row>
    <row r="1062" spans="1:6" x14ac:dyDescent="0.25">
      <c r="A1062" t="s">
        <v>18</v>
      </c>
      <c r="C1062" t="s">
        <v>3092</v>
      </c>
      <c r="D1062" t="str">
        <f t="shared" si="16"/>
        <v>SI.03.08</v>
      </c>
      <c r="E1062" t="s">
        <v>3093</v>
      </c>
      <c r="F1062" t="s">
        <v>3094</v>
      </c>
    </row>
    <row r="1063" spans="1:6" x14ac:dyDescent="0.25">
      <c r="A1063" t="s">
        <v>18</v>
      </c>
      <c r="C1063" t="s">
        <v>3095</v>
      </c>
      <c r="D1063" t="str">
        <f t="shared" si="16"/>
        <v>SI.03.07</v>
      </c>
      <c r="E1063" t="s">
        <v>3083</v>
      </c>
      <c r="F1063">
        <v>0</v>
      </c>
    </row>
    <row r="1064" spans="1:6" x14ac:dyDescent="0.25">
      <c r="A1064" t="s">
        <v>18</v>
      </c>
      <c r="C1064" t="s">
        <v>3096</v>
      </c>
      <c r="D1064" t="str">
        <f t="shared" si="16"/>
        <v>SI.03.10</v>
      </c>
      <c r="E1064" t="s">
        <v>3097</v>
      </c>
      <c r="F1064" t="s">
        <v>3098</v>
      </c>
    </row>
    <row r="1065" spans="1:6" x14ac:dyDescent="0.25">
      <c r="A1065" t="s">
        <v>18</v>
      </c>
      <c r="C1065" t="s">
        <v>3099</v>
      </c>
      <c r="D1065" t="str">
        <f t="shared" si="16"/>
        <v>SI.04</v>
      </c>
      <c r="E1065" t="s">
        <v>3100</v>
      </c>
      <c r="F1065" t="s">
        <v>3101</v>
      </c>
    </row>
    <row r="1066" spans="1:6" x14ac:dyDescent="0.25">
      <c r="A1066" t="s">
        <v>18</v>
      </c>
      <c r="C1066" t="s">
        <v>3102</v>
      </c>
      <c r="D1066" t="str">
        <f t="shared" si="16"/>
        <v>SI.04.01</v>
      </c>
      <c r="E1066" t="s">
        <v>3103</v>
      </c>
      <c r="F1066" t="s">
        <v>3104</v>
      </c>
    </row>
    <row r="1067" spans="1:6" x14ac:dyDescent="0.25">
      <c r="A1067" t="s">
        <v>18</v>
      </c>
      <c r="C1067" t="s">
        <v>3105</v>
      </c>
      <c r="D1067" t="str">
        <f t="shared" si="16"/>
        <v>SI.04.02</v>
      </c>
      <c r="E1067" t="s">
        <v>3106</v>
      </c>
      <c r="F1067" t="s">
        <v>3107</v>
      </c>
    </row>
    <row r="1068" spans="1:6" x14ac:dyDescent="0.25">
      <c r="A1068" t="s">
        <v>18</v>
      </c>
      <c r="C1068" t="s">
        <v>3108</v>
      </c>
      <c r="D1068" t="str">
        <f t="shared" si="16"/>
        <v>SI.04.03</v>
      </c>
      <c r="E1068" t="s">
        <v>3109</v>
      </c>
      <c r="F1068" t="s">
        <v>3110</v>
      </c>
    </row>
    <row r="1069" spans="1:6" x14ac:dyDescent="0.25">
      <c r="A1069" t="s">
        <v>18</v>
      </c>
      <c r="C1069" t="s">
        <v>3111</v>
      </c>
      <c r="D1069" t="str">
        <f t="shared" si="16"/>
        <v>SI.04.04</v>
      </c>
      <c r="E1069" t="s">
        <v>3112</v>
      </c>
      <c r="F1069" t="s">
        <v>3113</v>
      </c>
    </row>
    <row r="1070" spans="1:6" x14ac:dyDescent="0.25">
      <c r="A1070" t="s">
        <v>18</v>
      </c>
      <c r="C1070" t="s">
        <v>3114</v>
      </c>
      <c r="D1070" t="str">
        <f t="shared" si="16"/>
        <v>SI.04.05</v>
      </c>
      <c r="E1070" t="s">
        <v>3115</v>
      </c>
      <c r="F1070" t="s">
        <v>3116</v>
      </c>
    </row>
    <row r="1071" spans="1:6" x14ac:dyDescent="0.25">
      <c r="A1071" t="s">
        <v>18</v>
      </c>
      <c r="C1071" t="s">
        <v>3117</v>
      </c>
      <c r="D1071" t="str">
        <f t="shared" si="16"/>
        <v>SI.03.09</v>
      </c>
      <c r="E1071" t="s">
        <v>3118</v>
      </c>
      <c r="F1071">
        <v>0</v>
      </c>
    </row>
    <row r="1072" spans="1:6" x14ac:dyDescent="0.25">
      <c r="A1072" t="s">
        <v>18</v>
      </c>
      <c r="C1072" t="s">
        <v>3119</v>
      </c>
      <c r="D1072" t="str">
        <f t="shared" si="16"/>
        <v>SI.04.07</v>
      </c>
      <c r="E1072" t="s">
        <v>3120</v>
      </c>
      <c r="F1072" t="s">
        <v>3121</v>
      </c>
    </row>
    <row r="1073" spans="1:6" x14ac:dyDescent="0.25">
      <c r="A1073" t="s">
        <v>18</v>
      </c>
      <c r="C1073" t="s">
        <v>3122</v>
      </c>
      <c r="D1073" t="str">
        <f t="shared" si="16"/>
        <v>SI.04.06</v>
      </c>
      <c r="E1073" t="s">
        <v>3088</v>
      </c>
      <c r="F1073">
        <v>0</v>
      </c>
    </row>
    <row r="1074" spans="1:6" x14ac:dyDescent="0.25">
      <c r="A1074" t="s">
        <v>18</v>
      </c>
      <c r="C1074" t="s">
        <v>3123</v>
      </c>
      <c r="D1074" t="str">
        <f t="shared" si="16"/>
        <v>SI.04.09</v>
      </c>
      <c r="E1074" t="s">
        <v>3124</v>
      </c>
      <c r="F1074" t="s">
        <v>3125</v>
      </c>
    </row>
    <row r="1075" spans="1:6" x14ac:dyDescent="0.25">
      <c r="A1075" t="s">
        <v>18</v>
      </c>
      <c r="C1075" t="s">
        <v>3126</v>
      </c>
      <c r="D1075" t="str">
        <f t="shared" si="16"/>
        <v>SI.04.10</v>
      </c>
      <c r="E1075" t="s">
        <v>3127</v>
      </c>
      <c r="F1075" t="s">
        <v>3128</v>
      </c>
    </row>
    <row r="1076" spans="1:6" x14ac:dyDescent="0.25">
      <c r="A1076" t="s">
        <v>18</v>
      </c>
      <c r="C1076" t="s">
        <v>3129</v>
      </c>
      <c r="D1076" t="str">
        <f t="shared" si="16"/>
        <v>SI.04.11</v>
      </c>
      <c r="E1076" t="s">
        <v>3130</v>
      </c>
      <c r="F1076" t="s">
        <v>3131</v>
      </c>
    </row>
    <row r="1077" spans="1:6" x14ac:dyDescent="0.25">
      <c r="A1077" t="s">
        <v>18</v>
      </c>
      <c r="C1077" t="s">
        <v>3132</v>
      </c>
      <c r="D1077" t="str">
        <f t="shared" si="16"/>
        <v>SI.04.12</v>
      </c>
      <c r="E1077" t="s">
        <v>3133</v>
      </c>
      <c r="F1077" t="s">
        <v>3134</v>
      </c>
    </row>
    <row r="1078" spans="1:6" x14ac:dyDescent="0.25">
      <c r="A1078" t="s">
        <v>18</v>
      </c>
      <c r="C1078" t="s">
        <v>3135</v>
      </c>
      <c r="D1078" t="str">
        <f t="shared" si="16"/>
        <v>SI.04.13</v>
      </c>
      <c r="E1078" t="s">
        <v>3136</v>
      </c>
      <c r="F1078" t="s">
        <v>3137</v>
      </c>
    </row>
    <row r="1079" spans="1:6" x14ac:dyDescent="0.25">
      <c r="A1079" t="s">
        <v>18</v>
      </c>
      <c r="C1079" t="s">
        <v>3138</v>
      </c>
      <c r="D1079" t="str">
        <f t="shared" si="16"/>
        <v>SI.04.14</v>
      </c>
      <c r="E1079" t="s">
        <v>3139</v>
      </c>
      <c r="F1079" t="s">
        <v>3140</v>
      </c>
    </row>
    <row r="1080" spans="1:6" x14ac:dyDescent="0.25">
      <c r="A1080" t="s">
        <v>18</v>
      </c>
      <c r="C1080" t="s">
        <v>3141</v>
      </c>
      <c r="D1080" t="str">
        <f t="shared" si="16"/>
        <v>SI.04.15</v>
      </c>
      <c r="E1080" t="s">
        <v>3142</v>
      </c>
      <c r="F1080" t="s">
        <v>3143</v>
      </c>
    </row>
    <row r="1081" spans="1:6" x14ac:dyDescent="0.25">
      <c r="A1081" t="s">
        <v>18</v>
      </c>
      <c r="C1081" t="s">
        <v>3144</v>
      </c>
      <c r="D1081" t="str">
        <f t="shared" si="16"/>
        <v>SI.04.16</v>
      </c>
      <c r="E1081" t="s">
        <v>3145</v>
      </c>
      <c r="F1081" t="s">
        <v>3146</v>
      </c>
    </row>
    <row r="1082" spans="1:6" x14ac:dyDescent="0.25">
      <c r="A1082" t="s">
        <v>18</v>
      </c>
      <c r="C1082" t="s">
        <v>3147</v>
      </c>
      <c r="D1082" t="str">
        <f t="shared" si="16"/>
        <v>SI.04.17</v>
      </c>
      <c r="E1082" t="s">
        <v>3148</v>
      </c>
      <c r="F1082" t="s">
        <v>3149</v>
      </c>
    </row>
    <row r="1083" spans="1:6" x14ac:dyDescent="0.25">
      <c r="A1083" t="s">
        <v>18</v>
      </c>
      <c r="C1083" t="s">
        <v>3150</v>
      </c>
      <c r="D1083" t="str">
        <f t="shared" si="16"/>
        <v>SI.04.18</v>
      </c>
      <c r="E1083" t="s">
        <v>3151</v>
      </c>
      <c r="F1083" t="s">
        <v>3152</v>
      </c>
    </row>
    <row r="1084" spans="1:6" x14ac:dyDescent="0.25">
      <c r="A1084" t="s">
        <v>18</v>
      </c>
      <c r="C1084" t="s">
        <v>3153</v>
      </c>
      <c r="D1084" t="str">
        <f t="shared" si="16"/>
        <v>SI.04.19</v>
      </c>
      <c r="E1084" t="s">
        <v>3154</v>
      </c>
      <c r="F1084" t="s">
        <v>3155</v>
      </c>
    </row>
    <row r="1085" spans="1:6" x14ac:dyDescent="0.25">
      <c r="A1085" t="s">
        <v>18</v>
      </c>
      <c r="C1085" t="s">
        <v>3156</v>
      </c>
      <c r="D1085" t="str">
        <f t="shared" si="16"/>
        <v>SI.04.20</v>
      </c>
      <c r="E1085" t="s">
        <v>3157</v>
      </c>
      <c r="F1085" t="s">
        <v>3158</v>
      </c>
    </row>
    <row r="1086" spans="1:6" x14ac:dyDescent="0.25">
      <c r="A1086" t="s">
        <v>18</v>
      </c>
      <c r="C1086" t="s">
        <v>3159</v>
      </c>
      <c r="D1086" t="str">
        <f t="shared" si="16"/>
        <v>SI.04.21</v>
      </c>
      <c r="E1086" t="s">
        <v>3160</v>
      </c>
      <c r="F1086" t="s">
        <v>3161</v>
      </c>
    </row>
    <row r="1087" spans="1:6" x14ac:dyDescent="0.25">
      <c r="A1087" t="s">
        <v>18</v>
      </c>
      <c r="C1087" t="s">
        <v>3162</v>
      </c>
      <c r="D1087" t="str">
        <f t="shared" si="16"/>
        <v>SI.04.22</v>
      </c>
      <c r="E1087" t="s">
        <v>3163</v>
      </c>
      <c r="F1087" t="s">
        <v>3164</v>
      </c>
    </row>
    <row r="1088" spans="1:6" x14ac:dyDescent="0.25">
      <c r="A1088" t="s">
        <v>18</v>
      </c>
      <c r="C1088" t="s">
        <v>3165</v>
      </c>
      <c r="D1088" t="str">
        <f t="shared" si="16"/>
        <v>SI.04.23</v>
      </c>
      <c r="E1088" t="s">
        <v>3166</v>
      </c>
      <c r="F1088" t="s">
        <v>3167</v>
      </c>
    </row>
    <row r="1089" spans="1:6" x14ac:dyDescent="0.25">
      <c r="A1089" t="s">
        <v>18</v>
      </c>
      <c r="C1089" t="s">
        <v>3168</v>
      </c>
      <c r="D1089" t="str">
        <f t="shared" si="16"/>
        <v>SI.04.24</v>
      </c>
      <c r="E1089" t="s">
        <v>3169</v>
      </c>
      <c r="F1089" t="s">
        <v>3170</v>
      </c>
    </row>
    <row r="1090" spans="1:6" x14ac:dyDescent="0.25">
      <c r="A1090" t="s">
        <v>18</v>
      </c>
      <c r="C1090" t="s">
        <v>3171</v>
      </c>
      <c r="D1090" t="str">
        <f t="shared" si="16"/>
        <v>SI.04.25</v>
      </c>
      <c r="E1090" t="s">
        <v>3172</v>
      </c>
      <c r="F1090" t="s">
        <v>3173</v>
      </c>
    </row>
    <row r="1091" spans="1:6" x14ac:dyDescent="0.25">
      <c r="A1091" t="s">
        <v>18</v>
      </c>
      <c r="C1091" t="s">
        <v>3174</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3175</v>
      </c>
      <c r="F1091" t="s">
        <v>3176</v>
      </c>
    </row>
    <row r="1092" spans="1:6" x14ac:dyDescent="0.25">
      <c r="A1092" t="s">
        <v>18</v>
      </c>
      <c r="C1092" t="s">
        <v>3177</v>
      </c>
      <c r="D1092" t="str">
        <f t="shared" si="17"/>
        <v>SI.05.01</v>
      </c>
      <c r="E1092" t="s">
        <v>3178</v>
      </c>
      <c r="F1092" t="s">
        <v>3179</v>
      </c>
    </row>
    <row r="1093" spans="1:6" x14ac:dyDescent="0.25">
      <c r="A1093" t="s">
        <v>18</v>
      </c>
      <c r="C1093" t="s">
        <v>3180</v>
      </c>
      <c r="D1093" t="str">
        <f t="shared" si="17"/>
        <v>SI.06</v>
      </c>
      <c r="E1093" t="s">
        <v>3181</v>
      </c>
      <c r="F1093" t="s">
        <v>3182</v>
      </c>
    </row>
    <row r="1094" spans="1:6" x14ac:dyDescent="0.25">
      <c r="A1094" t="s">
        <v>18</v>
      </c>
      <c r="C1094" t="s">
        <v>3183</v>
      </c>
      <c r="D1094" t="str">
        <f t="shared" si="17"/>
        <v>SI.04.08</v>
      </c>
      <c r="E1094" t="s">
        <v>266</v>
      </c>
      <c r="F1094">
        <v>0</v>
      </c>
    </row>
    <row r="1095" spans="1:6" x14ac:dyDescent="0.25">
      <c r="A1095" t="s">
        <v>18</v>
      </c>
      <c r="C1095" t="s">
        <v>3184</v>
      </c>
      <c r="D1095" t="str">
        <f t="shared" si="17"/>
        <v>SI.06.02</v>
      </c>
      <c r="E1095" t="s">
        <v>3185</v>
      </c>
      <c r="F1095" t="s">
        <v>3186</v>
      </c>
    </row>
    <row r="1096" spans="1:6" x14ac:dyDescent="0.25">
      <c r="A1096" t="s">
        <v>18</v>
      </c>
      <c r="C1096" t="s">
        <v>3187</v>
      </c>
      <c r="D1096" t="str">
        <f t="shared" si="17"/>
        <v>SI.06.03</v>
      </c>
      <c r="E1096" t="s">
        <v>3188</v>
      </c>
      <c r="F1096" t="s">
        <v>3189</v>
      </c>
    </row>
    <row r="1097" spans="1:6" x14ac:dyDescent="0.25">
      <c r="A1097" t="s">
        <v>18</v>
      </c>
      <c r="C1097" t="s">
        <v>3190</v>
      </c>
      <c r="D1097" t="str">
        <f t="shared" si="17"/>
        <v>SI.07</v>
      </c>
      <c r="E1097" t="s">
        <v>3191</v>
      </c>
      <c r="F1097" t="s">
        <v>3192</v>
      </c>
    </row>
    <row r="1098" spans="1:6" x14ac:dyDescent="0.25">
      <c r="A1098" t="s">
        <v>18</v>
      </c>
      <c r="C1098" t="s">
        <v>3193</v>
      </c>
      <c r="D1098" t="str">
        <f t="shared" si="17"/>
        <v>SI.07.01</v>
      </c>
      <c r="E1098" t="s">
        <v>3194</v>
      </c>
      <c r="F1098" t="s">
        <v>3195</v>
      </c>
    </row>
    <row r="1099" spans="1:6" x14ac:dyDescent="0.25">
      <c r="A1099" t="s">
        <v>18</v>
      </c>
      <c r="C1099" t="s">
        <v>3196</v>
      </c>
      <c r="D1099" t="str">
        <f t="shared" si="17"/>
        <v>SI.07.02</v>
      </c>
      <c r="E1099" t="s">
        <v>3197</v>
      </c>
      <c r="F1099" t="s">
        <v>3198</v>
      </c>
    </row>
    <row r="1100" spans="1:6" x14ac:dyDescent="0.25">
      <c r="A1100" t="s">
        <v>18</v>
      </c>
      <c r="C1100" t="s">
        <v>3199</v>
      </c>
      <c r="D1100" t="str">
        <f t="shared" si="17"/>
        <v>SI.07.03</v>
      </c>
      <c r="E1100" t="s">
        <v>3200</v>
      </c>
      <c r="F1100" t="s">
        <v>3201</v>
      </c>
    </row>
    <row r="1101" spans="1:6" x14ac:dyDescent="0.25">
      <c r="A1101" t="s">
        <v>18</v>
      </c>
      <c r="C1101" t="s">
        <v>3202</v>
      </c>
      <c r="D1101" t="str">
        <f t="shared" si="17"/>
        <v>SI.06.01</v>
      </c>
      <c r="E1101" t="s">
        <v>3203</v>
      </c>
      <c r="F1101">
        <v>0</v>
      </c>
    </row>
    <row r="1102" spans="1:6" x14ac:dyDescent="0.25">
      <c r="A1102" t="s">
        <v>18</v>
      </c>
      <c r="C1102" t="s">
        <v>3204</v>
      </c>
      <c r="D1102" t="str">
        <f t="shared" si="17"/>
        <v>SI.07.05</v>
      </c>
      <c r="E1102" t="s">
        <v>3205</v>
      </c>
      <c r="F1102" t="s">
        <v>3206</v>
      </c>
    </row>
    <row r="1103" spans="1:6" x14ac:dyDescent="0.25">
      <c r="A1103" t="s">
        <v>18</v>
      </c>
      <c r="C1103" t="s">
        <v>3207</v>
      </c>
      <c r="D1103" t="str">
        <f t="shared" si="17"/>
        <v>SI.07.06</v>
      </c>
      <c r="E1103" t="s">
        <v>3208</v>
      </c>
      <c r="F1103" t="s">
        <v>3209</v>
      </c>
    </row>
    <row r="1104" spans="1:6" x14ac:dyDescent="0.25">
      <c r="A1104" t="s">
        <v>18</v>
      </c>
      <c r="C1104" t="s">
        <v>3210</v>
      </c>
      <c r="D1104" t="str">
        <f t="shared" si="17"/>
        <v>SI.07.07</v>
      </c>
      <c r="E1104" t="s">
        <v>3211</v>
      </c>
      <c r="F1104" t="s">
        <v>3212</v>
      </c>
    </row>
    <row r="1105" spans="1:6" x14ac:dyDescent="0.25">
      <c r="A1105" t="s">
        <v>18</v>
      </c>
      <c r="C1105" t="s">
        <v>3213</v>
      </c>
      <c r="D1105" t="str">
        <f t="shared" si="17"/>
        <v>SI.07.08</v>
      </c>
      <c r="E1105" t="s">
        <v>3214</v>
      </c>
      <c r="F1105" t="s">
        <v>3215</v>
      </c>
    </row>
    <row r="1106" spans="1:6" x14ac:dyDescent="0.25">
      <c r="A1106" t="s">
        <v>18</v>
      </c>
      <c r="C1106" t="s">
        <v>3216</v>
      </c>
      <c r="D1106" t="str">
        <f t="shared" si="17"/>
        <v>SI.07.09</v>
      </c>
      <c r="E1106" t="s">
        <v>3217</v>
      </c>
      <c r="F1106" t="s">
        <v>3218</v>
      </c>
    </row>
    <row r="1107" spans="1:6" x14ac:dyDescent="0.25">
      <c r="A1107" t="s">
        <v>18</v>
      </c>
      <c r="C1107" t="s">
        <v>3219</v>
      </c>
      <c r="D1107" t="str">
        <f t="shared" si="17"/>
        <v>SI.07.10</v>
      </c>
      <c r="E1107" t="s">
        <v>3220</v>
      </c>
      <c r="F1107" t="s">
        <v>3221</v>
      </c>
    </row>
    <row r="1108" spans="1:6" x14ac:dyDescent="0.25">
      <c r="A1108" t="s">
        <v>18</v>
      </c>
      <c r="C1108" t="s">
        <v>3222</v>
      </c>
      <c r="D1108" t="str">
        <f t="shared" si="17"/>
        <v>SI.07.11</v>
      </c>
      <c r="E1108" t="s">
        <v>3223</v>
      </c>
      <c r="F1108">
        <v>0</v>
      </c>
    </row>
    <row r="1109" spans="1:6" x14ac:dyDescent="0.25">
      <c r="A1109" t="s">
        <v>18</v>
      </c>
      <c r="C1109" t="s">
        <v>3224</v>
      </c>
      <c r="D1109" t="str">
        <f t="shared" si="17"/>
        <v>SI.07.12</v>
      </c>
      <c r="E1109" t="s">
        <v>3225</v>
      </c>
      <c r="F1109" t="s">
        <v>3226</v>
      </c>
    </row>
    <row r="1110" spans="1:6" x14ac:dyDescent="0.25">
      <c r="A1110" t="s">
        <v>18</v>
      </c>
      <c r="C1110" t="s">
        <v>3227</v>
      </c>
      <c r="D1110" t="str">
        <f t="shared" si="17"/>
        <v>SI.07.13</v>
      </c>
      <c r="E1110" t="s">
        <v>3228</v>
      </c>
      <c r="F1110">
        <v>0</v>
      </c>
    </row>
    <row r="1111" spans="1:6" x14ac:dyDescent="0.25">
      <c r="A1111" t="s">
        <v>18</v>
      </c>
      <c r="C1111" t="s">
        <v>3229</v>
      </c>
      <c r="D1111" t="str">
        <f t="shared" si="17"/>
        <v>SI.07.14</v>
      </c>
      <c r="E1111" t="s">
        <v>3230</v>
      </c>
      <c r="F1111">
        <v>0</v>
      </c>
    </row>
    <row r="1112" spans="1:6" x14ac:dyDescent="0.25">
      <c r="A1112" t="s">
        <v>18</v>
      </c>
      <c r="C1112" t="s">
        <v>3231</v>
      </c>
      <c r="D1112" t="str">
        <f t="shared" si="17"/>
        <v>SI.07.15</v>
      </c>
      <c r="E1112" t="s">
        <v>3232</v>
      </c>
      <c r="F1112" t="s">
        <v>3233</v>
      </c>
    </row>
    <row r="1113" spans="1:6" x14ac:dyDescent="0.25">
      <c r="A1113" t="s">
        <v>18</v>
      </c>
      <c r="C1113" t="s">
        <v>3234</v>
      </c>
      <c r="D1113" t="str">
        <f t="shared" si="17"/>
        <v>SI.07.16</v>
      </c>
      <c r="E1113" t="s">
        <v>3235</v>
      </c>
      <c r="F1113" t="s">
        <v>3236</v>
      </c>
    </row>
    <row r="1114" spans="1:6" x14ac:dyDescent="0.25">
      <c r="A1114" t="s">
        <v>18</v>
      </c>
      <c r="C1114" t="s">
        <v>3237</v>
      </c>
      <c r="D1114" t="str">
        <f t="shared" si="17"/>
        <v>SI.07.17</v>
      </c>
      <c r="E1114" t="s">
        <v>3238</v>
      </c>
      <c r="F1114" t="s">
        <v>3239</v>
      </c>
    </row>
    <row r="1115" spans="1:6" x14ac:dyDescent="0.25">
      <c r="A1115" t="s">
        <v>18</v>
      </c>
      <c r="C1115" t="s">
        <v>3240</v>
      </c>
      <c r="D1115" t="str">
        <f t="shared" si="17"/>
        <v>SI.08</v>
      </c>
      <c r="E1115" t="s">
        <v>3241</v>
      </c>
      <c r="F1115" t="s">
        <v>3242</v>
      </c>
    </row>
    <row r="1116" spans="1:6" x14ac:dyDescent="0.25">
      <c r="A1116" t="s">
        <v>18</v>
      </c>
      <c r="C1116" t="s">
        <v>3243</v>
      </c>
      <c r="D1116" t="str">
        <f t="shared" si="17"/>
        <v>SI.07.04</v>
      </c>
      <c r="E1116" t="s">
        <v>3244</v>
      </c>
      <c r="F1116">
        <v>0</v>
      </c>
    </row>
    <row r="1117" spans="1:6" x14ac:dyDescent="0.25">
      <c r="A1117" t="s">
        <v>18</v>
      </c>
      <c r="C1117" t="s">
        <v>3245</v>
      </c>
      <c r="D1117" t="str">
        <f t="shared" si="17"/>
        <v>SI.08.02</v>
      </c>
      <c r="E1117" t="s">
        <v>3246</v>
      </c>
      <c r="F1117" t="s">
        <v>3247</v>
      </c>
    </row>
    <row r="1118" spans="1:6" x14ac:dyDescent="0.25">
      <c r="A1118" t="s">
        <v>18</v>
      </c>
      <c r="C1118" t="s">
        <v>3248</v>
      </c>
      <c r="D1118" t="str">
        <f t="shared" si="17"/>
        <v>SI.08.03</v>
      </c>
      <c r="E1118" t="s">
        <v>3249</v>
      </c>
      <c r="F1118" t="s">
        <v>3250</v>
      </c>
    </row>
    <row r="1119" spans="1:6" x14ac:dyDescent="0.25">
      <c r="A1119" t="s">
        <v>18</v>
      </c>
      <c r="C1119" t="s">
        <v>3251</v>
      </c>
      <c r="D1119" t="str">
        <f t="shared" si="17"/>
        <v>SI.08.01</v>
      </c>
      <c r="E1119" t="s">
        <v>684</v>
      </c>
      <c r="F1119">
        <v>0</v>
      </c>
    </row>
    <row r="1120" spans="1:6" x14ac:dyDescent="0.25">
      <c r="A1120" t="s">
        <v>18</v>
      </c>
      <c r="C1120" t="s">
        <v>3252</v>
      </c>
      <c r="D1120" t="str">
        <f t="shared" si="17"/>
        <v>SI.10</v>
      </c>
      <c r="E1120" t="s">
        <v>3253</v>
      </c>
      <c r="F1120" t="s">
        <v>3254</v>
      </c>
    </row>
    <row r="1121" spans="1:6" x14ac:dyDescent="0.25">
      <c r="A1121" t="s">
        <v>18</v>
      </c>
      <c r="C1121" t="s">
        <v>3255</v>
      </c>
      <c r="D1121" t="str">
        <f t="shared" si="17"/>
        <v>SI.10.01</v>
      </c>
      <c r="E1121" t="s">
        <v>3256</v>
      </c>
      <c r="F1121" t="s">
        <v>3257</v>
      </c>
    </row>
    <row r="1122" spans="1:6" x14ac:dyDescent="0.25">
      <c r="A1122" t="s">
        <v>18</v>
      </c>
      <c r="C1122" t="s">
        <v>3258</v>
      </c>
      <c r="D1122" t="str">
        <f t="shared" si="17"/>
        <v>SI.10.02</v>
      </c>
      <c r="E1122" t="s">
        <v>3259</v>
      </c>
      <c r="F1122" t="s">
        <v>3260</v>
      </c>
    </row>
    <row r="1123" spans="1:6" x14ac:dyDescent="0.25">
      <c r="A1123" t="s">
        <v>18</v>
      </c>
      <c r="C1123" t="s">
        <v>3261</v>
      </c>
      <c r="D1123" t="str">
        <f t="shared" si="17"/>
        <v>SI.10.03</v>
      </c>
      <c r="E1123" t="s">
        <v>3262</v>
      </c>
      <c r="F1123" t="s">
        <v>3263</v>
      </c>
    </row>
    <row r="1124" spans="1:6" x14ac:dyDescent="0.25">
      <c r="A1124" t="s">
        <v>18</v>
      </c>
      <c r="C1124" t="s">
        <v>3264</v>
      </c>
      <c r="D1124" t="str">
        <f t="shared" si="17"/>
        <v>SI.10.04</v>
      </c>
      <c r="E1124" t="s">
        <v>3265</v>
      </c>
      <c r="F1124" t="s">
        <v>3266</v>
      </c>
    </row>
    <row r="1125" spans="1:6" x14ac:dyDescent="0.25">
      <c r="A1125" t="s">
        <v>18</v>
      </c>
      <c r="C1125" t="s">
        <v>3267</v>
      </c>
      <c r="D1125" t="str">
        <f t="shared" si="17"/>
        <v>SI.10.05</v>
      </c>
      <c r="E1125" t="s">
        <v>3268</v>
      </c>
      <c r="F1125" t="s">
        <v>3269</v>
      </c>
    </row>
    <row r="1126" spans="1:6" x14ac:dyDescent="0.25">
      <c r="A1126" t="s">
        <v>18</v>
      </c>
      <c r="C1126" t="s">
        <v>3270</v>
      </c>
      <c r="D1126" t="str">
        <f t="shared" si="17"/>
        <v>SI.10.06</v>
      </c>
      <c r="E1126" t="s">
        <v>3271</v>
      </c>
      <c r="F1126" t="s">
        <v>3272</v>
      </c>
    </row>
    <row r="1127" spans="1:6" x14ac:dyDescent="0.25">
      <c r="A1127" t="s">
        <v>18</v>
      </c>
      <c r="C1127" t="s">
        <v>3273</v>
      </c>
      <c r="D1127" t="str">
        <f t="shared" si="17"/>
        <v>SI.11</v>
      </c>
      <c r="E1127" t="s">
        <v>3274</v>
      </c>
      <c r="F1127" t="s">
        <v>3275</v>
      </c>
    </row>
    <row r="1128" spans="1:6" x14ac:dyDescent="0.25">
      <c r="A1128" t="s">
        <v>18</v>
      </c>
      <c r="C1128" t="s">
        <v>3276</v>
      </c>
      <c r="D1128" t="str">
        <f t="shared" si="17"/>
        <v>SI.12</v>
      </c>
      <c r="E1128" t="s">
        <v>3277</v>
      </c>
      <c r="F1128" t="s">
        <v>3278</v>
      </c>
    </row>
    <row r="1129" spans="1:6" x14ac:dyDescent="0.25">
      <c r="A1129" t="s">
        <v>18</v>
      </c>
      <c r="C1129" t="s">
        <v>3279</v>
      </c>
      <c r="D1129" t="str">
        <f t="shared" si="17"/>
        <v>SI.12.01</v>
      </c>
      <c r="E1129" t="s">
        <v>3280</v>
      </c>
      <c r="F1129" t="s">
        <v>3281</v>
      </c>
    </row>
    <row r="1130" spans="1:6" x14ac:dyDescent="0.25">
      <c r="A1130" t="s">
        <v>18</v>
      </c>
      <c r="C1130" t="s">
        <v>3282</v>
      </c>
      <c r="D1130" t="str">
        <f t="shared" si="17"/>
        <v>SI.12.02</v>
      </c>
      <c r="E1130" t="s">
        <v>3283</v>
      </c>
      <c r="F1130" t="s">
        <v>3284</v>
      </c>
    </row>
    <row r="1131" spans="1:6" x14ac:dyDescent="0.25">
      <c r="A1131" t="s">
        <v>18</v>
      </c>
      <c r="C1131" t="s">
        <v>3285</v>
      </c>
      <c r="D1131" t="str">
        <f t="shared" si="17"/>
        <v>SI.12.03</v>
      </c>
      <c r="E1131" t="s">
        <v>3286</v>
      </c>
      <c r="F1131" t="s">
        <v>3287</v>
      </c>
    </row>
    <row r="1132" spans="1:6" x14ac:dyDescent="0.25">
      <c r="A1132" t="s">
        <v>18</v>
      </c>
      <c r="C1132" t="s">
        <v>3288</v>
      </c>
      <c r="D1132" t="str">
        <f t="shared" si="17"/>
        <v>SI.13</v>
      </c>
      <c r="E1132" t="s">
        <v>3289</v>
      </c>
      <c r="F1132" t="s">
        <v>3290</v>
      </c>
    </row>
    <row r="1133" spans="1:6" x14ac:dyDescent="0.25">
      <c r="A1133" t="s">
        <v>18</v>
      </c>
      <c r="C1133" t="s">
        <v>3291</v>
      </c>
      <c r="D1133" t="str">
        <f t="shared" si="17"/>
        <v>SI.13.01</v>
      </c>
      <c r="E1133" t="s">
        <v>3292</v>
      </c>
      <c r="F1133" t="s">
        <v>3293</v>
      </c>
    </row>
    <row r="1134" spans="1:6" x14ac:dyDescent="0.25">
      <c r="A1134" t="s">
        <v>18</v>
      </c>
      <c r="C1134" t="s">
        <v>3294</v>
      </c>
      <c r="D1134" t="str">
        <f t="shared" si="17"/>
        <v>SI.09</v>
      </c>
      <c r="E1134" t="s">
        <v>3295</v>
      </c>
      <c r="F1134">
        <v>0</v>
      </c>
    </row>
    <row r="1135" spans="1:6" x14ac:dyDescent="0.25">
      <c r="A1135" t="s">
        <v>18</v>
      </c>
      <c r="C1135" t="s">
        <v>3296</v>
      </c>
      <c r="D1135" t="str">
        <f t="shared" si="17"/>
        <v>SI.13.03</v>
      </c>
      <c r="E1135" t="s">
        <v>3297</v>
      </c>
      <c r="F1135" t="s">
        <v>3298</v>
      </c>
    </row>
    <row r="1136" spans="1:6" x14ac:dyDescent="0.25">
      <c r="A1136" t="s">
        <v>18</v>
      </c>
      <c r="C1136" t="s">
        <v>3299</v>
      </c>
      <c r="D1136" t="str">
        <f t="shared" si="17"/>
        <v>SI.13.04</v>
      </c>
      <c r="E1136" t="s">
        <v>3300</v>
      </c>
      <c r="F1136" t="s">
        <v>3301</v>
      </c>
    </row>
    <row r="1137" spans="1:6" x14ac:dyDescent="0.25">
      <c r="A1137" t="s">
        <v>18</v>
      </c>
      <c r="C1137" t="s">
        <v>3302</v>
      </c>
      <c r="D1137" t="str">
        <f t="shared" si="17"/>
        <v>SI.13.05</v>
      </c>
      <c r="E1137" t="s">
        <v>3303</v>
      </c>
      <c r="F1137" t="s">
        <v>3304</v>
      </c>
    </row>
    <row r="1138" spans="1:6" x14ac:dyDescent="0.25">
      <c r="A1138" t="s">
        <v>18</v>
      </c>
      <c r="C1138" t="s">
        <v>3305</v>
      </c>
      <c r="D1138" t="str">
        <f t="shared" si="17"/>
        <v>SI.14</v>
      </c>
      <c r="E1138" t="s">
        <v>3306</v>
      </c>
      <c r="F1138" t="s">
        <v>3307</v>
      </c>
    </row>
    <row r="1139" spans="1:6" x14ac:dyDescent="0.25">
      <c r="A1139" t="s">
        <v>18</v>
      </c>
      <c r="C1139" t="s">
        <v>3308</v>
      </c>
      <c r="D1139" t="str">
        <f t="shared" si="17"/>
        <v>SI.14.01</v>
      </c>
      <c r="E1139" t="s">
        <v>3309</v>
      </c>
      <c r="F1139" t="s">
        <v>3310</v>
      </c>
    </row>
    <row r="1140" spans="1:6" x14ac:dyDescent="0.25">
      <c r="A1140" t="s">
        <v>18</v>
      </c>
      <c r="C1140" t="s">
        <v>3311</v>
      </c>
      <c r="D1140" t="str">
        <f t="shared" si="17"/>
        <v>SI.14.02</v>
      </c>
      <c r="E1140" t="s">
        <v>3312</v>
      </c>
      <c r="F1140" t="s">
        <v>3313</v>
      </c>
    </row>
    <row r="1141" spans="1:6" x14ac:dyDescent="0.25">
      <c r="A1141" t="s">
        <v>18</v>
      </c>
      <c r="C1141" t="s">
        <v>3314</v>
      </c>
      <c r="D1141" t="str">
        <f t="shared" si="17"/>
        <v>SI.14.03</v>
      </c>
      <c r="E1141" t="s">
        <v>3315</v>
      </c>
      <c r="F1141" t="s">
        <v>3316</v>
      </c>
    </row>
    <row r="1142" spans="1:6" x14ac:dyDescent="0.25">
      <c r="A1142" t="s">
        <v>18</v>
      </c>
      <c r="C1142" t="s">
        <v>3317</v>
      </c>
      <c r="D1142" t="str">
        <f t="shared" si="17"/>
        <v>SI.15</v>
      </c>
      <c r="E1142" t="s">
        <v>3318</v>
      </c>
      <c r="F1142" t="s">
        <v>3319</v>
      </c>
    </row>
    <row r="1143" spans="1:6" x14ac:dyDescent="0.25">
      <c r="A1143" t="s">
        <v>18</v>
      </c>
      <c r="C1143" t="s">
        <v>3320</v>
      </c>
      <c r="D1143" t="str">
        <f t="shared" si="17"/>
        <v>SI.16</v>
      </c>
      <c r="E1143" t="s">
        <v>3321</v>
      </c>
      <c r="F1143" t="s">
        <v>3322</v>
      </c>
    </row>
    <row r="1144" spans="1:6" x14ac:dyDescent="0.25">
      <c r="A1144" t="s">
        <v>18</v>
      </c>
      <c r="C1144" t="s">
        <v>3323</v>
      </c>
      <c r="D1144" t="str">
        <f t="shared" si="17"/>
        <v>SI.17</v>
      </c>
      <c r="E1144" t="s">
        <v>3324</v>
      </c>
      <c r="F1144" t="s">
        <v>3325</v>
      </c>
    </row>
    <row r="1145" spans="1:6" x14ac:dyDescent="0.25">
      <c r="A1145" t="s">
        <v>18</v>
      </c>
      <c r="C1145" t="s">
        <v>3326</v>
      </c>
      <c r="D1145" t="str">
        <f t="shared" si="17"/>
        <v>SI.18</v>
      </c>
      <c r="E1145" t="s">
        <v>3327</v>
      </c>
      <c r="F1145" t="s">
        <v>3328</v>
      </c>
    </row>
    <row r="1146" spans="1:6" x14ac:dyDescent="0.25">
      <c r="A1146" t="s">
        <v>18</v>
      </c>
      <c r="C1146" t="s">
        <v>3329</v>
      </c>
      <c r="D1146" t="str">
        <f t="shared" si="17"/>
        <v>SI.18.01</v>
      </c>
      <c r="E1146" t="s">
        <v>3330</v>
      </c>
      <c r="F1146" t="s">
        <v>3331</v>
      </c>
    </row>
    <row r="1147" spans="1:6" x14ac:dyDescent="0.25">
      <c r="A1147" t="s">
        <v>18</v>
      </c>
      <c r="C1147" t="s">
        <v>3332</v>
      </c>
      <c r="D1147" t="str">
        <f t="shared" si="17"/>
        <v>SI.18.02</v>
      </c>
      <c r="E1147" t="s">
        <v>3333</v>
      </c>
      <c r="F1147" t="s">
        <v>3334</v>
      </c>
    </row>
    <row r="1148" spans="1:6" x14ac:dyDescent="0.25">
      <c r="A1148" t="s">
        <v>18</v>
      </c>
      <c r="C1148" t="s">
        <v>3335</v>
      </c>
      <c r="D1148" t="str">
        <f t="shared" si="17"/>
        <v>SI.18.03</v>
      </c>
      <c r="E1148" t="s">
        <v>3336</v>
      </c>
      <c r="F1148" t="s">
        <v>3337</v>
      </c>
    </row>
    <row r="1149" spans="1:6" x14ac:dyDescent="0.25">
      <c r="A1149" t="s">
        <v>18</v>
      </c>
      <c r="C1149" t="s">
        <v>3338</v>
      </c>
      <c r="D1149" t="str">
        <f t="shared" si="17"/>
        <v>SI.18.04</v>
      </c>
      <c r="E1149" t="s">
        <v>3339</v>
      </c>
      <c r="F1149" t="s">
        <v>3340</v>
      </c>
    </row>
    <row r="1150" spans="1:6" x14ac:dyDescent="0.25">
      <c r="A1150" t="s">
        <v>18</v>
      </c>
      <c r="C1150" t="s">
        <v>3341</v>
      </c>
      <c r="D1150" t="str">
        <f t="shared" si="17"/>
        <v>SI.18.05</v>
      </c>
      <c r="E1150" t="s">
        <v>3342</v>
      </c>
      <c r="F1150" t="s">
        <v>3343</v>
      </c>
    </row>
    <row r="1151" spans="1:6" x14ac:dyDescent="0.25">
      <c r="A1151" t="s">
        <v>18</v>
      </c>
      <c r="C1151" t="s">
        <v>3344</v>
      </c>
      <c r="D1151" t="str">
        <f t="shared" si="17"/>
        <v>SI.19</v>
      </c>
      <c r="E1151" t="s">
        <v>3345</v>
      </c>
      <c r="F1151" t="s">
        <v>3346</v>
      </c>
    </row>
    <row r="1152" spans="1:6" x14ac:dyDescent="0.25">
      <c r="A1152" t="s">
        <v>18</v>
      </c>
      <c r="C1152" t="s">
        <v>3347</v>
      </c>
      <c r="D1152" t="str">
        <f t="shared" si="17"/>
        <v>SI.19.01</v>
      </c>
      <c r="E1152" t="s">
        <v>3348</v>
      </c>
      <c r="F1152" t="s">
        <v>3349</v>
      </c>
    </row>
    <row r="1153" spans="1:6" x14ac:dyDescent="0.25">
      <c r="A1153" t="s">
        <v>18</v>
      </c>
      <c r="C1153" t="s">
        <v>3350</v>
      </c>
      <c r="D1153" t="str">
        <f t="shared" si="17"/>
        <v>SI.19.02</v>
      </c>
      <c r="E1153" t="s">
        <v>3351</v>
      </c>
      <c r="F1153" t="s">
        <v>3352</v>
      </c>
    </row>
    <row r="1154" spans="1:6" x14ac:dyDescent="0.25">
      <c r="A1154" t="s">
        <v>18</v>
      </c>
      <c r="C1154" t="s">
        <v>3353</v>
      </c>
      <c r="D1154" t="str">
        <f t="shared" si="17"/>
        <v>SI.19.03</v>
      </c>
      <c r="E1154" t="s">
        <v>3354</v>
      </c>
      <c r="F1154" t="s">
        <v>3355</v>
      </c>
    </row>
    <row r="1155" spans="1:6" x14ac:dyDescent="0.25">
      <c r="A1155" t="s">
        <v>18</v>
      </c>
      <c r="C1155" t="s">
        <v>3356</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3357</v>
      </c>
      <c r="F1155" t="s">
        <v>3358</v>
      </c>
    </row>
    <row r="1156" spans="1:6" x14ac:dyDescent="0.25">
      <c r="A1156" t="s">
        <v>18</v>
      </c>
      <c r="C1156" t="s">
        <v>3359</v>
      </c>
      <c r="D1156" t="str">
        <f t="shared" si="18"/>
        <v>SI.19.05</v>
      </c>
      <c r="E1156" t="s">
        <v>3360</v>
      </c>
      <c r="F1156" t="s">
        <v>3361</v>
      </c>
    </row>
    <row r="1157" spans="1:6" x14ac:dyDescent="0.25">
      <c r="A1157" t="s">
        <v>18</v>
      </c>
      <c r="C1157" t="s">
        <v>3362</v>
      </c>
      <c r="D1157" t="str">
        <f t="shared" si="18"/>
        <v>SI.19.06</v>
      </c>
      <c r="E1157" t="s">
        <v>3363</v>
      </c>
      <c r="F1157" t="s">
        <v>3364</v>
      </c>
    </row>
    <row r="1158" spans="1:6" x14ac:dyDescent="0.25">
      <c r="A1158" t="s">
        <v>18</v>
      </c>
      <c r="C1158" t="s">
        <v>3365</v>
      </c>
      <c r="D1158" t="str">
        <f t="shared" si="18"/>
        <v>SI.19.07</v>
      </c>
      <c r="E1158" t="s">
        <v>3366</v>
      </c>
      <c r="F1158" t="s">
        <v>3367</v>
      </c>
    </row>
    <row r="1159" spans="1:6" x14ac:dyDescent="0.25">
      <c r="A1159" t="s">
        <v>18</v>
      </c>
      <c r="C1159" t="s">
        <v>3368</v>
      </c>
      <c r="D1159" t="str">
        <f t="shared" si="18"/>
        <v>SI.19.08</v>
      </c>
      <c r="E1159" t="s">
        <v>3369</v>
      </c>
      <c r="F1159" t="s">
        <v>3370</v>
      </c>
    </row>
    <row r="1160" spans="1:6" x14ac:dyDescent="0.25">
      <c r="A1160" t="s">
        <v>18</v>
      </c>
      <c r="C1160" t="s">
        <v>3371</v>
      </c>
      <c r="D1160" t="str">
        <f t="shared" si="18"/>
        <v>SI.20</v>
      </c>
      <c r="E1160" t="s">
        <v>3372</v>
      </c>
      <c r="F1160" t="s">
        <v>3373</v>
      </c>
    </row>
    <row r="1161" spans="1:6" x14ac:dyDescent="0.25">
      <c r="A1161" t="s">
        <v>18</v>
      </c>
      <c r="C1161" t="s">
        <v>3374</v>
      </c>
      <c r="D1161" t="str">
        <f t="shared" si="18"/>
        <v>SI.21</v>
      </c>
      <c r="E1161" t="s">
        <v>3375</v>
      </c>
      <c r="F1161" t="s">
        <v>3376</v>
      </c>
    </row>
    <row r="1162" spans="1:6" x14ac:dyDescent="0.25">
      <c r="A1162" t="s">
        <v>18</v>
      </c>
      <c r="C1162" t="s">
        <v>3377</v>
      </c>
      <c r="D1162" t="str">
        <f t="shared" si="18"/>
        <v>SI.22</v>
      </c>
      <c r="E1162" t="s">
        <v>3378</v>
      </c>
      <c r="F1162" t="s">
        <v>3379</v>
      </c>
    </row>
    <row r="1163" spans="1:6" x14ac:dyDescent="0.25">
      <c r="A1163" t="s">
        <v>18</v>
      </c>
      <c r="C1163" t="s">
        <v>3380</v>
      </c>
      <c r="D1163" t="str">
        <f t="shared" si="18"/>
        <v>SI.23</v>
      </c>
      <c r="E1163" t="s">
        <v>3381</v>
      </c>
      <c r="F1163" t="s">
        <v>3382</v>
      </c>
    </row>
    <row r="1164" spans="1:6" x14ac:dyDescent="0.25">
      <c r="A1164" t="s">
        <v>3383</v>
      </c>
      <c r="C1164" t="s">
        <v>3384</v>
      </c>
      <c r="D1164" t="str">
        <f t="shared" si="18"/>
        <v>SR.01</v>
      </c>
      <c r="E1164" t="s">
        <v>3385</v>
      </c>
      <c r="F1164" t="s">
        <v>3386</v>
      </c>
    </row>
    <row r="1165" spans="1:6" x14ac:dyDescent="0.25">
      <c r="A1165" t="s">
        <v>3383</v>
      </c>
      <c r="C1165" t="s">
        <v>3387</v>
      </c>
      <c r="D1165" t="str">
        <f t="shared" si="18"/>
        <v>SR.02</v>
      </c>
      <c r="E1165" t="s">
        <v>3388</v>
      </c>
      <c r="F1165" t="s">
        <v>3389</v>
      </c>
    </row>
    <row r="1166" spans="1:6" x14ac:dyDescent="0.25">
      <c r="A1166" t="s">
        <v>3383</v>
      </c>
      <c r="C1166" t="s">
        <v>3390</v>
      </c>
      <c r="D1166" t="str">
        <f t="shared" si="18"/>
        <v>SR.02.01</v>
      </c>
      <c r="E1166" t="s">
        <v>3391</v>
      </c>
      <c r="F1166" t="s">
        <v>3392</v>
      </c>
    </row>
    <row r="1167" spans="1:6" x14ac:dyDescent="0.25">
      <c r="A1167" t="s">
        <v>3383</v>
      </c>
      <c r="C1167" t="s">
        <v>3393</v>
      </c>
      <c r="D1167" t="str">
        <f t="shared" si="18"/>
        <v>SR.03</v>
      </c>
      <c r="E1167" t="s">
        <v>3394</v>
      </c>
      <c r="F1167" t="s">
        <v>3395</v>
      </c>
    </row>
    <row r="1168" spans="1:6" x14ac:dyDescent="0.25">
      <c r="A1168" t="s">
        <v>3383</v>
      </c>
      <c r="C1168" t="s">
        <v>3396</v>
      </c>
      <c r="D1168" t="str">
        <f t="shared" si="18"/>
        <v>SR.03.01</v>
      </c>
      <c r="E1168" t="s">
        <v>3397</v>
      </c>
      <c r="F1168" t="s">
        <v>3398</v>
      </c>
    </row>
    <row r="1169" spans="1:6" x14ac:dyDescent="0.25">
      <c r="A1169" t="s">
        <v>3383</v>
      </c>
      <c r="C1169" t="s">
        <v>3399</v>
      </c>
      <c r="D1169" t="str">
        <f t="shared" si="18"/>
        <v>SR.03.02</v>
      </c>
      <c r="E1169" t="s">
        <v>3400</v>
      </c>
      <c r="F1169" t="s">
        <v>3401</v>
      </c>
    </row>
    <row r="1170" spans="1:6" x14ac:dyDescent="0.25">
      <c r="A1170" t="s">
        <v>3383</v>
      </c>
      <c r="C1170" t="s">
        <v>3402</v>
      </c>
      <c r="D1170" t="str">
        <f t="shared" si="18"/>
        <v>SR.03.03</v>
      </c>
      <c r="E1170" t="s">
        <v>3403</v>
      </c>
      <c r="F1170" t="s">
        <v>3404</v>
      </c>
    </row>
    <row r="1171" spans="1:6" x14ac:dyDescent="0.25">
      <c r="A1171" t="s">
        <v>3383</v>
      </c>
      <c r="C1171" t="s">
        <v>3405</v>
      </c>
      <c r="D1171" t="str">
        <f t="shared" si="18"/>
        <v>SR.04</v>
      </c>
      <c r="E1171" t="s">
        <v>3406</v>
      </c>
      <c r="F1171" t="s">
        <v>3407</v>
      </c>
    </row>
    <row r="1172" spans="1:6" x14ac:dyDescent="0.25">
      <c r="A1172" t="s">
        <v>3383</v>
      </c>
      <c r="C1172" t="s">
        <v>3408</v>
      </c>
      <c r="D1172" t="str">
        <f t="shared" si="18"/>
        <v>SR.04.01</v>
      </c>
      <c r="E1172" t="s">
        <v>3409</v>
      </c>
      <c r="F1172" t="s">
        <v>3410</v>
      </c>
    </row>
    <row r="1173" spans="1:6" x14ac:dyDescent="0.25">
      <c r="A1173" t="s">
        <v>3383</v>
      </c>
      <c r="C1173" t="s">
        <v>3411</v>
      </c>
      <c r="D1173" t="str">
        <f t="shared" si="18"/>
        <v>SR.04.02</v>
      </c>
      <c r="E1173" t="s">
        <v>3412</v>
      </c>
      <c r="F1173" t="s">
        <v>3413</v>
      </c>
    </row>
    <row r="1174" spans="1:6" x14ac:dyDescent="0.25">
      <c r="A1174" t="s">
        <v>3383</v>
      </c>
      <c r="C1174" t="s">
        <v>3414</v>
      </c>
      <c r="D1174" t="str">
        <f t="shared" si="18"/>
        <v>SR.04.03</v>
      </c>
      <c r="E1174" t="s">
        <v>3415</v>
      </c>
      <c r="F1174" t="s">
        <v>3416</v>
      </c>
    </row>
    <row r="1175" spans="1:6" x14ac:dyDescent="0.25">
      <c r="A1175" t="s">
        <v>3383</v>
      </c>
      <c r="C1175" t="s">
        <v>3417</v>
      </c>
      <c r="D1175" t="str">
        <f t="shared" si="18"/>
        <v>SR.04.04</v>
      </c>
      <c r="E1175" t="s">
        <v>3418</v>
      </c>
      <c r="F1175" t="s">
        <v>3419</v>
      </c>
    </row>
    <row r="1176" spans="1:6" x14ac:dyDescent="0.25">
      <c r="A1176" t="s">
        <v>3383</v>
      </c>
      <c r="C1176" t="s">
        <v>3420</v>
      </c>
      <c r="D1176" t="str">
        <f t="shared" si="18"/>
        <v>SR.05</v>
      </c>
      <c r="E1176" t="s">
        <v>3421</v>
      </c>
      <c r="F1176" t="s">
        <v>3422</v>
      </c>
    </row>
    <row r="1177" spans="1:6" x14ac:dyDescent="0.25">
      <c r="A1177" t="s">
        <v>3383</v>
      </c>
      <c r="C1177" t="s">
        <v>3423</v>
      </c>
      <c r="D1177" t="str">
        <f t="shared" si="18"/>
        <v>SR.05.01</v>
      </c>
      <c r="E1177" t="s">
        <v>3424</v>
      </c>
      <c r="F1177" t="s">
        <v>3425</v>
      </c>
    </row>
    <row r="1178" spans="1:6" x14ac:dyDescent="0.25">
      <c r="A1178" t="s">
        <v>3383</v>
      </c>
      <c r="C1178" t="s">
        <v>3426</v>
      </c>
      <c r="D1178" t="str">
        <f t="shared" si="18"/>
        <v>SR.05.02</v>
      </c>
      <c r="E1178" t="s">
        <v>3427</v>
      </c>
      <c r="F1178" t="s">
        <v>3428</v>
      </c>
    </row>
    <row r="1179" spans="1:6" x14ac:dyDescent="0.25">
      <c r="A1179" t="s">
        <v>3383</v>
      </c>
      <c r="C1179" t="s">
        <v>3429</v>
      </c>
      <c r="D1179" t="str">
        <f t="shared" si="18"/>
        <v>SR.06</v>
      </c>
      <c r="E1179" t="s">
        <v>3430</v>
      </c>
      <c r="F1179" t="s">
        <v>3431</v>
      </c>
    </row>
    <row r="1180" spans="1:6" x14ac:dyDescent="0.25">
      <c r="A1180" t="s">
        <v>3383</v>
      </c>
      <c r="C1180" t="s">
        <v>3432</v>
      </c>
      <c r="D1180" t="str">
        <f t="shared" si="18"/>
        <v>SR.06.01</v>
      </c>
      <c r="E1180" t="s">
        <v>3433</v>
      </c>
      <c r="F1180" t="s">
        <v>3434</v>
      </c>
    </row>
    <row r="1181" spans="1:6" x14ac:dyDescent="0.25">
      <c r="A1181" t="s">
        <v>3383</v>
      </c>
      <c r="C1181" t="s">
        <v>3435</v>
      </c>
      <c r="D1181" t="str">
        <f t="shared" si="18"/>
        <v>SR.07</v>
      </c>
      <c r="E1181" t="s">
        <v>3436</v>
      </c>
      <c r="F1181" t="s">
        <v>3437</v>
      </c>
    </row>
    <row r="1182" spans="1:6" x14ac:dyDescent="0.25">
      <c r="A1182" t="s">
        <v>3383</v>
      </c>
      <c r="C1182" t="s">
        <v>3438</v>
      </c>
      <c r="D1182" t="str">
        <f t="shared" si="18"/>
        <v>SR.08</v>
      </c>
      <c r="E1182" t="s">
        <v>3439</v>
      </c>
      <c r="F1182" t="s">
        <v>3440</v>
      </c>
    </row>
    <row r="1183" spans="1:6" x14ac:dyDescent="0.25">
      <c r="A1183" t="s">
        <v>3383</v>
      </c>
      <c r="C1183" t="s">
        <v>3441</v>
      </c>
      <c r="D1183" t="str">
        <f t="shared" si="18"/>
        <v>SR.09</v>
      </c>
      <c r="E1183" t="s">
        <v>3442</v>
      </c>
      <c r="F1183" t="s">
        <v>3443</v>
      </c>
    </row>
    <row r="1184" spans="1:6" x14ac:dyDescent="0.25">
      <c r="A1184" t="s">
        <v>3383</v>
      </c>
      <c r="C1184" t="s">
        <v>3444</v>
      </c>
      <c r="D1184" t="str">
        <f t="shared" si="18"/>
        <v>SR.09.01</v>
      </c>
      <c r="E1184" t="s">
        <v>3445</v>
      </c>
      <c r="F1184" t="s">
        <v>3446</v>
      </c>
    </row>
    <row r="1185" spans="1:6" x14ac:dyDescent="0.25">
      <c r="A1185" t="s">
        <v>3383</v>
      </c>
      <c r="C1185" t="s">
        <v>3447</v>
      </c>
      <c r="D1185" t="str">
        <f t="shared" si="18"/>
        <v>SR.10</v>
      </c>
      <c r="E1185" t="s">
        <v>3448</v>
      </c>
      <c r="F1185" t="s">
        <v>3449</v>
      </c>
    </row>
    <row r="1186" spans="1:6" x14ac:dyDescent="0.25">
      <c r="A1186" t="s">
        <v>3383</v>
      </c>
      <c r="C1186" t="s">
        <v>3450</v>
      </c>
      <c r="D1186" t="str">
        <f t="shared" si="18"/>
        <v>SR.11</v>
      </c>
      <c r="E1186" t="s">
        <v>3451</v>
      </c>
      <c r="F1186" t="s">
        <v>3452</v>
      </c>
    </row>
    <row r="1187" spans="1:6" x14ac:dyDescent="0.25">
      <c r="A1187" t="s">
        <v>3383</v>
      </c>
      <c r="C1187" t="s">
        <v>3453</v>
      </c>
      <c r="D1187" t="str">
        <f t="shared" si="18"/>
        <v>SR.11.01</v>
      </c>
      <c r="E1187" t="s">
        <v>3454</v>
      </c>
      <c r="F1187" t="s">
        <v>500</v>
      </c>
    </row>
    <row r="1188" spans="1:6" x14ac:dyDescent="0.25">
      <c r="A1188" t="s">
        <v>3383</v>
      </c>
      <c r="C1188" t="s">
        <v>3455</v>
      </c>
      <c r="D1188" t="str">
        <f t="shared" si="18"/>
        <v>SR.11.02</v>
      </c>
      <c r="E1188" t="s">
        <v>3456</v>
      </c>
      <c r="F1188" t="s">
        <v>500</v>
      </c>
    </row>
    <row r="1189" spans="1:6" x14ac:dyDescent="0.25">
      <c r="A1189" t="s">
        <v>3383</v>
      </c>
      <c r="C1189" t="s">
        <v>3457</v>
      </c>
      <c r="D1189" t="str">
        <f t="shared" si="18"/>
        <v>SR.11.03</v>
      </c>
      <c r="E1189" t="s">
        <v>3458</v>
      </c>
      <c r="F1189" t="s">
        <v>3459</v>
      </c>
    </row>
    <row r="1190" spans="1:6" x14ac:dyDescent="0.25">
      <c r="A1190" t="s">
        <v>3383</v>
      </c>
      <c r="C1190" t="s">
        <v>3460</v>
      </c>
      <c r="D1190" t="str">
        <f t="shared" si="18"/>
        <v>SR.12</v>
      </c>
      <c r="E1190" t="s">
        <v>3461</v>
      </c>
      <c r="F1190" t="s">
        <v>3462</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3468</v>
      </c>
    </row>
    <row r="2" spans="1:14" x14ac:dyDescent="0.25">
      <c r="A2" t="s">
        <v>45</v>
      </c>
      <c r="C2" t="s">
        <v>58</v>
      </c>
      <c r="E2" t="s">
        <v>66</v>
      </c>
      <c r="H2" t="s">
        <v>102</v>
      </c>
      <c r="J2" t="s">
        <v>105</v>
      </c>
      <c r="L2" t="s">
        <v>110</v>
      </c>
      <c r="N2" t="s">
        <v>3469</v>
      </c>
    </row>
    <row r="3" spans="1:14" x14ac:dyDescent="0.25">
      <c r="A3" t="s">
        <v>43</v>
      </c>
      <c r="C3" t="s">
        <v>52</v>
      </c>
      <c r="E3" t="s">
        <v>82</v>
      </c>
      <c r="H3" t="s">
        <v>103</v>
      </c>
      <c r="J3" t="s">
        <v>106</v>
      </c>
      <c r="L3" t="s">
        <v>79</v>
      </c>
      <c r="N3" t="s">
        <v>3470</v>
      </c>
    </row>
    <row r="4" spans="1:14" x14ac:dyDescent="0.25">
      <c r="A4" t="s">
        <v>44</v>
      </c>
      <c r="C4" t="s">
        <v>53</v>
      </c>
      <c r="E4" t="s">
        <v>83</v>
      </c>
      <c r="J4" t="s">
        <v>107</v>
      </c>
      <c r="L4" t="s">
        <v>78</v>
      </c>
      <c r="N4" t="s">
        <v>3471</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G e m i n i   x m l n s = " h t t p : / / g e m i n i / p i v o t c u s t o m i z a t i o n / T a b l e O r d e r " > < C u s t o m C o n t e n t > < ! [ C D A T A [ R a n g e , C o n t r o l I m p l e m e n t a t i o n ] ] > < / C u s t o m C o n t e n t > < / G e m i n i > 
</file>

<file path=customXml/item1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5 0 ] ] > < / 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B424C9D-FD34-4CDB-A532-5597459E9C9C}">
  <ds:schemaRefs/>
</ds:datastoreItem>
</file>

<file path=customXml/itemProps10.xml><?xml version="1.0" encoding="utf-8"?>
<ds:datastoreItem xmlns:ds="http://schemas.openxmlformats.org/officeDocument/2006/customXml" ds:itemID="{5E7264B9-D8BB-45FA-ACEF-A19352E979AA}">
  <ds:schemaRefs/>
</ds:datastoreItem>
</file>

<file path=customXml/itemProps11.xml><?xml version="1.0" encoding="utf-8"?>
<ds:datastoreItem xmlns:ds="http://schemas.openxmlformats.org/officeDocument/2006/customXml" ds:itemID="{2759A275-AEEC-4A8A-B9C0-5D368CACBC41}">
  <ds:schemaRefs/>
</ds:datastoreItem>
</file>

<file path=customXml/itemProps12.xml><?xml version="1.0" encoding="utf-8"?>
<ds:datastoreItem xmlns:ds="http://schemas.openxmlformats.org/officeDocument/2006/customXml" ds:itemID="{FCD7C559-AF7B-4212-B277-93ABACAEDF3A}">
  <ds:schemaRefs/>
</ds:datastoreItem>
</file>

<file path=customXml/itemProps13.xml><?xml version="1.0" encoding="utf-8"?>
<ds:datastoreItem xmlns:ds="http://schemas.openxmlformats.org/officeDocument/2006/customXml" ds:itemID="{4ABBC6C1-D18B-4FCF-BDD3-605E221AB48A}">
  <ds:schemaRefs/>
</ds:datastoreItem>
</file>

<file path=customXml/itemProps14.xml><?xml version="1.0" encoding="utf-8"?>
<ds:datastoreItem xmlns:ds="http://schemas.openxmlformats.org/officeDocument/2006/customXml" ds:itemID="{2CB51DEF-33DA-4AF4-9E97-80B4450023BC}">
  <ds:schemaRefs/>
</ds:datastoreItem>
</file>

<file path=customXml/itemProps15.xml><?xml version="1.0" encoding="utf-8"?>
<ds:datastoreItem xmlns:ds="http://schemas.openxmlformats.org/officeDocument/2006/customXml" ds:itemID="{B5DB8653-F19C-4DB7-AEBF-09866A1C8DD3}">
  <ds:schemaRefs/>
</ds:datastoreItem>
</file>

<file path=customXml/itemProps16.xml><?xml version="1.0" encoding="utf-8"?>
<ds:datastoreItem xmlns:ds="http://schemas.openxmlformats.org/officeDocument/2006/customXml" ds:itemID="{2A8B5186-EEFF-4DA3-B62E-41E56313E929}">
  <ds:schemaRefs/>
</ds:datastoreItem>
</file>

<file path=customXml/itemProps17.xml><?xml version="1.0" encoding="utf-8"?>
<ds:datastoreItem xmlns:ds="http://schemas.openxmlformats.org/officeDocument/2006/customXml" ds:itemID="{26FC5521-142D-4EC9-A4A4-138D2286F866}">
  <ds:schemaRefs/>
</ds:datastoreItem>
</file>

<file path=customXml/itemProps18.xml><?xml version="1.0" encoding="utf-8"?>
<ds:datastoreItem xmlns:ds="http://schemas.openxmlformats.org/officeDocument/2006/customXml" ds:itemID="{068A42E0-6528-4846-BF68-0C0F673781C4}">
  <ds:schemaRefs/>
</ds:datastoreItem>
</file>

<file path=customXml/itemProps19.xml><?xml version="1.0" encoding="utf-8"?>
<ds:datastoreItem xmlns:ds="http://schemas.openxmlformats.org/officeDocument/2006/customXml" ds:itemID="{83333591-09D7-4A28-AE28-692237602A65}">
  <ds:schemaRefs/>
</ds:datastoreItem>
</file>

<file path=customXml/itemProps2.xml><?xml version="1.0" encoding="utf-8"?>
<ds:datastoreItem xmlns:ds="http://schemas.openxmlformats.org/officeDocument/2006/customXml" ds:itemID="{2384ACD6-53D6-4B1A-B519-0181994F4838}">
  <ds:schemaRefs/>
</ds:datastoreItem>
</file>

<file path=customXml/itemProps20.xml><?xml version="1.0" encoding="utf-8"?>
<ds:datastoreItem xmlns:ds="http://schemas.openxmlformats.org/officeDocument/2006/customXml" ds:itemID="{CF94CF97-1801-406C-9123-29572897AE05}">
  <ds:schemaRefs/>
</ds:datastoreItem>
</file>

<file path=customXml/itemProps21.xml><?xml version="1.0" encoding="utf-8"?>
<ds:datastoreItem xmlns:ds="http://schemas.openxmlformats.org/officeDocument/2006/customXml" ds:itemID="{561A1D6D-B77A-46B7-B89A-C3DC05594B36}">
  <ds:schemaRefs/>
</ds:datastoreItem>
</file>

<file path=customXml/itemProps22.xml><?xml version="1.0" encoding="utf-8"?>
<ds:datastoreItem xmlns:ds="http://schemas.openxmlformats.org/officeDocument/2006/customXml" ds:itemID="{2F79BE96-C91B-4D20-B8CF-E122C9FF1B90}">
  <ds:schemaRefs/>
</ds:datastoreItem>
</file>

<file path=customXml/itemProps23.xml><?xml version="1.0" encoding="utf-8"?>
<ds:datastoreItem xmlns:ds="http://schemas.openxmlformats.org/officeDocument/2006/customXml" ds:itemID="{E6CB9BED-AA8C-44CB-BB2F-D894C64C6488}">
  <ds:schemaRefs/>
</ds:datastoreItem>
</file>

<file path=customXml/itemProps3.xml><?xml version="1.0" encoding="utf-8"?>
<ds:datastoreItem xmlns:ds="http://schemas.openxmlformats.org/officeDocument/2006/customXml" ds:itemID="{090BB78C-814B-43A4-9EEB-5886F031DA4C}">
  <ds:schemaRefs/>
</ds:datastoreItem>
</file>

<file path=customXml/itemProps4.xml><?xml version="1.0" encoding="utf-8"?>
<ds:datastoreItem xmlns:ds="http://schemas.openxmlformats.org/officeDocument/2006/customXml" ds:itemID="{CABA338F-1D0F-4D26-980E-E69D3883EACF}">
  <ds:schemaRefs/>
</ds:datastoreItem>
</file>

<file path=customXml/itemProps5.xml><?xml version="1.0" encoding="utf-8"?>
<ds:datastoreItem xmlns:ds="http://schemas.openxmlformats.org/officeDocument/2006/customXml" ds:itemID="{63ABB506-8EE5-458F-A906-ED6EE225B9DF}">
  <ds:schemaRefs/>
</ds:datastoreItem>
</file>

<file path=customXml/itemProps6.xml><?xml version="1.0" encoding="utf-8"?>
<ds:datastoreItem xmlns:ds="http://schemas.openxmlformats.org/officeDocument/2006/customXml" ds:itemID="{E068211F-5D77-4431-9DF1-77412911AF99}">
  <ds:schemaRefs/>
</ds:datastoreItem>
</file>

<file path=customXml/itemProps7.xml><?xml version="1.0" encoding="utf-8"?>
<ds:datastoreItem xmlns:ds="http://schemas.openxmlformats.org/officeDocument/2006/customXml" ds:itemID="{6C1674BB-3AD1-495E-9E51-1F8B29CA7FC3}">
  <ds:schemaRefs/>
</ds:datastoreItem>
</file>

<file path=customXml/itemProps8.xml><?xml version="1.0" encoding="utf-8"?>
<ds:datastoreItem xmlns:ds="http://schemas.openxmlformats.org/officeDocument/2006/customXml" ds:itemID="{7C3643BA-26CB-45C3-92EF-A3DE1B7AC257}">
  <ds:schemaRefs/>
</ds:datastoreItem>
</file>

<file path=customXml/itemProps9.xml><?xml version="1.0" encoding="utf-8"?>
<ds:datastoreItem xmlns:ds="http://schemas.openxmlformats.org/officeDocument/2006/customXml" ds:itemID="{9BBC88D7-19CC-4DB7-A63D-87B1D0D7DFB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2024-04-11T20:10:36Z</dcterms:modified>
</cp:coreProperties>
</file>