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Z:\Students\Maria\STICS\mkSTICSfiles\files\"/>
    </mc:Choice>
  </mc:AlternateContent>
  <xr:revisionPtr revIDLastSave="0" documentId="13_ncr:1_{F772D361-F3BB-430E-93F3-7DD545DFFFAA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usms" sheetId="1" r:id="rId1"/>
    <sheet name="ini" sheetId="2" r:id="rId2"/>
    <sheet name="sol" sheetId="3" r:id="rId3"/>
    <sheet name="tec" sheetId="5" r:id="rId4"/>
    <sheet name="sta" sheetId="6" r:id="rId5"/>
    <sheet name="obs - usm1" sheetId="7" r:id="rId6"/>
    <sheet name="obs - usm2" sheetId="8" r:id="rId7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" i="2" l="1"/>
  <c r="V2" i="2"/>
</calcChain>
</file>

<file path=xl/sharedStrings.xml><?xml version="1.0" encoding="utf-8"?>
<sst xmlns="http://schemas.openxmlformats.org/spreadsheetml/2006/main" count="298" uniqueCount="250">
  <si>
    <t>usm_name</t>
  </si>
  <si>
    <t>datedebut</t>
  </si>
  <si>
    <t>datefin</t>
  </si>
  <si>
    <t>finit</t>
  </si>
  <si>
    <t>nomsol</t>
  </si>
  <si>
    <t>fstation</t>
  </si>
  <si>
    <t>fclim1</t>
  </si>
  <si>
    <t>fclim2</t>
  </si>
  <si>
    <t>culturean</t>
  </si>
  <si>
    <t>nbplantes</t>
  </si>
  <si>
    <t>codesimul</t>
  </si>
  <si>
    <t>fplt_1</t>
  </si>
  <si>
    <t>ftec_1</t>
  </si>
  <si>
    <t>flai_1</t>
  </si>
  <si>
    <t>fobs_1</t>
  </si>
  <si>
    <t>fplt_2</t>
  </si>
  <si>
    <t>ftec_2</t>
  </si>
  <si>
    <t>flai_2</t>
  </si>
  <si>
    <t>fobs_2</t>
  </si>
  <si>
    <t>Ini_name</t>
  </si>
  <si>
    <t>stade0_Crop1</t>
  </si>
  <si>
    <t>lai0_Crop1</t>
  </si>
  <si>
    <t>magrain0_Crop1</t>
  </si>
  <si>
    <t>zrac0_Crop1</t>
  </si>
  <si>
    <t>code_acti_reserve_Crop1</t>
  </si>
  <si>
    <t>masec0_Crop1</t>
  </si>
  <si>
    <t>QNplante0_Crop1</t>
  </si>
  <si>
    <t>restemp0_Crop1</t>
  </si>
  <si>
    <t>densinitial_1_Crop1</t>
  </si>
  <si>
    <t>densinitial_2_Crop1</t>
  </si>
  <si>
    <t>densinitial_3_Crop1</t>
  </si>
  <si>
    <t>densinitial_4_Crop1</t>
  </si>
  <si>
    <t>densinitial_5_Crop1</t>
  </si>
  <si>
    <t>Hinitf_1</t>
  </si>
  <si>
    <t>Hinitf_2</t>
  </si>
  <si>
    <t>Hinitf_3</t>
  </si>
  <si>
    <t>Hinitf_4</t>
  </si>
  <si>
    <t>Hinitf_5</t>
  </si>
  <si>
    <t>NO3initf_1</t>
  </si>
  <si>
    <t>NO3initf_2</t>
  </si>
  <si>
    <t>NO3initf_3</t>
  </si>
  <si>
    <t>NO3initf_4</t>
  </si>
  <si>
    <t>NO3initf_5</t>
  </si>
  <si>
    <t>NH4initf_1</t>
  </si>
  <si>
    <t>NH4initf_2</t>
  </si>
  <si>
    <t>NH4initf_3</t>
  </si>
  <si>
    <t>NH4initf_4</t>
  </si>
  <si>
    <t>NH4initf_5</t>
  </si>
  <si>
    <t>snu</t>
  </si>
  <si>
    <t>Soil_name</t>
  </si>
  <si>
    <t>argi</t>
  </si>
  <si>
    <t>norg</t>
  </si>
  <si>
    <t>profhum</t>
  </si>
  <si>
    <t>calc</t>
  </si>
  <si>
    <t>pH</t>
  </si>
  <si>
    <t>concseuil</t>
  </si>
  <si>
    <t>albedo</t>
  </si>
  <si>
    <t>q0</t>
  </si>
  <si>
    <t>ruisolnu</t>
  </si>
  <si>
    <t>obstarac</t>
  </si>
  <si>
    <t>pluiebat</t>
  </si>
  <si>
    <t>mulchbat</t>
  </si>
  <si>
    <t>zesx</t>
  </si>
  <si>
    <t>cfes</t>
  </si>
  <si>
    <t>z0solnu</t>
  </si>
  <si>
    <t>CsurNsol</t>
  </si>
  <si>
    <t>finert</t>
  </si>
  <si>
    <t>penterui</t>
  </si>
  <si>
    <t>codecailloux</t>
  </si>
  <si>
    <t>codemacropor</t>
  </si>
  <si>
    <t>codefente</t>
  </si>
  <si>
    <t>codrainage</t>
  </si>
  <si>
    <t>profimper</t>
  </si>
  <si>
    <t>ecartdrain</t>
  </si>
  <si>
    <t>ksol</t>
  </si>
  <si>
    <t>profdrain</t>
  </si>
  <si>
    <t>coderemontcap</t>
  </si>
  <si>
    <t>capiljour</t>
  </si>
  <si>
    <t>humcapil</t>
  </si>
  <si>
    <t>codenitrif</t>
  </si>
  <si>
    <t>codedenit</t>
  </si>
  <si>
    <t>profdenit</t>
  </si>
  <si>
    <t>vpotdenit</t>
  </si>
  <si>
    <t>epc_1</t>
  </si>
  <si>
    <t>HCCF_1</t>
  </si>
  <si>
    <t>HMINF_1</t>
  </si>
  <si>
    <t>DAF_1</t>
  </si>
  <si>
    <t>typecailloux_1</t>
  </si>
  <si>
    <t>cailloux_1</t>
  </si>
  <si>
    <t>infil_1</t>
  </si>
  <si>
    <t>epd_1</t>
  </si>
  <si>
    <t>epc_2</t>
  </si>
  <si>
    <t>HCCF_2</t>
  </si>
  <si>
    <t>HMINF_2</t>
  </si>
  <si>
    <t>DAF_2</t>
  </si>
  <si>
    <t>typecailloux_2</t>
  </si>
  <si>
    <t>cailloux_2</t>
  </si>
  <si>
    <t>infil_2</t>
  </si>
  <si>
    <t>epd_2</t>
  </si>
  <si>
    <t>epc_3</t>
  </si>
  <si>
    <t>HCCF_3</t>
  </si>
  <si>
    <t>HMINF_3</t>
  </si>
  <si>
    <t>DAF_3</t>
  </si>
  <si>
    <t>typecailloux_3</t>
  </si>
  <si>
    <t>cailloux_3</t>
  </si>
  <si>
    <t>infil_3</t>
  </si>
  <si>
    <t>epd_3</t>
  </si>
  <si>
    <t>epc_4</t>
  </si>
  <si>
    <t>HCCF_4</t>
  </si>
  <si>
    <t>HMINF_4</t>
  </si>
  <si>
    <t>DAF_4</t>
  </si>
  <si>
    <t>typecailloux_4</t>
  </si>
  <si>
    <t>cailloux_4</t>
  </si>
  <si>
    <t>infil_4</t>
  </si>
  <si>
    <t>epd_4</t>
  </si>
  <si>
    <t>epc_5</t>
  </si>
  <si>
    <t>Tec_name</t>
  </si>
  <si>
    <t>julres_1</t>
  </si>
  <si>
    <t>coderes_1</t>
  </si>
  <si>
    <t>qres_1</t>
  </si>
  <si>
    <t>Crespc_1</t>
  </si>
  <si>
    <t>CsurNres_1</t>
  </si>
  <si>
    <t>Nminres_1</t>
  </si>
  <si>
    <t>eaures_1</t>
  </si>
  <si>
    <t>jultrav_1</t>
  </si>
  <si>
    <t>profres_1</t>
  </si>
  <si>
    <t>proftrav_1</t>
  </si>
  <si>
    <t>iplt0</t>
  </si>
  <si>
    <t>profsem</t>
  </si>
  <si>
    <t>densitesem</t>
  </si>
  <si>
    <t>variete</t>
  </si>
  <si>
    <t>codestade</t>
  </si>
  <si>
    <t>ilev</t>
  </si>
  <si>
    <t>iamf</t>
  </si>
  <si>
    <t>ilax</t>
  </si>
  <si>
    <t>isen</t>
  </si>
  <si>
    <t>ilan</t>
  </si>
  <si>
    <t>iflo</t>
  </si>
  <si>
    <t>idrp</t>
  </si>
  <si>
    <t>imat</t>
  </si>
  <si>
    <t>irec</t>
  </si>
  <si>
    <t>irecbutoir</t>
  </si>
  <si>
    <t>effirr</t>
  </si>
  <si>
    <t>codecalirrig</t>
  </si>
  <si>
    <t>codedateappH2O</t>
  </si>
  <si>
    <t>julapI_1</t>
  </si>
  <si>
    <t>doseI_1</t>
  </si>
  <si>
    <t>julapI_2</t>
  </si>
  <si>
    <t>doseI_2</t>
  </si>
  <si>
    <t>julapI_3</t>
  </si>
  <si>
    <t>doseI_3</t>
  </si>
  <si>
    <t>julapI_4</t>
  </si>
  <si>
    <t>doseI_4</t>
  </si>
  <si>
    <t>julapI_5</t>
  </si>
  <si>
    <t>doseI_5</t>
  </si>
  <si>
    <t>julapI_6</t>
  </si>
  <si>
    <t>doseI_6</t>
  </si>
  <si>
    <t>julapI_7</t>
  </si>
  <si>
    <t>doseI_7</t>
  </si>
  <si>
    <t>julapI_8</t>
  </si>
  <si>
    <t>doseI_8</t>
  </si>
  <si>
    <t>julapI_9</t>
  </si>
  <si>
    <t>doseI_9</t>
  </si>
  <si>
    <t>julapI_10</t>
  </si>
  <si>
    <t>doseI_10</t>
  </si>
  <si>
    <t>julapI_11</t>
  </si>
  <si>
    <t>doseI_11</t>
  </si>
  <si>
    <t>julapI_12</t>
  </si>
  <si>
    <t>doseI_12</t>
  </si>
  <si>
    <t>codlocirrig</t>
  </si>
  <si>
    <t>locirrig</t>
  </si>
  <si>
    <t>profmes</t>
  </si>
  <si>
    <t>concirr</t>
  </si>
  <si>
    <t>codedateappN</t>
  </si>
  <si>
    <t>codefracappN</t>
  </si>
  <si>
    <t>Qtot_N</t>
  </si>
  <si>
    <t>engrais_1</t>
  </si>
  <si>
    <t>julapN_1</t>
  </si>
  <si>
    <t>doseN_1</t>
  </si>
  <si>
    <t>codlocferti</t>
  </si>
  <si>
    <t>locferti</t>
  </si>
  <si>
    <t>ressuite</t>
  </si>
  <si>
    <t>codceuille</t>
  </si>
  <si>
    <t>nbceuille</t>
  </si>
  <si>
    <t>cadencerec</t>
  </si>
  <si>
    <t>codrecolte</t>
  </si>
  <si>
    <t>nbjmaxapresrecolte</t>
  </si>
  <si>
    <t>codeffeuil</t>
  </si>
  <si>
    <t>codhauteff</t>
  </si>
  <si>
    <t>codcaleffeuil</t>
  </si>
  <si>
    <t>laidebeff</t>
  </si>
  <si>
    <t>effeuil</t>
  </si>
  <si>
    <t>juleffeuil</t>
  </si>
  <si>
    <t>laieffeuil</t>
  </si>
  <si>
    <t>straw+roots</t>
  </si>
  <si>
    <t>Sta_name</t>
  </si>
  <si>
    <t>zr</t>
  </si>
  <si>
    <t>NH3ref</t>
  </si>
  <si>
    <t>latitude</t>
  </si>
  <si>
    <t>patm</t>
  </si>
  <si>
    <t>aclim</t>
  </si>
  <si>
    <t>codeetp</t>
  </si>
  <si>
    <t>alphapt</t>
  </si>
  <si>
    <t>codeclichange</t>
  </si>
  <si>
    <t>codaltitude</t>
  </si>
  <si>
    <t>altistation</t>
  </si>
  <si>
    <t>altisimul</t>
  </si>
  <si>
    <t>gradtn</t>
  </si>
  <si>
    <t>gradtx</t>
  </si>
  <si>
    <t>altinversion</t>
  </si>
  <si>
    <t>gradtninv</t>
  </si>
  <si>
    <t>cielclair</t>
  </si>
  <si>
    <t>codadret</t>
  </si>
  <si>
    <t>ombragetx</t>
  </si>
  <si>
    <t>ra</t>
  </si>
  <si>
    <t>albveg</t>
  </si>
  <si>
    <t>aangst</t>
  </si>
  <si>
    <t>bangst</t>
  </si>
  <si>
    <t>corecTrosee</t>
  </si>
  <si>
    <t>codecaltemp</t>
  </si>
  <si>
    <t>codernet</t>
  </si>
  <si>
    <t>coefdevil</t>
  </si>
  <si>
    <t>aks</t>
  </si>
  <si>
    <t>bks</t>
  </si>
  <si>
    <t>cvent</t>
  </si>
  <si>
    <t>phiv0</t>
  </si>
  <si>
    <t>coefrnet</t>
  </si>
  <si>
    <t>tsmax</t>
  </si>
  <si>
    <t>trmax</t>
  </si>
  <si>
    <t>DKmax</t>
  </si>
  <si>
    <t>Kmin</t>
  </si>
  <si>
    <t>Tmf</t>
  </si>
  <si>
    <t>SWrf</t>
  </si>
  <si>
    <t>Pns</t>
  </si>
  <si>
    <t>E</t>
  </si>
  <si>
    <t>prof</t>
  </si>
  <si>
    <t>tminseuil</t>
  </si>
  <si>
    <t>tmaxseuil</t>
  </si>
  <si>
    <t>mais.lai</t>
  </si>
  <si>
    <t>RG-19</t>
  </si>
  <si>
    <t>RG-19_Y100</t>
  </si>
  <si>
    <t>RG-19_FA</t>
  </si>
  <si>
    <t>RG-20</t>
  </si>
  <si>
    <t>RG-19_adj</t>
  </si>
  <si>
    <t>RG-adj</t>
  </si>
  <si>
    <t>NA</t>
  </si>
  <si>
    <t>Summerside</t>
  </si>
  <si>
    <t>Harrington</t>
  </si>
  <si>
    <t>East Point</t>
  </si>
  <si>
    <t>New Glasgow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</si>
</sst>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family val="2"/>
      <charset val="1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  <charset val="1"/>
    </font>
    <font>
      <sz val="11"/>
      <name val="Calibri"/>
      <family val="2"/>
      <charset val="1"/>
    </font>
    <font>
      <b/>
      <sz val="10"/>
      <name val="Arial"/>
      <family val="2"/>
      <charset val="1"/>
    </font>
    <font>
      <sz val="11"/>
      <name val="Arial"/>
      <family val="2"/>
      <charset val="1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b/>
      <sz val="10"/>
      <name val="Arial"/>
      <family val="2"/>
    </font>
    <font>
      <b/>
      <sz val="11"/>
      <name val="Calibri"/>
      <family val="2"/>
    </font>
    <font>
      <i/>
      <sz val="11"/>
      <color rgb="FF000000"/>
      <name val="Calibri"/>
      <family val="2"/>
    </font>
    <font>
      <sz val="8"/>
      <name val="Calibri"/>
      <family val="2"/>
      <charset val="1"/>
    </font>
  </fonts>
  <fills count="36">
    <fill>
      <patternFill patternType="none"/>
    </fill>
    <fill>
      <patternFill patternType="gray125"/>
    </fill>
    <fill>
      <patternFill patternType="solid">
        <fgColor rgb="FFFFF2CC"/>
        <bgColor rgb="FFFBE5D6"/>
      </patternFill>
    </fill>
    <fill>
      <patternFill patternType="solid">
        <fgColor rgb="FFE2F0D9"/>
        <bgColor rgb="FFEDEDED"/>
      </patternFill>
    </fill>
    <fill>
      <patternFill patternType="solid">
        <fgColor rgb="FFC5E0B4"/>
        <bgColor rgb="FFBCE4E5"/>
      </patternFill>
    </fill>
    <fill>
      <patternFill patternType="solid">
        <fgColor rgb="FFA9D18E"/>
        <bgColor rgb="FFC5E0B4"/>
      </patternFill>
    </fill>
    <fill>
      <patternFill patternType="solid">
        <fgColor rgb="FFD0CECE"/>
        <bgColor rgb="FFD6DCE5"/>
      </patternFill>
    </fill>
    <fill>
      <patternFill patternType="solid">
        <fgColor rgb="FFFFE699"/>
        <bgColor rgb="FFFFF2CC"/>
      </patternFill>
    </fill>
    <fill>
      <patternFill patternType="solid">
        <fgColor rgb="FF9DC3E6"/>
        <bgColor rgb="FFB4C7E7"/>
      </patternFill>
    </fill>
    <fill>
      <patternFill patternType="solid">
        <fgColor rgb="FFF8CBAD"/>
        <bgColor rgb="FFF7C9C9"/>
      </patternFill>
    </fill>
    <fill>
      <patternFill patternType="solid">
        <fgColor rgb="FFFFD966"/>
        <bgColor rgb="FFFFE699"/>
      </patternFill>
    </fill>
    <fill>
      <patternFill patternType="solid">
        <fgColor rgb="FFF2F2F2"/>
        <bgColor rgb="FFEDEDED"/>
      </patternFill>
    </fill>
    <fill>
      <patternFill patternType="solid">
        <fgColor rgb="FFDEEBF7"/>
        <bgColor rgb="FFDAE3F3"/>
      </patternFill>
    </fill>
    <fill>
      <patternFill patternType="solid">
        <fgColor rgb="FF00B0F0"/>
        <bgColor rgb="FF008080"/>
      </patternFill>
    </fill>
    <fill>
      <patternFill patternType="solid">
        <fgColor rgb="FF9E91FD"/>
        <bgColor rgb="FF8497B0"/>
      </patternFill>
    </fill>
    <fill>
      <patternFill patternType="solid">
        <fgColor rgb="FFF88CCC"/>
        <bgColor rgb="FFF4B183"/>
      </patternFill>
    </fill>
    <fill>
      <patternFill patternType="solid">
        <fgColor rgb="FFB4C7E7"/>
        <bgColor rgb="FF9DC3E6"/>
      </patternFill>
    </fill>
    <fill>
      <patternFill patternType="solid">
        <fgColor rgb="FFF7C9C9"/>
        <bgColor rgb="FFF8CBAD"/>
      </patternFill>
    </fill>
    <fill>
      <patternFill patternType="solid">
        <fgColor rgb="FFBCE4E5"/>
        <bgColor rgb="FFD6DCE5"/>
      </patternFill>
    </fill>
    <fill>
      <patternFill patternType="solid">
        <fgColor rgb="FFFFFF00"/>
        <bgColor rgb="FFFBE5D6"/>
      </patternFill>
    </fill>
    <fill>
      <patternFill patternType="solid">
        <fgColor rgb="FFFFFF00"/>
        <bgColor rgb="FFFFF2CC"/>
      </patternFill>
    </fill>
    <fill>
      <patternFill patternType="solid">
        <fgColor rgb="FFFFFF00"/>
        <bgColor rgb="FFDAE3F3"/>
      </patternFill>
    </fill>
    <fill>
      <patternFill patternType="solid">
        <fgColor rgb="FFFFFF00"/>
        <bgColor rgb="FFF7C9C9"/>
      </patternFill>
    </fill>
    <fill>
      <patternFill patternType="solid">
        <fgColor rgb="FFFFFF00"/>
        <bgColor rgb="FFEDEDED"/>
      </patternFill>
    </fill>
    <fill>
      <patternFill patternType="solid">
        <fgColor rgb="FFFFFF00"/>
        <bgColor rgb="FFC5E0B4"/>
      </patternFill>
    </fill>
    <fill>
      <patternFill patternType="solid">
        <fgColor rgb="FFA9D18E"/>
        <bgColor rgb="FFBCE4E5"/>
      </patternFill>
    </fill>
    <fill>
      <patternFill patternType="solid">
        <fgColor rgb="FFFFFF00"/>
        <bgColor rgb="FFDEEBF7"/>
      </patternFill>
    </fill>
    <fill>
      <patternFill patternType="solid">
        <fgColor rgb="FFFFFF66"/>
        <bgColor rgb="FFFBE5D6"/>
      </patternFill>
    </fill>
    <fill>
      <patternFill patternType="solid">
        <fgColor rgb="FFFFFF66"/>
        <bgColor rgb="FFEDEDED"/>
      </patternFill>
    </fill>
    <fill>
      <patternFill patternType="solid">
        <fgColor rgb="FFFFFF00"/>
        <bgColor rgb="FFBCE4E5"/>
      </patternFill>
    </fill>
    <fill>
      <patternFill patternType="solid">
        <fgColor rgb="FFFFFF66"/>
        <bgColor rgb="FFBCE4E5"/>
      </patternFill>
    </fill>
    <fill>
      <patternFill patternType="solid">
        <fgColor rgb="FFFFFF66"/>
        <bgColor rgb="FFFFF2CC"/>
      </patternFill>
    </fill>
    <fill>
      <patternFill patternType="solid">
        <fgColor rgb="FFFFFF66"/>
        <bgColor rgb="FFFFE699"/>
      </patternFill>
    </fill>
    <fill>
      <patternFill patternType="solid">
        <fgColor rgb="FFFFFF66"/>
        <bgColor rgb="FFD6DCE5"/>
      </patternFill>
    </fill>
    <fill>
      <patternFill patternType="solid">
        <fgColor rgb="FFFFFF66"/>
        <bgColor rgb="FFB4C7E7"/>
      </patternFill>
    </fill>
    <fill>
      <patternFill patternType="solid">
        <fgColor rgb="FFFFFF66"/>
        <bgColor rgb="FFF7C9C9"/>
      </patternFill>
    </fill>
  </fills>
  <borders count="15">
    <border>
      <left/>
      <right/>
      <top/>
      <bottom/>
      <diagonal/>
    </border>
    <border>
      <left/>
      <right style="hair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hair">
        <color indexed="64"/>
      </right>
      <top style="medium">
        <color auto="1"/>
      </top>
      <bottom/>
      <diagonal/>
    </border>
    <border>
      <left style="hair">
        <color indexed="64"/>
      </left>
      <right style="hair">
        <color indexed="64"/>
      </right>
      <top style="medium">
        <color auto="1"/>
      </top>
      <bottom/>
      <diagonal/>
    </border>
    <border>
      <left/>
      <right style="thin">
        <color indexed="64"/>
      </right>
      <top style="medium">
        <color auto="1"/>
      </top>
      <bottom/>
      <diagonal/>
    </border>
    <border>
      <left/>
      <right style="hair">
        <color indexed="64"/>
      </right>
      <top/>
      <bottom style="medium">
        <color auto="1"/>
      </bottom>
      <diagonal/>
    </border>
    <border>
      <left style="hair">
        <color auto="1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10">
    <xf numFmtId="0" fontId="0" fillId="0" borderId="0" xfId="0"/>
    <xf numFmtId="0" fontId="0" fillId="0" borderId="1" xfId="0" applyBorder="1"/>
    <xf numFmtId="0" fontId="0" fillId="3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" xfId="0" applyBorder="1"/>
    <xf numFmtId="0" fontId="0" fillId="0" borderId="5" xfId="0" applyBorder="1"/>
    <xf numFmtId="0" fontId="0" fillId="6" borderId="6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7" borderId="2" xfId="0" applyFill="1" applyBorder="1" applyAlignment="1">
      <alignment horizontal="left" vertical="center"/>
    </xf>
    <xf numFmtId="2" fontId="0" fillId="0" borderId="0" xfId="0" applyNumberFormat="1"/>
    <xf numFmtId="0" fontId="0" fillId="0" borderId="0" xfId="0" applyAlignment="1">
      <alignment horizontal="center"/>
    </xf>
    <xf numFmtId="0" fontId="3" fillId="10" borderId="3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11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0" fillId="12" borderId="3" xfId="0" applyFill="1" applyBorder="1"/>
    <xf numFmtId="0" fontId="0" fillId="3" borderId="3" xfId="0" applyFill="1" applyBorder="1"/>
    <xf numFmtId="0" fontId="0" fillId="3" borderId="2" xfId="0" applyFill="1" applyBorder="1"/>
    <xf numFmtId="0" fontId="0" fillId="9" borderId="3" xfId="0" applyFill="1" applyBorder="1"/>
    <xf numFmtId="0" fontId="0" fillId="5" borderId="3" xfId="0" applyFill="1" applyBorder="1"/>
    <xf numFmtId="0" fontId="0" fillId="12" borderId="2" xfId="0" applyFill="1" applyBorder="1"/>
    <xf numFmtId="0" fontId="0" fillId="8" borderId="3" xfId="0" applyFill="1" applyBorder="1"/>
    <xf numFmtId="0" fontId="0" fillId="8" borderId="2" xfId="0" applyFill="1" applyBorder="1"/>
    <xf numFmtId="0" fontId="0" fillId="13" borderId="3" xfId="0" applyFill="1" applyBorder="1"/>
    <xf numFmtId="0" fontId="0" fillId="13" borderId="2" xfId="0" applyFill="1" applyBorder="1"/>
    <xf numFmtId="0" fontId="0" fillId="7" borderId="3" xfId="0" applyFill="1" applyBorder="1"/>
    <xf numFmtId="0" fontId="0" fillId="7" borderId="2" xfId="0" applyFill="1" applyBorder="1"/>
    <xf numFmtId="0" fontId="0" fillId="2" borderId="3" xfId="0" applyFill="1" applyBorder="1"/>
    <xf numFmtId="0" fontId="0" fillId="6" borderId="3" xfId="0" applyFill="1" applyBorder="1"/>
    <xf numFmtId="0" fontId="0" fillId="6" borderId="2" xfId="0" applyFill="1" applyBorder="1"/>
    <xf numFmtId="0" fontId="0" fillId="5" borderId="2" xfId="0" applyFill="1" applyBorder="1"/>
    <xf numFmtId="0" fontId="0" fillId="17" borderId="3" xfId="0" applyFill="1" applyBorder="1"/>
    <xf numFmtId="0" fontId="0" fillId="17" borderId="2" xfId="0" applyFill="1" applyBorder="1"/>
    <xf numFmtId="0" fontId="0" fillId="18" borderId="3" xfId="0" applyFill="1" applyBorder="1"/>
    <xf numFmtId="0" fontId="0" fillId="18" borderId="2" xfId="0" applyFill="1" applyBorder="1"/>
    <xf numFmtId="0" fontId="7" fillId="20" borderId="2" xfId="0" applyFont="1" applyFill="1" applyBorder="1"/>
    <xf numFmtId="0" fontId="7" fillId="19" borderId="3" xfId="0" applyFont="1" applyFill="1" applyBorder="1"/>
    <xf numFmtId="0" fontId="2" fillId="0" borderId="0" xfId="1"/>
    <xf numFmtId="0" fontId="7" fillId="21" borderId="3" xfId="0" applyFont="1" applyFill="1" applyBorder="1"/>
    <xf numFmtId="0" fontId="7" fillId="19" borderId="2" xfId="0" applyFont="1" applyFill="1" applyBorder="1"/>
    <xf numFmtId="0" fontId="7" fillId="20" borderId="2" xfId="0" applyFont="1" applyFill="1" applyBorder="1" applyAlignment="1">
      <alignment horizontal="left" vertical="center"/>
    </xf>
    <xf numFmtId="0" fontId="7" fillId="22" borderId="3" xfId="0" applyFont="1" applyFill="1" applyBorder="1"/>
    <xf numFmtId="0" fontId="7" fillId="22" borderId="2" xfId="0" applyFont="1" applyFill="1" applyBorder="1"/>
    <xf numFmtId="0" fontId="7" fillId="24" borderId="3" xfId="0" applyFont="1" applyFill="1" applyBorder="1"/>
    <xf numFmtId="0" fontId="7" fillId="21" borderId="2" xfId="0" applyFont="1" applyFill="1" applyBorder="1"/>
    <xf numFmtId="0" fontId="7" fillId="20" borderId="3" xfId="0" applyFont="1" applyFill="1" applyBorder="1"/>
    <xf numFmtId="0" fontId="2" fillId="0" borderId="7" xfId="1" applyBorder="1"/>
    <xf numFmtId="0" fontId="2" fillId="0" borderId="9" xfId="1" applyBorder="1"/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/>
    <xf numFmtId="0" fontId="0" fillId="0" borderId="11" xfId="0" applyBorder="1"/>
    <xf numFmtId="0" fontId="3" fillId="10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11" borderId="2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15" borderId="10" xfId="0" applyFill="1" applyBorder="1"/>
    <xf numFmtId="0" fontId="0" fillId="16" borderId="2" xfId="0" applyFill="1" applyBorder="1"/>
    <xf numFmtId="0" fontId="2" fillId="0" borderId="1" xfId="1" applyBorder="1"/>
    <xf numFmtId="0" fontId="0" fillId="14" borderId="6" xfId="0" applyFill="1" applyBorder="1"/>
    <xf numFmtId="0" fontId="0" fillId="4" borderId="12" xfId="0" applyFill="1" applyBorder="1"/>
    <xf numFmtId="0" fontId="7" fillId="20" borderId="10" xfId="0" applyFont="1" applyFill="1" applyBorder="1" applyAlignment="1">
      <alignment horizontal="left" vertical="center"/>
    </xf>
    <xf numFmtId="0" fontId="7" fillId="26" borderId="3" xfId="0" applyFont="1" applyFill="1" applyBorder="1" applyAlignment="1">
      <alignment horizontal="left" vertical="center"/>
    </xf>
    <xf numFmtId="0" fontId="7" fillId="26" borderId="2" xfId="0" applyFont="1" applyFill="1" applyBorder="1" applyAlignment="1">
      <alignment horizontal="left" vertical="center"/>
    </xf>
    <xf numFmtId="0" fontId="7" fillId="23" borderId="2" xfId="0" applyFont="1" applyFill="1" applyBorder="1" applyAlignment="1">
      <alignment horizontal="left" vertical="center"/>
    </xf>
    <xf numFmtId="0" fontId="0" fillId="0" borderId="8" xfId="0" applyBorder="1"/>
    <xf numFmtId="0" fontId="0" fillId="27" borderId="6" xfId="0" applyFill="1" applyBorder="1" applyAlignment="1">
      <alignment horizontal="left" vertical="center"/>
    </xf>
    <xf numFmtId="0" fontId="7" fillId="23" borderId="6" xfId="0" applyFont="1" applyFill="1" applyBorder="1" applyAlignment="1">
      <alignment horizontal="left" vertical="center"/>
    </xf>
    <xf numFmtId="0" fontId="0" fillId="25" borderId="2" xfId="0" applyFill="1" applyBorder="1" applyAlignment="1">
      <alignment horizontal="left" vertical="center"/>
    </xf>
    <xf numFmtId="0" fontId="7" fillId="21" borderId="2" xfId="0" applyFont="1" applyFill="1" applyBorder="1" applyAlignment="1">
      <alignment horizontal="left" vertical="center"/>
    </xf>
    <xf numFmtId="0" fontId="7" fillId="21" borderId="3" xfId="0" applyFont="1" applyFill="1" applyBorder="1" applyAlignment="1">
      <alignment horizontal="left" vertical="center"/>
    </xf>
    <xf numFmtId="0" fontId="7" fillId="23" borderId="3" xfId="0" applyFont="1" applyFill="1" applyBorder="1" applyAlignment="1">
      <alignment horizontal="left" vertical="center"/>
    </xf>
    <xf numFmtId="0" fontId="7" fillId="29" borderId="3" xfId="0" applyFont="1" applyFill="1" applyBorder="1" applyAlignment="1">
      <alignment horizontal="left" vertical="center"/>
    </xf>
    <xf numFmtId="0" fontId="8" fillId="31" borderId="2" xfId="0" applyFont="1" applyFill="1" applyBorder="1" applyAlignment="1">
      <alignment horizontal="left" vertical="center"/>
    </xf>
    <xf numFmtId="0" fontId="5" fillId="32" borderId="3" xfId="0" applyFont="1" applyFill="1" applyBorder="1" applyAlignment="1">
      <alignment horizontal="center" vertical="center" wrapText="1"/>
    </xf>
    <xf numFmtId="0" fontId="9" fillId="32" borderId="3" xfId="0" applyFont="1" applyFill="1" applyBorder="1" applyAlignment="1">
      <alignment horizontal="center" vertical="center" wrapText="1"/>
    </xf>
    <xf numFmtId="0" fontId="10" fillId="33" borderId="3" xfId="0" applyFont="1" applyFill="1" applyBorder="1" applyAlignment="1">
      <alignment horizontal="center" vertical="center" wrapText="1"/>
    </xf>
    <xf numFmtId="0" fontId="10" fillId="28" borderId="3" xfId="0" applyFont="1" applyFill="1" applyBorder="1" applyAlignment="1">
      <alignment horizontal="center" vertical="center" wrapText="1"/>
    </xf>
    <xf numFmtId="0" fontId="7" fillId="31" borderId="2" xfId="0" applyFont="1" applyFill="1" applyBorder="1" applyAlignment="1">
      <alignment horizontal="left" vertical="center"/>
    </xf>
    <xf numFmtId="0" fontId="7" fillId="34" borderId="3" xfId="0" applyFont="1" applyFill="1" applyBorder="1" applyAlignment="1">
      <alignment horizontal="left" vertical="center"/>
    </xf>
    <xf numFmtId="0" fontId="7" fillId="34" borderId="2" xfId="0" applyFont="1" applyFill="1" applyBorder="1" applyAlignment="1">
      <alignment horizontal="left" vertical="center"/>
    </xf>
    <xf numFmtId="0" fontId="7" fillId="31" borderId="3" xfId="0" applyFont="1" applyFill="1" applyBorder="1" applyAlignment="1">
      <alignment horizontal="left" vertical="center"/>
    </xf>
    <xf numFmtId="0" fontId="7" fillId="35" borderId="3" xfId="0" applyFont="1" applyFill="1" applyBorder="1" applyAlignment="1">
      <alignment horizontal="left" vertical="center"/>
    </xf>
    <xf numFmtId="0" fontId="7" fillId="35" borderId="2" xfId="0" applyFont="1" applyFill="1" applyBorder="1" applyAlignment="1">
      <alignment horizontal="left" vertical="center"/>
    </xf>
    <xf numFmtId="0" fontId="11" fillId="0" borderId="5" xfId="0" applyFont="1" applyBorder="1"/>
    <xf numFmtId="0" fontId="7" fillId="30" borderId="2" xfId="0" applyFont="1" applyFill="1" applyBorder="1" applyAlignment="1">
      <alignment horizontal="left" vertical="center"/>
    </xf>
    <xf numFmtId="0" fontId="0" fillId="0" borderId="0" xfId="0" applyFill="1" applyBorder="1"/>
    <xf numFmtId="2" fontId="0" fillId="0" borderId="9" xfId="0" applyNumberFormat="1" applyBorder="1"/>
    <xf numFmtId="2" fontId="0" fillId="0" borderId="0" xfId="0" applyNumberForma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1" fillId="0" borderId="9" xfId="1" applyFont="1" applyBorder="1"/>
    <xf numFmtId="0" fontId="0" fillId="24" borderId="3" xfId="0" applyFill="1" applyBorder="1"/>
    <xf numFmtId="0" fontId="2" fillId="0" borderId="0" xfId="1" applyBorder="1"/>
    <xf numFmtId="0" fontId="2" fillId="0" borderId="13" xfId="1" applyBorder="1"/>
    <xf numFmtId="0" fontId="0" fillId="0" borderId="0" xfId="0" applyBorder="1"/>
    <xf numFmtId="0" fontId="2" fillId="0" borderId="4" xfId="1" applyBorder="1"/>
    <xf numFmtId="0" fontId="0" fillId="12" borderId="14" xfId="0" applyFill="1" applyBorder="1"/>
    <xf numFmtId="0" fontId="2" fillId="0" borderId="0" xfId="1" applyFill="1" applyBorder="1"/>
    <xf numFmtId="0" fontId="9" fillId="10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BE19272E-9565-4F6E-87D1-F94A7F1FA12A}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C5E0B4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D6DCE5"/>
      <rgbColor rgb="FF9E91FD"/>
      <rgbColor rgb="FF993366"/>
      <rgbColor rgb="FFFFF2CC"/>
      <rgbColor rgb="FFDEEBF7"/>
      <rgbColor rgb="FF660066"/>
      <rgbColor rgb="FFF4B183"/>
      <rgbColor rgb="FF0066CC"/>
      <rgbColor rgb="FFB4C7E7"/>
      <rgbColor rgb="FF000080"/>
      <rgbColor rgb="FFFF00FF"/>
      <rgbColor rgb="FFFBE5D6"/>
      <rgbColor rgb="FF00FFFF"/>
      <rgbColor rgb="FF800080"/>
      <rgbColor rgb="FF800000"/>
      <rgbColor rgb="FF008080"/>
      <rgbColor rgb="FF0000FF"/>
      <rgbColor rgb="FF00B0F0"/>
      <rgbColor rgb="FFDAE3F3"/>
      <rgbColor rgb="FFE2F0D9"/>
      <rgbColor rgb="FFFFE699"/>
      <rgbColor rgb="FF9DC3E6"/>
      <rgbColor rgb="FFF88CCC"/>
      <rgbColor rgb="FFD0CECE"/>
      <rgbColor rgb="FFF8CBAD"/>
      <rgbColor rgb="FF3366FF"/>
      <rgbColor rgb="FFBCE4E5"/>
      <rgbColor rgb="FFA9D18E"/>
      <rgbColor rgb="FFFFD966"/>
      <rgbColor rgb="FFF7C9C9"/>
      <rgbColor rgb="FFFF6600"/>
      <rgbColor rgb="FF666699"/>
      <rgbColor rgb="FF8497B0"/>
      <rgbColor rgb="FF003366"/>
      <rgbColor rgb="FFEDEDED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D966"/>
      <color rgb="FFFFFF66"/>
      <color rgb="FFA9D1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7" sqref="N7"/>
    </sheetView>
  </sheetViews>
  <sheetFormatPr defaultRowHeight="14.5" x14ac:dyDescent="0.35"/>
  <cols>
    <col min="1" max="1" width="43.90625" style="1" customWidth="1"/>
    <col min="2" max="2" width="22.81640625" customWidth="1"/>
    <col min="3" max="3" width="22.81640625" style="1" customWidth="1"/>
    <col min="4" max="4" width="22.81640625" style="9" customWidth="1"/>
    <col min="5" max="5" width="14.08984375" style="1" customWidth="1"/>
    <col min="6" max="6" width="16.36328125" style="1" customWidth="1"/>
    <col min="7" max="7" width="17" customWidth="1"/>
    <col min="8" max="8" width="22.81640625" style="1" customWidth="1"/>
    <col min="9" max="10" width="22.81640625" customWidth="1"/>
    <col min="11" max="11" width="22.81640625" style="1" customWidth="1"/>
    <col min="12" max="12" width="22.81640625" customWidth="1"/>
    <col min="13" max="13" width="60.08984375" customWidth="1"/>
    <col min="14" max="14" width="22.81640625" style="1" customWidth="1"/>
    <col min="15" max="15" width="22.81640625" style="9" customWidth="1"/>
    <col min="16" max="17" width="22.81640625" customWidth="1"/>
    <col min="18" max="18" width="22.81640625" style="1" customWidth="1"/>
    <col min="19" max="19" width="22.81640625" style="57" customWidth="1"/>
    <col min="20" max="1025" width="10.54296875" customWidth="1"/>
  </cols>
  <sheetData>
    <row r="1" spans="1:19" s="7" customFormat="1" ht="15" thickBot="1" x14ac:dyDescent="0.4">
      <c r="A1" s="67" t="s">
        <v>0</v>
      </c>
      <c r="B1" s="68" t="s">
        <v>1</v>
      </c>
      <c r="C1" s="69" t="s">
        <v>2</v>
      </c>
      <c r="D1" s="72" t="s">
        <v>3</v>
      </c>
      <c r="E1" s="73" t="s">
        <v>4</v>
      </c>
      <c r="F1" s="75" t="s">
        <v>5</v>
      </c>
      <c r="G1" s="76" t="s">
        <v>6</v>
      </c>
      <c r="H1" s="75" t="s">
        <v>7</v>
      </c>
      <c r="I1" s="77" t="s">
        <v>8</v>
      </c>
      <c r="J1" s="77" t="s">
        <v>9</v>
      </c>
      <c r="K1" s="70" t="s">
        <v>10</v>
      </c>
      <c r="L1" s="78" t="s">
        <v>11</v>
      </c>
      <c r="M1" s="78" t="s">
        <v>12</v>
      </c>
      <c r="N1" s="4" t="s">
        <v>13</v>
      </c>
      <c r="O1" s="91" t="s">
        <v>14</v>
      </c>
      <c r="P1" s="5" t="s">
        <v>15</v>
      </c>
      <c r="Q1" s="5" t="s">
        <v>16</v>
      </c>
      <c r="R1" s="6" t="s">
        <v>17</v>
      </c>
      <c r="S1" s="74" t="s">
        <v>18</v>
      </c>
    </row>
    <row r="2" spans="1:19" x14ac:dyDescent="0.35">
      <c r="A2" s="1" t="s">
        <v>239</v>
      </c>
      <c r="B2">
        <v>105</v>
      </c>
      <c r="C2" s="1">
        <v>325</v>
      </c>
      <c r="D2" s="9" t="s">
        <v>239</v>
      </c>
      <c r="E2" s="71" t="s">
        <v>239</v>
      </c>
      <c r="G2">
        <v>2019</v>
      </c>
      <c r="H2" s="1">
        <v>2019</v>
      </c>
      <c r="N2" s="1" t="s">
        <v>238</v>
      </c>
      <c r="O2" s="90"/>
      <c r="P2" t="s">
        <v>245</v>
      </c>
      <c r="Q2" t="s">
        <v>245</v>
      </c>
      <c r="R2" t="s">
        <v>245</v>
      </c>
      <c r="S2" t="s">
        <v>245</v>
      </c>
    </row>
    <row r="3" spans="1:19" x14ac:dyDescent="0.35">
      <c r="A3" s="1" t="s">
        <v>241</v>
      </c>
      <c r="B3">
        <v>105</v>
      </c>
      <c r="C3" s="1">
        <v>325</v>
      </c>
      <c r="D3" s="9" t="s">
        <v>239</v>
      </c>
      <c r="E3" s="9" t="s">
        <v>239</v>
      </c>
      <c r="N3" s="1" t="s">
        <v>238</v>
      </c>
      <c r="P3" t="s">
        <v>245</v>
      </c>
      <c r="Q3" t="s">
        <v>245</v>
      </c>
      <c r="R3" t="s">
        <v>245</v>
      </c>
      <c r="S3" t="s">
        <v>245</v>
      </c>
    </row>
    <row r="4" spans="1:19" x14ac:dyDescent="0.35">
      <c r="A4" s="1" t="s">
        <v>240</v>
      </c>
      <c r="B4">
        <v>105</v>
      </c>
      <c r="C4" s="1">
        <v>325</v>
      </c>
      <c r="D4" s="9" t="s">
        <v>239</v>
      </c>
      <c r="E4" s="9" t="s">
        <v>242</v>
      </c>
      <c r="N4" s="1" t="s">
        <v>238</v>
      </c>
      <c r="P4" t="s">
        <v>245</v>
      </c>
      <c r="Q4" t="s">
        <v>245</v>
      </c>
      <c r="R4" t="s">
        <v>245</v>
      </c>
      <c r="S4" t="s">
        <v>245</v>
      </c>
    </row>
  </sheetData>
  <phoneticPr fontId="1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"/>
  <sheetViews>
    <sheetView zoomScaleNormal="100" workbookViewId="0">
      <pane xSplit="1" ySplit="1" topLeftCell="K2" activePane="bottomRight" state="frozen"/>
      <selection pane="topRight" activeCell="B1" sqref="B1"/>
      <selection pane="bottomLeft" activeCell="A2" sqref="A2"/>
      <selection pane="bottomRight" activeCell="R2" sqref="R2"/>
    </sheetView>
  </sheetViews>
  <sheetFormatPr defaultRowHeight="14.5" x14ac:dyDescent="0.35"/>
  <cols>
    <col min="1" max="1" width="22" style="8" customWidth="1"/>
    <col min="2" max="2" width="9.90625" style="1" customWidth="1"/>
    <col min="3" max="3" width="13" style="9" customWidth="1"/>
    <col min="4" max="4" width="10.1796875" customWidth="1"/>
    <col min="5" max="5" width="15.1796875" customWidth="1"/>
    <col min="6" max="6" width="11.54296875" customWidth="1"/>
    <col min="7" max="7" width="33.90625" customWidth="1"/>
    <col min="8" max="8" width="13.6328125" customWidth="1"/>
    <col min="9" max="9" width="16.90625" customWidth="1"/>
    <col min="10" max="10" width="18.54296875" style="1" customWidth="1"/>
    <col min="11" max="14" width="18.6328125" customWidth="1"/>
    <col min="15" max="15" width="18.6328125" style="1" customWidth="1"/>
    <col min="16" max="19" width="7.08984375" customWidth="1"/>
    <col min="20" max="20" width="7.08984375" style="1" customWidth="1"/>
    <col min="21" max="24" width="9.90625" customWidth="1"/>
    <col min="25" max="25" width="9.90625" style="1" customWidth="1"/>
    <col min="26" max="29" width="9.6328125" customWidth="1"/>
    <col min="30" max="30" width="9.6328125" style="8" customWidth="1"/>
    <col min="31" max="1014" width="10.54296875" customWidth="1"/>
    <col min="1015" max="1025" width="9.08984375" customWidth="1"/>
  </cols>
  <sheetData>
    <row r="1" spans="1:30" ht="15" thickBot="1" x14ac:dyDescent="0.4">
      <c r="A1" s="84" t="s">
        <v>19</v>
      </c>
      <c r="B1" s="2" t="s">
        <v>9</v>
      </c>
      <c r="C1" s="10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4" t="s">
        <v>27</v>
      </c>
      <c r="K1" s="11" t="s">
        <v>28</v>
      </c>
      <c r="L1" s="11" t="s">
        <v>29</v>
      </c>
      <c r="M1" s="11" t="s">
        <v>30</v>
      </c>
      <c r="N1" s="11" t="s">
        <v>31</v>
      </c>
      <c r="O1" s="12" t="s">
        <v>32</v>
      </c>
      <c r="P1" s="85" t="s">
        <v>33</v>
      </c>
      <c r="Q1" s="85" t="s">
        <v>34</v>
      </c>
      <c r="R1" s="85" t="s">
        <v>35</v>
      </c>
      <c r="S1" s="85" t="s">
        <v>36</v>
      </c>
      <c r="T1" s="86" t="s">
        <v>37</v>
      </c>
      <c r="U1" s="87" t="s">
        <v>38</v>
      </c>
      <c r="V1" s="87" t="s">
        <v>39</v>
      </c>
      <c r="W1" s="87" t="s">
        <v>40</v>
      </c>
      <c r="X1" s="87" t="s">
        <v>41</v>
      </c>
      <c r="Y1" s="84" t="s">
        <v>42</v>
      </c>
      <c r="Z1" s="88" t="s">
        <v>43</v>
      </c>
      <c r="AA1" s="88" t="s">
        <v>44</v>
      </c>
      <c r="AB1" s="88" t="s">
        <v>45</v>
      </c>
      <c r="AC1" s="88" t="s">
        <v>46</v>
      </c>
      <c r="AD1" s="89" t="s">
        <v>47</v>
      </c>
    </row>
    <row r="2" spans="1:30" ht="15" thickBot="1" x14ac:dyDescent="0.4">
      <c r="A2" s="8" t="s">
        <v>239</v>
      </c>
      <c r="B2" s="1">
        <v>1</v>
      </c>
      <c r="C2" s="9" t="s">
        <v>48</v>
      </c>
      <c r="D2">
        <v>0</v>
      </c>
      <c r="E2">
        <v>0</v>
      </c>
      <c r="F2">
        <v>0</v>
      </c>
      <c r="G2">
        <v>2</v>
      </c>
      <c r="H2">
        <v>0</v>
      </c>
      <c r="I2">
        <v>0</v>
      </c>
      <c r="J2" s="1">
        <v>0</v>
      </c>
      <c r="K2">
        <v>0</v>
      </c>
      <c r="L2">
        <v>0</v>
      </c>
      <c r="M2">
        <v>0</v>
      </c>
      <c r="N2">
        <v>0</v>
      </c>
      <c r="O2" s="1">
        <v>0</v>
      </c>
      <c r="P2" s="13">
        <v>18.57</v>
      </c>
      <c r="Q2" s="92">
        <v>25.45</v>
      </c>
      <c r="R2" s="13">
        <v>27</v>
      </c>
      <c r="S2" s="13">
        <v>12.37</v>
      </c>
      <c r="T2" s="56">
        <v>0</v>
      </c>
      <c r="U2" s="13">
        <v>24.4</v>
      </c>
      <c r="V2">
        <f>U2*0.19</f>
        <v>4.6360000000000001</v>
      </c>
      <c r="W2" s="13">
        <v>1</v>
      </c>
      <c r="X2" s="13">
        <v>1</v>
      </c>
      <c r="Y2" s="56">
        <v>0</v>
      </c>
      <c r="Z2" s="13">
        <v>0</v>
      </c>
      <c r="AA2" s="13">
        <v>0</v>
      </c>
      <c r="AB2" s="13">
        <v>0</v>
      </c>
      <c r="AC2" s="13">
        <v>0</v>
      </c>
      <c r="AD2" s="93">
        <v>0</v>
      </c>
    </row>
    <row r="3" spans="1:30" x14ac:dyDescent="0.35">
      <c r="A3" s="8" t="s">
        <v>243</v>
      </c>
      <c r="B3" s="1">
        <v>2</v>
      </c>
      <c r="C3" s="9" t="s">
        <v>48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 s="1">
        <v>0</v>
      </c>
      <c r="K3">
        <v>0</v>
      </c>
      <c r="L3">
        <v>0</v>
      </c>
      <c r="M3">
        <v>0</v>
      </c>
      <c r="N3">
        <v>0</v>
      </c>
      <c r="O3" s="1">
        <v>0</v>
      </c>
      <c r="P3" s="13">
        <v>13.93</v>
      </c>
      <c r="Q3" s="92">
        <v>25.45</v>
      </c>
      <c r="R3" s="13">
        <v>27</v>
      </c>
      <c r="S3" s="13">
        <v>12.37</v>
      </c>
      <c r="T3" s="56">
        <v>0</v>
      </c>
      <c r="U3" s="13">
        <v>24.4</v>
      </c>
      <c r="V3">
        <f>U3*0.19</f>
        <v>4.6360000000000001</v>
      </c>
      <c r="W3" s="13">
        <v>1</v>
      </c>
      <c r="X3" s="13">
        <v>1</v>
      </c>
      <c r="Y3" s="56">
        <v>0</v>
      </c>
      <c r="Z3" s="13">
        <v>0</v>
      </c>
      <c r="AA3" s="13">
        <v>0</v>
      </c>
      <c r="AB3" s="13">
        <v>0</v>
      </c>
      <c r="AC3" s="13">
        <v>0</v>
      </c>
      <c r="AD3" s="93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O1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2" sqref="J12"/>
    </sheetView>
  </sheetViews>
  <sheetFormatPr defaultRowHeight="14.5" x14ac:dyDescent="0.35"/>
  <cols>
    <col min="1" max="1" width="10.1796875" style="8" customWidth="1"/>
    <col min="2" max="2" width="5.54296875" customWidth="1"/>
    <col min="3" max="3" width="4.54296875" customWidth="1"/>
    <col min="4" max="4" width="5.08984375" customWidth="1"/>
    <col min="5" max="6" width="4.54296875" customWidth="1"/>
    <col min="7" max="8" width="9.08984375" customWidth="1"/>
    <col min="9" max="9" width="5.453125" style="14" customWidth="1"/>
    <col min="10" max="13" width="8.36328125" style="14" customWidth="1"/>
    <col min="14" max="14" width="14.6328125" style="14" customWidth="1"/>
    <col min="15" max="33" width="8.36328125" style="14" customWidth="1"/>
    <col min="34" max="34" width="8.36328125" style="55" customWidth="1"/>
    <col min="35" max="38" width="8.36328125" style="14" customWidth="1"/>
    <col min="39" max="39" width="14.6328125" style="14" customWidth="1"/>
    <col min="40" max="41" width="8.36328125" style="14" customWidth="1"/>
    <col min="42" max="42" width="8.36328125" style="55" customWidth="1"/>
    <col min="43" max="49" width="8.36328125" style="14" customWidth="1"/>
    <col min="50" max="50" width="8.36328125" style="55" customWidth="1"/>
    <col min="51" max="57" width="8.36328125" style="14" customWidth="1"/>
    <col min="58" max="58" width="8.36328125" style="55" customWidth="1"/>
    <col min="59" max="63" width="8.36328125" style="14" customWidth="1"/>
    <col min="64" max="65" width="10.54296875" style="14" customWidth="1"/>
    <col min="66" max="66" width="10.54296875" style="55" customWidth="1"/>
    <col min="67" max="67" width="8.36328125" style="61" customWidth="1"/>
    <col min="68" max="73" width="10.54296875" customWidth="1"/>
    <col min="74" max="74" width="12.54296875" customWidth="1"/>
    <col min="75" max="254" width="10.54296875" customWidth="1"/>
    <col min="255" max="255" width="9.453125" customWidth="1"/>
    <col min="256" max="256" width="6.6328125" customWidth="1"/>
    <col min="257" max="257" width="5.54296875" customWidth="1"/>
    <col min="258" max="258" width="5.453125" customWidth="1"/>
    <col min="259" max="259" width="5.6328125" customWidth="1"/>
    <col min="260" max="260" width="4.6328125" customWidth="1"/>
    <col min="261" max="261" width="6.90625" customWidth="1"/>
    <col min="262" max="262" width="5.453125" customWidth="1"/>
    <col min="263" max="263" width="4.6328125" customWidth="1"/>
    <col min="264" max="264" width="5" customWidth="1"/>
    <col min="265" max="265" width="6.1796875" customWidth="1"/>
    <col min="266" max="266" width="6.453125" customWidth="1"/>
    <col min="267" max="267" width="7.08984375" customWidth="1"/>
    <col min="268" max="268" width="5.54296875" customWidth="1"/>
    <col min="269" max="269" width="5.6328125" customWidth="1"/>
    <col min="270" max="270" width="6.54296875" customWidth="1"/>
    <col min="271" max="271" width="6.453125" customWidth="1"/>
    <col min="272" max="272" width="6" customWidth="1"/>
    <col min="273" max="273" width="5.08984375" customWidth="1"/>
    <col min="274" max="274" width="6.54296875" customWidth="1"/>
    <col min="275" max="277" width="5.90625" customWidth="1"/>
    <col min="278" max="278" width="5.6328125" customWidth="1"/>
    <col min="279" max="279" width="6.08984375" customWidth="1"/>
    <col min="280" max="280" width="8.1796875" customWidth="1"/>
    <col min="281" max="281" width="6.90625" customWidth="1"/>
    <col min="282" max="282" width="6.6328125" customWidth="1"/>
    <col min="283" max="283" width="5.08984375" customWidth="1"/>
    <col min="284" max="284" width="6.54296875" customWidth="1"/>
    <col min="285" max="285" width="8.08984375" customWidth="1"/>
    <col min="286" max="287" width="5.90625" customWidth="1"/>
    <col min="288" max="288" width="5.6328125" customWidth="1"/>
    <col min="289" max="289" width="6" customWidth="1"/>
    <col min="290" max="290" width="7.1796875" customWidth="1"/>
    <col min="291" max="291" width="6.90625" customWidth="1"/>
    <col min="292" max="292" width="6.6328125" customWidth="1"/>
    <col min="293" max="293" width="5.08984375" customWidth="1"/>
    <col min="294" max="294" width="6.54296875" customWidth="1"/>
    <col min="295" max="295" width="8.08984375" customWidth="1"/>
    <col min="296" max="297" width="5.90625" customWidth="1"/>
    <col min="298" max="298" width="5.6328125" customWidth="1"/>
    <col min="299" max="299" width="6.453125" customWidth="1"/>
    <col min="300" max="300" width="9.1796875" customWidth="1"/>
    <col min="301" max="301" width="6.90625" customWidth="1"/>
    <col min="302" max="302" width="6.6328125" customWidth="1"/>
    <col min="303" max="303" width="5.08984375" customWidth="1"/>
    <col min="304" max="304" width="6.54296875" customWidth="1"/>
    <col min="305" max="305" width="8.08984375" customWidth="1"/>
    <col min="306" max="307" width="5.90625" customWidth="1"/>
    <col min="308" max="308" width="5.6328125" customWidth="1"/>
    <col min="309" max="309" width="7.1796875" customWidth="1"/>
    <col min="310" max="310" width="9.6328125" customWidth="1"/>
    <col min="311" max="311" width="6.90625" customWidth="1"/>
    <col min="312" max="312" width="6.6328125" customWidth="1"/>
    <col min="313" max="313" width="5.08984375" customWidth="1"/>
    <col min="314" max="314" width="6.54296875" customWidth="1"/>
    <col min="315" max="315" width="8.08984375" customWidth="1"/>
    <col min="316" max="317" width="5.90625" customWidth="1"/>
    <col min="318" max="318" width="5.6328125" customWidth="1"/>
    <col min="319" max="320" width="9" customWidth="1"/>
    <col min="321" max="321" width="6.90625" customWidth="1"/>
    <col min="322" max="322" width="6.6328125" customWidth="1"/>
    <col min="323" max="329" width="10.54296875" customWidth="1"/>
    <col min="330" max="330" width="12.54296875" customWidth="1"/>
    <col min="331" max="510" width="10.54296875" customWidth="1"/>
    <col min="511" max="511" width="9.453125" customWidth="1"/>
    <col min="512" max="512" width="6.6328125" customWidth="1"/>
    <col min="513" max="513" width="5.54296875" customWidth="1"/>
    <col min="514" max="514" width="5.453125" customWidth="1"/>
    <col min="515" max="515" width="5.6328125" customWidth="1"/>
    <col min="516" max="516" width="4.6328125" customWidth="1"/>
    <col min="517" max="517" width="6.90625" customWidth="1"/>
    <col min="518" max="518" width="5.453125" customWidth="1"/>
    <col min="519" max="519" width="4.6328125" customWidth="1"/>
    <col min="520" max="520" width="5" customWidth="1"/>
    <col min="521" max="521" width="6.1796875" customWidth="1"/>
    <col min="522" max="522" width="6.453125" customWidth="1"/>
    <col min="523" max="523" width="7.08984375" customWidth="1"/>
    <col min="524" max="524" width="5.54296875" customWidth="1"/>
    <col min="525" max="525" width="5.6328125" customWidth="1"/>
    <col min="526" max="526" width="6.54296875" customWidth="1"/>
    <col min="527" max="527" width="6.453125" customWidth="1"/>
    <col min="528" max="528" width="6" customWidth="1"/>
    <col min="529" max="529" width="5.08984375" customWidth="1"/>
    <col min="530" max="530" width="6.54296875" customWidth="1"/>
    <col min="531" max="533" width="5.90625" customWidth="1"/>
    <col min="534" max="534" width="5.6328125" customWidth="1"/>
    <col min="535" max="535" width="6.08984375" customWidth="1"/>
    <col min="536" max="536" width="8.1796875" customWidth="1"/>
    <col min="537" max="537" width="6.90625" customWidth="1"/>
    <col min="538" max="538" width="6.6328125" customWidth="1"/>
    <col min="539" max="539" width="5.08984375" customWidth="1"/>
    <col min="540" max="540" width="6.54296875" customWidth="1"/>
    <col min="541" max="541" width="8.08984375" customWidth="1"/>
    <col min="542" max="543" width="5.90625" customWidth="1"/>
    <col min="544" max="544" width="5.6328125" customWidth="1"/>
    <col min="545" max="545" width="6" customWidth="1"/>
    <col min="546" max="546" width="7.1796875" customWidth="1"/>
    <col min="547" max="547" width="6.90625" customWidth="1"/>
    <col min="548" max="548" width="6.6328125" customWidth="1"/>
    <col min="549" max="549" width="5.08984375" customWidth="1"/>
    <col min="550" max="550" width="6.54296875" customWidth="1"/>
    <col min="551" max="551" width="8.08984375" customWidth="1"/>
    <col min="552" max="553" width="5.90625" customWidth="1"/>
    <col min="554" max="554" width="5.6328125" customWidth="1"/>
    <col min="555" max="555" width="6.453125" customWidth="1"/>
    <col min="556" max="556" width="9.1796875" customWidth="1"/>
    <col min="557" max="557" width="6.90625" customWidth="1"/>
    <col min="558" max="558" width="6.6328125" customWidth="1"/>
    <col min="559" max="559" width="5.08984375" customWidth="1"/>
    <col min="560" max="560" width="6.54296875" customWidth="1"/>
    <col min="561" max="561" width="8.08984375" customWidth="1"/>
    <col min="562" max="563" width="5.90625" customWidth="1"/>
    <col min="564" max="564" width="5.6328125" customWidth="1"/>
    <col min="565" max="565" width="7.1796875" customWidth="1"/>
    <col min="566" max="566" width="9.6328125" customWidth="1"/>
    <col min="567" max="567" width="6.90625" customWidth="1"/>
    <col min="568" max="568" width="6.6328125" customWidth="1"/>
    <col min="569" max="569" width="5.08984375" customWidth="1"/>
    <col min="570" max="570" width="6.54296875" customWidth="1"/>
    <col min="571" max="571" width="8.08984375" customWidth="1"/>
    <col min="572" max="573" width="5.90625" customWidth="1"/>
    <col min="574" max="574" width="5.6328125" customWidth="1"/>
    <col min="575" max="576" width="9" customWidth="1"/>
    <col min="577" max="577" width="6.90625" customWidth="1"/>
    <col min="578" max="578" width="6.6328125" customWidth="1"/>
    <col min="579" max="585" width="10.54296875" customWidth="1"/>
    <col min="586" max="586" width="12.54296875" customWidth="1"/>
    <col min="587" max="766" width="10.54296875" customWidth="1"/>
    <col min="767" max="767" width="9.453125" customWidth="1"/>
    <col min="768" max="768" width="6.6328125" customWidth="1"/>
    <col min="769" max="769" width="5.54296875" customWidth="1"/>
    <col min="770" max="770" width="5.453125" customWidth="1"/>
    <col min="771" max="771" width="5.6328125" customWidth="1"/>
    <col min="772" max="772" width="4.6328125" customWidth="1"/>
    <col min="773" max="773" width="6.90625" customWidth="1"/>
    <col min="774" max="774" width="5.453125" customWidth="1"/>
    <col min="775" max="775" width="4.6328125" customWidth="1"/>
    <col min="776" max="776" width="5" customWidth="1"/>
    <col min="777" max="777" width="6.1796875" customWidth="1"/>
    <col min="778" max="778" width="6.453125" customWidth="1"/>
    <col min="779" max="779" width="7.08984375" customWidth="1"/>
    <col min="780" max="780" width="5.54296875" customWidth="1"/>
    <col min="781" max="781" width="5.6328125" customWidth="1"/>
    <col min="782" max="782" width="6.54296875" customWidth="1"/>
    <col min="783" max="783" width="6.453125" customWidth="1"/>
    <col min="784" max="784" width="6" customWidth="1"/>
    <col min="785" max="785" width="5.08984375" customWidth="1"/>
    <col min="786" max="786" width="6.54296875" customWidth="1"/>
    <col min="787" max="789" width="5.90625" customWidth="1"/>
    <col min="790" max="790" width="5.6328125" customWidth="1"/>
    <col min="791" max="791" width="6.08984375" customWidth="1"/>
    <col min="792" max="792" width="8.1796875" customWidth="1"/>
    <col min="793" max="793" width="6.90625" customWidth="1"/>
    <col min="794" max="794" width="6.6328125" customWidth="1"/>
    <col min="795" max="795" width="5.08984375" customWidth="1"/>
    <col min="796" max="796" width="6.54296875" customWidth="1"/>
    <col min="797" max="797" width="8.08984375" customWidth="1"/>
    <col min="798" max="799" width="5.90625" customWidth="1"/>
    <col min="800" max="800" width="5.6328125" customWidth="1"/>
    <col min="801" max="801" width="6" customWidth="1"/>
    <col min="802" max="802" width="7.1796875" customWidth="1"/>
    <col min="803" max="803" width="6.90625" customWidth="1"/>
    <col min="804" max="804" width="6.6328125" customWidth="1"/>
    <col min="805" max="805" width="5.08984375" customWidth="1"/>
    <col min="806" max="806" width="6.54296875" customWidth="1"/>
    <col min="807" max="807" width="8.08984375" customWidth="1"/>
    <col min="808" max="809" width="5.90625" customWidth="1"/>
    <col min="810" max="810" width="5.6328125" customWidth="1"/>
    <col min="811" max="811" width="6.453125" customWidth="1"/>
    <col min="812" max="812" width="9.1796875" customWidth="1"/>
    <col min="813" max="813" width="6.90625" customWidth="1"/>
    <col min="814" max="814" width="6.6328125" customWidth="1"/>
    <col min="815" max="815" width="5.08984375" customWidth="1"/>
    <col min="816" max="816" width="6.54296875" customWidth="1"/>
    <col min="817" max="817" width="8.08984375" customWidth="1"/>
    <col min="818" max="819" width="5.90625" customWidth="1"/>
    <col min="820" max="820" width="5.6328125" customWidth="1"/>
    <col min="821" max="821" width="7.1796875" customWidth="1"/>
    <col min="822" max="822" width="9.6328125" customWidth="1"/>
    <col min="823" max="823" width="6.90625" customWidth="1"/>
    <col min="824" max="824" width="6.6328125" customWidth="1"/>
    <col min="825" max="825" width="5.08984375" customWidth="1"/>
    <col min="826" max="826" width="6.54296875" customWidth="1"/>
    <col min="827" max="827" width="8.08984375" customWidth="1"/>
    <col min="828" max="829" width="5.90625" customWidth="1"/>
    <col min="830" max="830" width="5.6328125" customWidth="1"/>
    <col min="831" max="832" width="9" customWidth="1"/>
    <col min="833" max="833" width="6.90625" customWidth="1"/>
    <col min="834" max="834" width="6.6328125" customWidth="1"/>
    <col min="835" max="841" width="10.54296875" customWidth="1"/>
    <col min="842" max="842" width="12.54296875" customWidth="1"/>
    <col min="843" max="1018" width="10.54296875" customWidth="1"/>
    <col min="1019" max="1025" width="9.08984375" customWidth="1"/>
  </cols>
  <sheetData>
    <row r="1" spans="1:67" s="18" customFormat="1" ht="29.5" thickBot="1" x14ac:dyDescent="0.4">
      <c r="A1" s="79" t="s">
        <v>49</v>
      </c>
      <c r="B1" s="80" t="s">
        <v>50</v>
      </c>
      <c r="C1" s="80" t="s">
        <v>51</v>
      </c>
      <c r="D1" s="80" t="s">
        <v>52</v>
      </c>
      <c r="E1" s="15" t="s">
        <v>53</v>
      </c>
      <c r="F1" s="81" t="s">
        <v>54</v>
      </c>
      <c r="G1" s="109" t="s">
        <v>55</v>
      </c>
      <c r="H1" s="81" t="s">
        <v>56</v>
      </c>
      <c r="I1" s="81" t="s">
        <v>57</v>
      </c>
      <c r="J1" s="15" t="s">
        <v>58</v>
      </c>
      <c r="K1" s="15" t="s">
        <v>59</v>
      </c>
      <c r="L1" s="15" t="s">
        <v>60</v>
      </c>
      <c r="M1" s="15" t="s">
        <v>61</v>
      </c>
      <c r="N1" s="15" t="s">
        <v>62</v>
      </c>
      <c r="O1" s="15" t="s">
        <v>63</v>
      </c>
      <c r="P1" s="15" t="s">
        <v>64</v>
      </c>
      <c r="Q1" s="81" t="s">
        <v>65</v>
      </c>
      <c r="R1" s="15" t="s">
        <v>66</v>
      </c>
      <c r="S1" s="15" t="s">
        <v>67</v>
      </c>
      <c r="T1" s="15" t="s">
        <v>68</v>
      </c>
      <c r="U1" s="15" t="s">
        <v>69</v>
      </c>
      <c r="V1" s="15" t="s">
        <v>70</v>
      </c>
      <c r="W1" s="15" t="s">
        <v>71</v>
      </c>
      <c r="X1" s="15" t="s">
        <v>72</v>
      </c>
      <c r="Y1" s="15" t="s">
        <v>73</v>
      </c>
      <c r="Z1" s="15" t="s">
        <v>74</v>
      </c>
      <c r="AA1" s="15" t="s">
        <v>75</v>
      </c>
      <c r="AB1" s="15" t="s">
        <v>76</v>
      </c>
      <c r="AC1" s="15" t="s">
        <v>77</v>
      </c>
      <c r="AD1" s="15" t="s">
        <v>78</v>
      </c>
      <c r="AE1" s="15" t="s">
        <v>79</v>
      </c>
      <c r="AF1" s="15" t="s">
        <v>80</v>
      </c>
      <c r="AG1" s="15" t="s">
        <v>81</v>
      </c>
      <c r="AH1" s="58" t="s">
        <v>82</v>
      </c>
      <c r="AI1" s="82" t="s">
        <v>83</v>
      </c>
      <c r="AJ1" s="82" t="s">
        <v>84</v>
      </c>
      <c r="AK1" s="82" t="s">
        <v>85</v>
      </c>
      <c r="AL1" s="82" t="s">
        <v>86</v>
      </c>
      <c r="AM1" s="16" t="s">
        <v>87</v>
      </c>
      <c r="AN1" s="16" t="s">
        <v>88</v>
      </c>
      <c r="AO1" s="16" t="s">
        <v>89</v>
      </c>
      <c r="AP1" s="59" t="s">
        <v>90</v>
      </c>
      <c r="AQ1" s="83" t="s">
        <v>91</v>
      </c>
      <c r="AR1" s="83" t="s">
        <v>92</v>
      </c>
      <c r="AS1" s="83" t="s">
        <v>93</v>
      </c>
      <c r="AT1" s="83" t="s">
        <v>94</v>
      </c>
      <c r="AU1" s="17" t="s">
        <v>95</v>
      </c>
      <c r="AV1" s="17" t="s">
        <v>96</v>
      </c>
      <c r="AW1" s="17" t="s">
        <v>97</v>
      </c>
      <c r="AX1" s="60" t="s">
        <v>98</v>
      </c>
      <c r="AY1" s="82" t="s">
        <v>99</v>
      </c>
      <c r="AZ1" s="82" t="s">
        <v>100</v>
      </c>
      <c r="BA1" s="82" t="s">
        <v>101</v>
      </c>
      <c r="BB1" s="82" t="s">
        <v>102</v>
      </c>
      <c r="BC1" s="16" t="s">
        <v>103</v>
      </c>
      <c r="BD1" s="16" t="s">
        <v>104</v>
      </c>
      <c r="BE1" s="16" t="s">
        <v>105</v>
      </c>
      <c r="BF1" s="59" t="s">
        <v>106</v>
      </c>
      <c r="BG1" s="83" t="s">
        <v>107</v>
      </c>
      <c r="BH1" s="83" t="s">
        <v>108</v>
      </c>
      <c r="BI1" s="83" t="s">
        <v>109</v>
      </c>
      <c r="BJ1" s="83" t="s">
        <v>110</v>
      </c>
      <c r="BK1" s="17" t="s">
        <v>111</v>
      </c>
      <c r="BL1" s="17" t="s">
        <v>112</v>
      </c>
      <c r="BM1" s="17" t="s">
        <v>113</v>
      </c>
      <c r="BN1" s="60" t="s">
        <v>114</v>
      </c>
      <c r="BO1" s="60" t="s">
        <v>115</v>
      </c>
    </row>
    <row r="2" spans="1:67" s="19" customFormat="1" x14ac:dyDescent="0.35">
      <c r="A2" s="98" t="s">
        <v>239</v>
      </c>
      <c r="B2" s="19">
        <v>10</v>
      </c>
      <c r="C2" s="19">
        <v>0.14399999999999999</v>
      </c>
      <c r="D2" s="14">
        <v>20</v>
      </c>
      <c r="E2" s="19">
        <v>1</v>
      </c>
      <c r="F2" s="19">
        <v>6.6</v>
      </c>
      <c r="G2" s="14">
        <v>0.01</v>
      </c>
      <c r="H2" s="20">
        <v>0.25</v>
      </c>
      <c r="I2" s="19">
        <v>2.5</v>
      </c>
      <c r="J2" s="19">
        <v>0</v>
      </c>
      <c r="K2" s="19">
        <v>200</v>
      </c>
      <c r="L2" s="19">
        <v>50</v>
      </c>
      <c r="M2" s="19">
        <v>0.5</v>
      </c>
      <c r="N2" s="19">
        <v>60</v>
      </c>
      <c r="O2" s="19">
        <v>5</v>
      </c>
      <c r="P2" s="19">
        <v>0.01</v>
      </c>
      <c r="Q2" s="19">
        <v>11.25</v>
      </c>
      <c r="R2" s="19">
        <v>0.65</v>
      </c>
      <c r="S2" s="19">
        <v>0.33</v>
      </c>
      <c r="T2" s="19">
        <v>2</v>
      </c>
      <c r="U2" s="19">
        <v>2</v>
      </c>
      <c r="V2" s="19">
        <v>2</v>
      </c>
      <c r="W2" s="19">
        <v>2</v>
      </c>
      <c r="X2" s="19">
        <v>10</v>
      </c>
      <c r="Y2" s="19">
        <v>0</v>
      </c>
      <c r="Z2" s="19">
        <v>0</v>
      </c>
      <c r="AA2" s="19">
        <v>0</v>
      </c>
      <c r="AB2" s="19">
        <v>2</v>
      </c>
      <c r="AC2" s="19">
        <v>1</v>
      </c>
      <c r="AD2" s="19">
        <v>10</v>
      </c>
      <c r="AE2" s="19">
        <v>2</v>
      </c>
      <c r="AF2" s="19">
        <v>2</v>
      </c>
      <c r="AG2" s="19">
        <v>20</v>
      </c>
      <c r="AH2" s="54">
        <v>2</v>
      </c>
      <c r="AI2" s="97">
        <v>20</v>
      </c>
      <c r="AJ2" s="19">
        <v>18.57</v>
      </c>
      <c r="AK2" s="94">
        <v>4.6399999999999997</v>
      </c>
      <c r="AL2" s="94">
        <v>1.4</v>
      </c>
      <c r="AM2" s="14">
        <v>1</v>
      </c>
      <c r="AN2" s="14">
        <v>0</v>
      </c>
      <c r="AO2" s="14">
        <v>50</v>
      </c>
      <c r="AP2" s="55">
        <v>10</v>
      </c>
      <c r="AQ2" s="97">
        <v>10</v>
      </c>
      <c r="AR2" s="99">
        <v>25.45</v>
      </c>
      <c r="AS2" s="99">
        <v>8.18</v>
      </c>
      <c r="AT2" s="19">
        <v>1.1000000000000001</v>
      </c>
      <c r="AU2" s="19">
        <v>1</v>
      </c>
      <c r="AV2" s="19">
        <v>0</v>
      </c>
      <c r="AW2" s="19">
        <v>50</v>
      </c>
      <c r="AX2" s="54">
        <v>10</v>
      </c>
      <c r="AY2" s="97">
        <v>30</v>
      </c>
      <c r="AZ2" s="19">
        <v>27</v>
      </c>
      <c r="BA2" s="94">
        <v>6.0119999999999996</v>
      </c>
      <c r="BB2" s="19">
        <v>1.33</v>
      </c>
      <c r="BC2" s="14">
        <v>1</v>
      </c>
      <c r="BD2" s="14">
        <v>0</v>
      </c>
      <c r="BE2" s="14">
        <v>50</v>
      </c>
      <c r="BF2" s="55">
        <v>10</v>
      </c>
      <c r="BG2" s="97">
        <v>40</v>
      </c>
      <c r="BH2" s="19">
        <v>12.37</v>
      </c>
      <c r="BI2" s="99">
        <v>4.84</v>
      </c>
      <c r="BJ2" s="19">
        <v>1.86</v>
      </c>
      <c r="BK2" s="19">
        <v>1</v>
      </c>
      <c r="BL2" s="19">
        <v>0</v>
      </c>
      <c r="BM2" s="19">
        <v>50</v>
      </c>
      <c r="BN2" s="100">
        <v>10</v>
      </c>
      <c r="BO2" s="95"/>
    </row>
    <row r="3" spans="1:67" s="14" customFormat="1" x14ac:dyDescent="0.35">
      <c r="A3" s="95" t="s">
        <v>244</v>
      </c>
      <c r="B3" s="19">
        <v>10</v>
      </c>
      <c r="C3" s="19">
        <v>0.14399999999999999</v>
      </c>
      <c r="D3" s="14">
        <v>20</v>
      </c>
      <c r="E3" s="19">
        <v>1</v>
      </c>
      <c r="F3" s="19">
        <v>6.6</v>
      </c>
      <c r="G3" s="14">
        <v>0.01</v>
      </c>
      <c r="H3" s="20">
        <v>0.25</v>
      </c>
      <c r="I3" s="19">
        <v>2.5</v>
      </c>
      <c r="J3" s="19">
        <v>0</v>
      </c>
      <c r="K3" s="19">
        <v>200</v>
      </c>
      <c r="L3" s="19">
        <v>50</v>
      </c>
      <c r="M3" s="19">
        <v>0.5</v>
      </c>
      <c r="N3" s="19">
        <v>60</v>
      </c>
      <c r="O3" s="19">
        <v>5</v>
      </c>
      <c r="P3" s="19">
        <v>0.01</v>
      </c>
      <c r="Q3" s="19">
        <v>11.25</v>
      </c>
      <c r="R3" s="19">
        <v>0.65</v>
      </c>
      <c r="S3" s="19">
        <v>0.33</v>
      </c>
      <c r="T3" s="19">
        <v>2</v>
      </c>
      <c r="U3" s="19">
        <v>2</v>
      </c>
      <c r="V3" s="19">
        <v>2</v>
      </c>
      <c r="W3" s="19">
        <v>2</v>
      </c>
      <c r="X3" s="19">
        <v>10</v>
      </c>
      <c r="Y3" s="19">
        <v>0</v>
      </c>
      <c r="Z3" s="19">
        <v>0</v>
      </c>
      <c r="AA3" s="19">
        <v>0</v>
      </c>
      <c r="AB3" s="19">
        <v>2</v>
      </c>
      <c r="AC3" s="19">
        <v>1</v>
      </c>
      <c r="AD3" s="19">
        <v>10</v>
      </c>
      <c r="AE3" s="19">
        <v>2</v>
      </c>
      <c r="AF3" s="19">
        <v>2</v>
      </c>
      <c r="AG3" s="19">
        <v>20</v>
      </c>
      <c r="AH3" s="54">
        <v>2</v>
      </c>
      <c r="AI3" s="97">
        <v>20</v>
      </c>
      <c r="AJ3" s="14">
        <v>13.93</v>
      </c>
      <c r="AK3" s="14">
        <v>3.48</v>
      </c>
      <c r="AL3" s="94">
        <v>1.4</v>
      </c>
      <c r="AM3" s="14">
        <v>1</v>
      </c>
      <c r="AN3" s="14">
        <v>0</v>
      </c>
      <c r="AO3" s="14">
        <v>50</v>
      </c>
      <c r="AP3" s="55">
        <v>10</v>
      </c>
      <c r="AQ3" s="97">
        <v>10</v>
      </c>
      <c r="AR3" s="99">
        <v>25.45</v>
      </c>
      <c r="AS3" s="99">
        <v>8.18</v>
      </c>
      <c r="AT3" s="19">
        <v>1.1000000000000001</v>
      </c>
      <c r="AU3" s="19">
        <v>1</v>
      </c>
      <c r="AV3" s="19">
        <v>0</v>
      </c>
      <c r="AW3" s="19">
        <v>50</v>
      </c>
      <c r="AX3" s="54">
        <v>10</v>
      </c>
      <c r="AY3" s="97">
        <v>30</v>
      </c>
      <c r="AZ3" s="19">
        <v>27</v>
      </c>
      <c r="BA3" s="94">
        <v>6.0119999999999996</v>
      </c>
      <c r="BB3" s="19">
        <v>1.33</v>
      </c>
      <c r="BC3" s="14">
        <v>1</v>
      </c>
      <c r="BD3" s="14">
        <v>0</v>
      </c>
      <c r="BE3" s="14">
        <v>50</v>
      </c>
      <c r="BF3" s="55">
        <v>10</v>
      </c>
      <c r="BG3" s="97">
        <v>40</v>
      </c>
      <c r="BH3" s="19">
        <v>12.37</v>
      </c>
      <c r="BI3" s="99">
        <v>4.84</v>
      </c>
      <c r="BJ3" s="19">
        <v>1.86</v>
      </c>
      <c r="BK3" s="19">
        <v>1</v>
      </c>
      <c r="BL3" s="19">
        <v>0</v>
      </c>
      <c r="BM3" s="19">
        <v>50</v>
      </c>
      <c r="BN3" s="54">
        <v>10</v>
      </c>
      <c r="BO3" s="61"/>
    </row>
    <row r="4" spans="1:67" x14ac:dyDescent="0.35">
      <c r="H4" s="20"/>
      <c r="R4" s="19"/>
      <c r="AJ4" s="96"/>
      <c r="AM4"/>
      <c r="AN4"/>
      <c r="AO4"/>
      <c r="AP4" s="1"/>
      <c r="BC4"/>
      <c r="BD4"/>
      <c r="BE4"/>
      <c r="BF4" s="1"/>
    </row>
    <row r="5" spans="1:67" x14ac:dyDescent="0.35">
      <c r="H5" s="20"/>
      <c r="R5" s="19"/>
      <c r="AM5"/>
      <c r="AN5"/>
      <c r="AO5"/>
      <c r="AP5" s="1"/>
      <c r="BC5"/>
      <c r="BD5"/>
      <c r="BE5"/>
      <c r="BF5" s="1"/>
    </row>
    <row r="6" spans="1:67" x14ac:dyDescent="0.35">
      <c r="H6" s="20"/>
      <c r="R6" s="19"/>
      <c r="AM6"/>
      <c r="AN6"/>
      <c r="AO6"/>
      <c r="AP6" s="1"/>
      <c r="BC6"/>
      <c r="BD6"/>
      <c r="BE6"/>
      <c r="BF6" s="1"/>
    </row>
    <row r="7" spans="1:67" x14ac:dyDescent="0.35">
      <c r="H7" s="20"/>
      <c r="R7" s="19"/>
      <c r="AM7"/>
      <c r="AN7"/>
      <c r="AO7"/>
      <c r="AP7" s="1"/>
      <c r="BC7"/>
      <c r="BD7"/>
      <c r="BE7"/>
      <c r="BF7" s="1"/>
    </row>
    <row r="8" spans="1:67" x14ac:dyDescent="0.35">
      <c r="H8" s="20"/>
      <c r="R8" s="19"/>
      <c r="AM8"/>
      <c r="AN8"/>
      <c r="AO8"/>
      <c r="AP8" s="1"/>
      <c r="BC8"/>
      <c r="BD8"/>
      <c r="BE8"/>
      <c r="BF8" s="1"/>
    </row>
    <row r="9" spans="1:67" x14ac:dyDescent="0.35">
      <c r="H9" s="20"/>
      <c r="R9" s="19"/>
      <c r="AM9"/>
      <c r="AN9"/>
      <c r="AO9"/>
      <c r="AP9" s="1"/>
      <c r="BC9"/>
      <c r="BD9"/>
      <c r="BE9"/>
      <c r="BF9" s="1"/>
    </row>
    <row r="10" spans="1:67" x14ac:dyDescent="0.35">
      <c r="H10" s="20"/>
      <c r="R10" s="19"/>
      <c r="AM10"/>
      <c r="AN10"/>
      <c r="AO10"/>
      <c r="AP10" s="1"/>
      <c r="BC10"/>
      <c r="BD10"/>
      <c r="BE10"/>
      <c r="BF10" s="1"/>
    </row>
    <row r="11" spans="1:67" x14ac:dyDescent="0.35">
      <c r="H11" s="20"/>
      <c r="R11" s="19"/>
      <c r="AM11"/>
      <c r="AN11"/>
      <c r="AO11"/>
      <c r="AP11" s="1"/>
      <c r="BC11"/>
      <c r="BD11"/>
      <c r="BE11"/>
      <c r="BF11" s="1"/>
    </row>
    <row r="12" spans="1:67" x14ac:dyDescent="0.35">
      <c r="H12" s="20"/>
      <c r="R12" s="19"/>
      <c r="AM12"/>
      <c r="AN12"/>
      <c r="AO12"/>
      <c r="AP12" s="1"/>
      <c r="BC12"/>
      <c r="BD12"/>
      <c r="BE12"/>
      <c r="BF12" s="1"/>
    </row>
    <row r="13" spans="1:67" x14ac:dyDescent="0.35">
      <c r="H13" s="20"/>
      <c r="R13" s="19"/>
      <c r="AM13"/>
      <c r="AN13"/>
      <c r="AO13"/>
      <c r="AP13" s="1"/>
      <c r="BC13"/>
      <c r="BD13"/>
      <c r="BE13"/>
      <c r="BF13" s="1"/>
    </row>
    <row r="14" spans="1:67" x14ac:dyDescent="0.35">
      <c r="H14" s="20"/>
      <c r="R14" s="19"/>
      <c r="AM14"/>
      <c r="AN14"/>
      <c r="AO14"/>
      <c r="AP14" s="1"/>
      <c r="BC14"/>
      <c r="BD14"/>
      <c r="BE14"/>
      <c r="BF14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Z13"/>
  <sheetViews>
    <sheetView zoomScaleNormal="100" workbookViewId="0">
      <pane xSplit="1" ySplit="1" topLeftCell="U2" activePane="bottomRight" state="frozen"/>
      <selection pane="topRight" activeCell="B1" sqref="B1"/>
      <selection pane="bottomLeft" activeCell="A2" sqref="A2"/>
      <selection pane="bottomRight" activeCell="AO15" sqref="AO15"/>
    </sheetView>
  </sheetViews>
  <sheetFormatPr defaultRowHeight="14.5" x14ac:dyDescent="0.35"/>
  <cols>
    <col min="1" max="1" width="53.1796875" style="8" customWidth="1"/>
    <col min="2" max="2" width="8" customWidth="1"/>
    <col min="3" max="3" width="10" customWidth="1"/>
    <col min="4" max="4" width="6.90625" customWidth="1"/>
    <col min="5" max="5" width="8.90625" customWidth="1"/>
    <col min="6" max="6" width="9.08984375" customWidth="1"/>
    <col min="7" max="7" width="10.54296875" customWidth="1"/>
    <col min="8" max="8" width="9" style="1" customWidth="1"/>
    <col min="9" max="9" width="8.6328125" customWidth="1"/>
    <col min="10" max="10" width="9.453125" customWidth="1"/>
    <col min="11" max="11" width="10.08984375" style="1" customWidth="1"/>
    <col min="12" max="12" width="5" customWidth="1"/>
    <col min="13" max="13" width="8.453125" customWidth="1"/>
    <col min="14" max="14" width="10.54296875" customWidth="1"/>
    <col min="15" max="15" width="7.1796875" customWidth="1"/>
    <col min="16" max="16" width="10.08984375" style="1" customWidth="1"/>
    <col min="17" max="17" width="4.1796875" customWidth="1"/>
    <col min="18" max="18" width="5" style="1" customWidth="1"/>
    <col min="19" max="19" width="4.08984375" customWidth="1"/>
    <col min="20" max="20" width="4.6328125" style="1" customWidth="1"/>
    <col min="21" max="21" width="4.1796875" customWidth="1"/>
    <col min="22" max="22" width="4" style="1" customWidth="1"/>
    <col min="23" max="23" width="4.54296875" customWidth="1"/>
    <col min="24" max="24" width="5" style="1" customWidth="1"/>
    <col min="25" max="25" width="4.1796875" customWidth="1"/>
    <col min="26" max="26" width="9.6328125" style="1" customWidth="1"/>
    <col min="27" max="27" width="14.6328125" style="1" customWidth="1"/>
    <col min="28" max="28" width="15.90625" customWidth="1"/>
    <col min="29" max="29" width="15.6328125" style="1" customWidth="1"/>
    <col min="30" max="30" width="9.08984375" customWidth="1"/>
    <col min="31" max="31" width="9.08984375" style="1" customWidth="1"/>
    <col min="32" max="32" width="9.08984375" customWidth="1"/>
    <col min="33" max="33" width="9.08984375" style="1" customWidth="1"/>
    <col min="34" max="34" width="9.08984375" customWidth="1"/>
    <col min="35" max="35" width="9.08984375" style="1" customWidth="1"/>
    <col min="36" max="36" width="9.08984375" customWidth="1"/>
    <col min="37" max="37" width="9.08984375" style="1" customWidth="1"/>
    <col min="38" max="38" width="9.08984375" customWidth="1"/>
    <col min="39" max="39" width="9.08984375" style="1" customWidth="1"/>
    <col min="40" max="40" width="9.08984375" customWidth="1"/>
    <col min="41" max="41" width="9.08984375" style="1" customWidth="1"/>
    <col min="42" max="42" width="9.08984375" customWidth="1"/>
    <col min="43" max="43" width="9.08984375" style="1" customWidth="1"/>
    <col min="44" max="44" width="9.08984375" customWidth="1"/>
    <col min="45" max="45" width="9.08984375" style="1" customWidth="1"/>
    <col min="46" max="46" width="9.08984375" customWidth="1"/>
    <col min="47" max="47" width="9.08984375" style="1" customWidth="1"/>
    <col min="48" max="48" width="9.08984375" customWidth="1"/>
    <col min="49" max="49" width="9.08984375" style="1" customWidth="1"/>
    <col min="50" max="50" width="9.08984375" customWidth="1"/>
    <col min="51" max="51" width="9.08984375" style="1" customWidth="1"/>
    <col min="52" max="52" width="9.08984375" customWidth="1"/>
    <col min="53" max="53" width="9.08984375" style="1" customWidth="1"/>
    <col min="54" max="54" width="17.90625" customWidth="1"/>
    <col min="55" max="55" width="9.453125" style="1" customWidth="1"/>
    <col min="56" max="56" width="21.6328125" style="1" customWidth="1"/>
    <col min="57" max="57" width="9.453125" style="1" customWidth="1"/>
    <col min="58" max="58" width="21.6328125" customWidth="1"/>
    <col min="59" max="59" width="17.90625" customWidth="1"/>
    <col min="60" max="61" width="9.453125" style="1" customWidth="1"/>
    <col min="62" max="62" width="21.6328125" customWidth="1"/>
    <col min="63" max="63" width="17.90625" customWidth="1"/>
    <col min="64" max="64" width="15.36328125" style="1" customWidth="1"/>
    <col min="65" max="65" width="16.453125" style="1" customWidth="1"/>
    <col min="66" max="66" width="15.1796875" style="1" customWidth="1"/>
    <col min="67" max="67" width="18.90625" style="1" customWidth="1"/>
    <col min="68" max="68" width="10.54296875" customWidth="1"/>
    <col min="69" max="70" width="10.54296875" style="1" customWidth="1"/>
    <col min="71" max="71" width="30.81640625" style="1" customWidth="1"/>
    <col min="72" max="73" width="10.54296875" style="9" customWidth="1"/>
    <col min="74" max="74" width="16.36328125" customWidth="1"/>
    <col min="75" max="77" width="10.54296875" customWidth="1"/>
    <col min="78" max="78" width="10.54296875" style="8" customWidth="1"/>
    <col min="79" max="790" width="10.54296875" customWidth="1"/>
    <col min="791" max="1025" width="9.08984375" customWidth="1"/>
  </cols>
  <sheetData>
    <row r="1" spans="1:78" ht="15" thickBot="1" x14ac:dyDescent="0.4">
      <c r="A1" s="46" t="s">
        <v>116</v>
      </c>
      <c r="B1" s="22" t="s">
        <v>117</v>
      </c>
      <c r="C1" s="22" t="s">
        <v>118</v>
      </c>
      <c r="D1" s="22" t="s">
        <v>119</v>
      </c>
      <c r="E1" s="22" t="s">
        <v>120</v>
      </c>
      <c r="F1" s="22" t="s">
        <v>121</v>
      </c>
      <c r="G1" s="22" t="s">
        <v>122</v>
      </c>
      <c r="H1" s="23" t="s">
        <v>123</v>
      </c>
      <c r="I1" s="47" t="s">
        <v>124</v>
      </c>
      <c r="J1" s="24" t="s">
        <v>125</v>
      </c>
      <c r="K1" s="48" t="s">
        <v>126</v>
      </c>
      <c r="L1" s="49" t="s">
        <v>127</v>
      </c>
      <c r="M1" s="49" t="s">
        <v>128</v>
      </c>
      <c r="N1" s="49" t="s">
        <v>129</v>
      </c>
      <c r="O1" s="25" t="s">
        <v>130</v>
      </c>
      <c r="P1" s="36" t="s">
        <v>131</v>
      </c>
      <c r="Q1" s="25" t="s">
        <v>132</v>
      </c>
      <c r="R1" s="25" t="s">
        <v>133</v>
      </c>
      <c r="S1" s="25" t="s">
        <v>134</v>
      </c>
      <c r="T1" s="25" t="s">
        <v>135</v>
      </c>
      <c r="U1" s="25" t="s">
        <v>136</v>
      </c>
      <c r="V1" s="25" t="s">
        <v>137</v>
      </c>
      <c r="W1" s="25" t="s">
        <v>138</v>
      </c>
      <c r="X1" s="25" t="s">
        <v>139</v>
      </c>
      <c r="Y1" s="102" t="s">
        <v>140</v>
      </c>
      <c r="Z1" s="36" t="s">
        <v>141</v>
      </c>
      <c r="AA1" s="107" t="s">
        <v>142</v>
      </c>
      <c r="AB1" s="21" t="s">
        <v>143</v>
      </c>
      <c r="AC1" s="26" t="s">
        <v>144</v>
      </c>
      <c r="AD1" s="27" t="s">
        <v>145</v>
      </c>
      <c r="AE1" s="28" t="s">
        <v>146</v>
      </c>
      <c r="AF1" s="29" t="s">
        <v>147</v>
      </c>
      <c r="AG1" s="30" t="s">
        <v>148</v>
      </c>
      <c r="AH1" s="27" t="s">
        <v>149</v>
      </c>
      <c r="AI1" s="28" t="s">
        <v>150</v>
      </c>
      <c r="AJ1" s="29" t="s">
        <v>151</v>
      </c>
      <c r="AK1" s="30" t="s">
        <v>152</v>
      </c>
      <c r="AL1" s="27" t="s">
        <v>153</v>
      </c>
      <c r="AM1" s="28" t="s">
        <v>154</v>
      </c>
      <c r="AN1" s="29" t="s">
        <v>155</v>
      </c>
      <c r="AO1" s="30" t="s">
        <v>156</v>
      </c>
      <c r="AP1" s="27" t="s">
        <v>157</v>
      </c>
      <c r="AQ1" s="28" t="s">
        <v>158</v>
      </c>
      <c r="AR1" s="29" t="s">
        <v>159</v>
      </c>
      <c r="AS1" s="30" t="s">
        <v>160</v>
      </c>
      <c r="AT1" s="27" t="s">
        <v>161</v>
      </c>
      <c r="AU1" s="28" t="s">
        <v>162</v>
      </c>
      <c r="AV1" s="29" t="s">
        <v>163</v>
      </c>
      <c r="AW1" s="30" t="s">
        <v>164</v>
      </c>
      <c r="AX1" s="27" t="s">
        <v>165</v>
      </c>
      <c r="AY1" s="28" t="s">
        <v>166</v>
      </c>
      <c r="AZ1" s="29" t="s">
        <v>167</v>
      </c>
      <c r="BA1" s="30" t="s">
        <v>168</v>
      </c>
      <c r="BB1" s="21" t="s">
        <v>169</v>
      </c>
      <c r="BC1" s="21" t="s">
        <v>170</v>
      </c>
      <c r="BD1" s="50" t="s">
        <v>171</v>
      </c>
      <c r="BE1" s="31" t="s">
        <v>172</v>
      </c>
      <c r="BF1" s="31" t="s">
        <v>173</v>
      </c>
      <c r="BG1" s="51" t="s">
        <v>174</v>
      </c>
      <c r="BH1" s="32" t="s">
        <v>175</v>
      </c>
      <c r="BI1" s="45" t="s">
        <v>176</v>
      </c>
      <c r="BJ1" s="42" t="s">
        <v>177</v>
      </c>
      <c r="BK1" s="42" t="s">
        <v>178</v>
      </c>
      <c r="BL1" s="41" t="s">
        <v>179</v>
      </c>
      <c r="BM1" s="31" t="s">
        <v>180</v>
      </c>
      <c r="BN1" s="32" t="s">
        <v>181</v>
      </c>
      <c r="BO1" s="34" t="s">
        <v>182</v>
      </c>
      <c r="BP1" s="34" t="s">
        <v>183</v>
      </c>
      <c r="BQ1" s="35" t="s">
        <v>184</v>
      </c>
      <c r="BR1" s="65" t="s">
        <v>185</v>
      </c>
      <c r="BS1" s="62" t="s">
        <v>186</v>
      </c>
      <c r="BT1" s="66" t="s">
        <v>187</v>
      </c>
      <c r="BU1" s="63" t="s">
        <v>188</v>
      </c>
      <c r="BV1" s="25" t="s">
        <v>189</v>
      </c>
      <c r="BW1" s="25" t="s">
        <v>190</v>
      </c>
      <c r="BX1" s="25" t="s">
        <v>191</v>
      </c>
      <c r="BY1" s="25" t="s">
        <v>192</v>
      </c>
      <c r="BZ1" s="36" t="s">
        <v>193</v>
      </c>
    </row>
    <row r="2" spans="1:78" x14ac:dyDescent="0.35">
      <c r="A2" s="101" t="s">
        <v>239</v>
      </c>
      <c r="B2" t="s">
        <v>245</v>
      </c>
      <c r="C2" t="s">
        <v>245</v>
      </c>
      <c r="D2" t="s">
        <v>245</v>
      </c>
      <c r="E2" t="s">
        <v>245</v>
      </c>
      <c r="F2" t="s">
        <v>245</v>
      </c>
      <c r="G2" t="s">
        <v>245</v>
      </c>
      <c r="H2" t="s">
        <v>245</v>
      </c>
      <c r="I2" s="43">
        <v>160</v>
      </c>
      <c r="J2" s="43">
        <v>0</v>
      </c>
      <c r="K2" s="103">
        <v>20</v>
      </c>
      <c r="L2" s="43">
        <v>160</v>
      </c>
      <c r="M2" s="43">
        <v>10</v>
      </c>
      <c r="N2" s="43">
        <v>3.2</v>
      </c>
      <c r="O2" s="43">
        <v>1</v>
      </c>
      <c r="P2" s="64">
        <v>2</v>
      </c>
      <c r="Q2" s="43">
        <v>999</v>
      </c>
      <c r="R2" s="43">
        <v>999</v>
      </c>
      <c r="S2" s="43">
        <v>999</v>
      </c>
      <c r="T2" s="43">
        <v>999</v>
      </c>
      <c r="U2" s="43">
        <v>999</v>
      </c>
      <c r="V2" s="43">
        <v>999</v>
      </c>
      <c r="W2" s="43">
        <v>999</v>
      </c>
      <c r="X2" s="43">
        <v>999</v>
      </c>
      <c r="Y2" s="43">
        <v>282</v>
      </c>
      <c r="Z2" s="104">
        <v>999</v>
      </c>
      <c r="AA2" s="103">
        <v>1</v>
      </c>
      <c r="AB2" s="103">
        <v>2</v>
      </c>
      <c r="AC2" s="103">
        <v>2</v>
      </c>
      <c r="AD2" s="43"/>
      <c r="AE2" s="52"/>
      <c r="AF2" s="43"/>
      <c r="AG2" s="52"/>
      <c r="AH2" s="43"/>
      <c r="AI2" s="52"/>
      <c r="AJ2" s="43"/>
      <c r="AK2" s="52"/>
      <c r="AL2" s="43"/>
      <c r="AM2" s="52"/>
      <c r="AN2" s="43"/>
      <c r="AO2" s="52"/>
      <c r="AP2" s="43"/>
      <c r="AQ2" s="52"/>
      <c r="AR2" s="43"/>
      <c r="AS2" s="52"/>
      <c r="AT2" s="43"/>
      <c r="AU2" s="52"/>
      <c r="AV2" s="43"/>
      <c r="AW2" s="52"/>
      <c r="AX2" s="43"/>
      <c r="AY2" s="52"/>
      <c r="AZ2" s="43"/>
      <c r="BA2" s="52"/>
      <c r="BB2" s="43">
        <v>1</v>
      </c>
      <c r="BC2" s="103">
        <v>0</v>
      </c>
      <c r="BD2" s="103">
        <v>100</v>
      </c>
      <c r="BE2" s="52">
        <v>0.11</v>
      </c>
      <c r="BF2" s="43">
        <v>2</v>
      </c>
      <c r="BG2" s="43">
        <v>1</v>
      </c>
      <c r="BH2" s="103">
        <v>100</v>
      </c>
      <c r="BI2" s="103">
        <v>3</v>
      </c>
      <c r="BJ2" s="43">
        <v>160</v>
      </c>
      <c r="BK2" s="43">
        <v>157</v>
      </c>
      <c r="BL2" s="103">
        <v>2</v>
      </c>
      <c r="BM2" s="103">
        <v>15</v>
      </c>
      <c r="BN2" s="103" t="s">
        <v>194</v>
      </c>
      <c r="BO2" s="103">
        <v>1</v>
      </c>
      <c r="BP2" s="103">
        <v>1</v>
      </c>
      <c r="BQ2" s="103">
        <v>7</v>
      </c>
      <c r="BR2" s="103">
        <v>1</v>
      </c>
      <c r="BS2" s="103">
        <v>15</v>
      </c>
      <c r="BT2" s="103">
        <v>2</v>
      </c>
      <c r="BU2" s="103">
        <v>1</v>
      </c>
      <c r="BV2" s="103">
        <v>1</v>
      </c>
      <c r="BW2" s="103">
        <v>0</v>
      </c>
      <c r="BX2" s="103">
        <v>0</v>
      </c>
      <c r="BY2" s="103"/>
      <c r="BZ2" s="53">
        <v>0</v>
      </c>
    </row>
    <row r="3" spans="1:78" x14ac:dyDescent="0.35">
      <c r="A3" s="8" t="s">
        <v>241</v>
      </c>
      <c r="B3" t="s">
        <v>245</v>
      </c>
      <c r="C3" t="s">
        <v>245</v>
      </c>
      <c r="D3" t="s">
        <v>245</v>
      </c>
      <c r="E3" t="s">
        <v>245</v>
      </c>
      <c r="F3" t="s">
        <v>245</v>
      </c>
      <c r="G3" t="s">
        <v>245</v>
      </c>
      <c r="H3" t="s">
        <v>245</v>
      </c>
      <c r="I3" s="43">
        <v>160</v>
      </c>
      <c r="J3" s="43">
        <v>0</v>
      </c>
      <c r="K3" s="103">
        <v>20</v>
      </c>
      <c r="L3" s="43">
        <v>160</v>
      </c>
      <c r="M3" s="43">
        <v>10</v>
      </c>
      <c r="N3" s="43">
        <v>3.2</v>
      </c>
      <c r="O3" s="43">
        <v>1</v>
      </c>
      <c r="P3" s="64">
        <v>2</v>
      </c>
      <c r="Q3" s="43">
        <v>999</v>
      </c>
      <c r="R3" s="43">
        <v>999</v>
      </c>
      <c r="S3" s="43">
        <v>999</v>
      </c>
      <c r="T3" s="43">
        <v>999</v>
      </c>
      <c r="U3" s="43">
        <v>999</v>
      </c>
      <c r="V3" s="43">
        <v>999</v>
      </c>
      <c r="W3" s="43">
        <v>999</v>
      </c>
      <c r="X3" s="43">
        <v>999</v>
      </c>
      <c r="Y3" s="43">
        <v>282</v>
      </c>
      <c r="Z3" s="105">
        <v>999</v>
      </c>
      <c r="AA3" s="103">
        <v>1</v>
      </c>
      <c r="AB3" s="103">
        <v>2</v>
      </c>
      <c r="AC3" s="103">
        <v>2</v>
      </c>
      <c r="AD3" s="108">
        <v>212</v>
      </c>
      <c r="AE3" s="1">
        <v>25</v>
      </c>
      <c r="AF3" s="108">
        <v>219</v>
      </c>
      <c r="AG3" s="1">
        <v>25</v>
      </c>
      <c r="AH3" s="108">
        <v>222</v>
      </c>
      <c r="AI3" s="1">
        <v>20</v>
      </c>
      <c r="AJ3" s="108">
        <v>226</v>
      </c>
      <c r="AK3" s="1">
        <v>18</v>
      </c>
      <c r="AL3" s="108">
        <v>234</v>
      </c>
      <c r="AM3" s="1">
        <v>45</v>
      </c>
      <c r="AN3" s="108">
        <v>240</v>
      </c>
      <c r="AO3" s="1">
        <v>5</v>
      </c>
      <c r="BB3" s="43">
        <v>1</v>
      </c>
      <c r="BC3" s="103">
        <v>0</v>
      </c>
      <c r="BD3" s="103">
        <v>100</v>
      </c>
      <c r="BE3" s="103">
        <v>0.11</v>
      </c>
      <c r="BF3" s="43">
        <v>2</v>
      </c>
      <c r="BG3" s="43">
        <v>1</v>
      </c>
      <c r="BH3" s="103">
        <v>100</v>
      </c>
      <c r="BI3" s="103">
        <v>3</v>
      </c>
      <c r="BJ3" s="43">
        <v>160</v>
      </c>
      <c r="BK3" s="43">
        <v>157</v>
      </c>
      <c r="BL3" s="103">
        <v>2</v>
      </c>
      <c r="BM3" s="103">
        <v>15</v>
      </c>
      <c r="BN3" s="103" t="s">
        <v>194</v>
      </c>
      <c r="BO3" s="103">
        <v>1</v>
      </c>
      <c r="BP3" s="103">
        <v>1</v>
      </c>
      <c r="BQ3" s="103">
        <v>7</v>
      </c>
      <c r="BR3" s="103">
        <v>1</v>
      </c>
      <c r="BS3" s="103">
        <v>15</v>
      </c>
      <c r="BT3" s="103">
        <v>2</v>
      </c>
      <c r="BU3" s="103">
        <v>1</v>
      </c>
      <c r="BV3" s="103">
        <v>1</v>
      </c>
      <c r="BW3" s="103">
        <v>0</v>
      </c>
      <c r="BX3" s="103">
        <v>0</v>
      </c>
      <c r="BY3" s="103"/>
      <c r="BZ3" s="106">
        <v>0</v>
      </c>
    </row>
    <row r="4" spans="1:78" x14ac:dyDescent="0.35">
      <c r="A4" s="8" t="s">
        <v>240</v>
      </c>
      <c r="B4" t="s">
        <v>245</v>
      </c>
      <c r="C4" t="s">
        <v>245</v>
      </c>
      <c r="D4" t="s">
        <v>245</v>
      </c>
      <c r="E4" t="s">
        <v>245</v>
      </c>
      <c r="F4" t="s">
        <v>245</v>
      </c>
      <c r="G4" t="s">
        <v>245</v>
      </c>
      <c r="H4" t="s">
        <v>245</v>
      </c>
      <c r="I4" s="43">
        <v>160</v>
      </c>
      <c r="J4" s="43">
        <v>0</v>
      </c>
      <c r="K4" s="103">
        <v>20</v>
      </c>
      <c r="L4" s="43">
        <v>160</v>
      </c>
      <c r="M4" s="43">
        <v>10</v>
      </c>
      <c r="N4" s="43">
        <v>3.2</v>
      </c>
      <c r="O4" s="43">
        <v>1</v>
      </c>
      <c r="P4" s="64">
        <v>2</v>
      </c>
      <c r="Q4" s="43">
        <v>999</v>
      </c>
      <c r="R4" s="43">
        <v>999</v>
      </c>
      <c r="S4" s="43">
        <v>999</v>
      </c>
      <c r="T4" s="43">
        <v>999</v>
      </c>
      <c r="U4" s="43">
        <v>999</v>
      </c>
      <c r="V4" s="43">
        <v>999</v>
      </c>
      <c r="W4" s="43">
        <v>999</v>
      </c>
      <c r="X4" s="43">
        <v>999</v>
      </c>
      <c r="Y4" s="43">
        <v>282</v>
      </c>
      <c r="Z4" s="105">
        <v>999</v>
      </c>
      <c r="AA4" s="103">
        <v>1</v>
      </c>
      <c r="AB4" s="103">
        <v>2</v>
      </c>
      <c r="AC4" s="103">
        <v>2</v>
      </c>
      <c r="AD4" s="108">
        <v>207</v>
      </c>
      <c r="AE4" s="1">
        <v>25</v>
      </c>
      <c r="AF4" s="108">
        <v>212</v>
      </c>
      <c r="AG4" s="1">
        <v>25</v>
      </c>
      <c r="AH4" s="108">
        <v>219</v>
      </c>
      <c r="AI4" s="1">
        <v>25</v>
      </c>
      <c r="AJ4" s="108">
        <v>222</v>
      </c>
      <c r="AK4" s="1">
        <v>20</v>
      </c>
      <c r="AL4" s="108">
        <v>226</v>
      </c>
      <c r="AM4" s="1">
        <v>23</v>
      </c>
      <c r="AN4" s="108">
        <v>234</v>
      </c>
      <c r="AO4" s="1">
        <v>55</v>
      </c>
      <c r="AP4" s="108">
        <v>240</v>
      </c>
      <c r="AQ4" s="1">
        <v>20</v>
      </c>
      <c r="BB4" s="43">
        <v>1</v>
      </c>
      <c r="BC4" s="103">
        <v>0</v>
      </c>
      <c r="BD4" s="103">
        <v>100</v>
      </c>
      <c r="BE4" s="64">
        <v>0.11</v>
      </c>
      <c r="BF4" s="43">
        <v>2</v>
      </c>
      <c r="BG4" s="43">
        <v>1</v>
      </c>
      <c r="BH4" s="103">
        <v>100</v>
      </c>
      <c r="BI4" s="103">
        <v>3</v>
      </c>
      <c r="BJ4" s="43">
        <v>160</v>
      </c>
      <c r="BK4" s="43">
        <v>157</v>
      </c>
      <c r="BL4" s="103">
        <v>2</v>
      </c>
      <c r="BM4" s="103">
        <v>15</v>
      </c>
      <c r="BN4" s="103" t="s">
        <v>194</v>
      </c>
      <c r="BO4" s="103">
        <v>1</v>
      </c>
      <c r="BP4" s="103">
        <v>1</v>
      </c>
      <c r="BQ4" s="103">
        <v>7</v>
      </c>
      <c r="BR4" s="103">
        <v>1</v>
      </c>
      <c r="BS4" s="103">
        <v>15</v>
      </c>
      <c r="BT4" s="103">
        <v>2</v>
      </c>
      <c r="BU4" s="103">
        <v>1</v>
      </c>
      <c r="BV4" s="103">
        <v>1</v>
      </c>
      <c r="BW4" s="103">
        <v>0</v>
      </c>
      <c r="BX4" s="103">
        <v>0</v>
      </c>
      <c r="BY4" s="103"/>
      <c r="BZ4" s="106">
        <v>0</v>
      </c>
    </row>
    <row r="5" spans="1:78" x14ac:dyDescent="0.35">
      <c r="AA5" s="9"/>
      <c r="BD5" s="9"/>
      <c r="BI5" s="9"/>
    </row>
    <row r="6" spans="1:78" x14ac:dyDescent="0.35">
      <c r="AA6" s="9"/>
      <c r="BD6" s="9"/>
      <c r="BI6" s="9"/>
    </row>
    <row r="7" spans="1:78" x14ac:dyDescent="0.35">
      <c r="AA7" s="9"/>
      <c r="BD7" s="9"/>
      <c r="BI7" s="9"/>
    </row>
    <row r="8" spans="1:78" x14ac:dyDescent="0.35">
      <c r="AA8" s="9"/>
      <c r="BD8" s="9"/>
      <c r="BI8" s="9"/>
    </row>
    <row r="9" spans="1:78" x14ac:dyDescent="0.35">
      <c r="AA9" s="9"/>
      <c r="BD9" s="9"/>
      <c r="BI9" s="9"/>
    </row>
    <row r="10" spans="1:78" x14ac:dyDescent="0.35">
      <c r="AA10" s="9"/>
      <c r="BD10" s="9"/>
      <c r="BI10" s="9"/>
    </row>
    <row r="11" spans="1:78" x14ac:dyDescent="0.35">
      <c r="AA11" s="9"/>
      <c r="BD11" s="9"/>
      <c r="BI11" s="9"/>
    </row>
    <row r="12" spans="1:78" x14ac:dyDescent="0.35">
      <c r="BD12" s="9"/>
      <c r="BI12" s="9"/>
    </row>
    <row r="13" spans="1:78" x14ac:dyDescent="0.35">
      <c r="BD13" s="9"/>
      <c r="BI13" s="9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3" sqref="F13"/>
    </sheetView>
  </sheetViews>
  <sheetFormatPr defaultRowHeight="14.5" x14ac:dyDescent="0.35"/>
  <cols>
    <col min="1" max="1" width="17.54296875" style="8" customWidth="1"/>
    <col min="2" max="2" width="3.54296875" customWidth="1"/>
    <col min="3" max="3" width="7.1796875" customWidth="1"/>
    <col min="4" max="4" width="8" customWidth="1"/>
    <col min="5" max="5" width="5.54296875" customWidth="1"/>
    <col min="6" max="6" width="5.6328125" style="1" customWidth="1"/>
    <col min="7" max="7" width="8.1796875" customWidth="1"/>
    <col min="8" max="8" width="7.6328125" customWidth="1"/>
    <col min="9" max="9" width="13.54296875" customWidth="1"/>
    <col min="10" max="10" width="11.08984375" customWidth="1"/>
    <col min="11" max="11" width="10" customWidth="1"/>
    <col min="12" max="12" width="8.6328125" customWidth="1"/>
    <col min="13" max="13" width="6.6328125" customWidth="1"/>
    <col min="14" max="14" width="6.54296875" customWidth="1"/>
    <col min="15" max="15" width="11.54296875" customWidth="1"/>
    <col min="16" max="16" width="9.453125" customWidth="1"/>
    <col min="17" max="17" width="7.90625" customWidth="1"/>
    <col min="18" max="18" width="8.90625" customWidth="1"/>
    <col min="19" max="19" width="10.54296875" style="1" customWidth="1"/>
    <col min="20" max="20" width="3" customWidth="1"/>
    <col min="21" max="21" width="6.90625" customWidth="1"/>
    <col min="22" max="22" width="6.6328125" customWidth="1"/>
    <col min="23" max="23" width="6.90625" customWidth="1"/>
    <col min="24" max="24" width="11.6328125" customWidth="1"/>
    <col min="25" max="25" width="12.453125" customWidth="1"/>
    <col min="26" max="26" width="9" style="1" customWidth="1"/>
    <col min="27" max="27" width="9.1796875" customWidth="1"/>
    <col min="28" max="28" width="3.90625" customWidth="1"/>
    <col min="29" max="29" width="4" customWidth="1"/>
    <col min="30" max="30" width="5.90625" customWidth="1"/>
    <col min="31" max="31" width="6" customWidth="1"/>
    <col min="32" max="32" width="8.54296875" style="1" customWidth="1"/>
    <col min="33" max="42" width="9.36328125" customWidth="1"/>
    <col min="43" max="43" width="9.36328125" style="8" customWidth="1"/>
    <col min="44" max="1025" width="10.54296875" customWidth="1"/>
  </cols>
  <sheetData>
    <row r="1" spans="1:43" ht="15" thickBot="1" x14ac:dyDescent="0.4">
      <c r="A1" s="41" t="s">
        <v>195</v>
      </c>
      <c r="B1" s="33" t="s">
        <v>196</v>
      </c>
      <c r="C1" s="33" t="s">
        <v>197</v>
      </c>
      <c r="D1" s="42" t="s">
        <v>198</v>
      </c>
      <c r="E1" s="33" t="s">
        <v>199</v>
      </c>
      <c r="F1" s="45" t="s">
        <v>200</v>
      </c>
      <c r="G1" s="44" t="s">
        <v>201</v>
      </c>
      <c r="H1" s="21" t="s">
        <v>202</v>
      </c>
      <c r="I1" s="21" t="s">
        <v>203</v>
      </c>
      <c r="J1" s="21" t="s">
        <v>204</v>
      </c>
      <c r="K1" s="21" t="s">
        <v>205</v>
      </c>
      <c r="L1" s="21" t="s">
        <v>206</v>
      </c>
      <c r="M1" s="21" t="s">
        <v>207</v>
      </c>
      <c r="N1" s="21" t="s">
        <v>208</v>
      </c>
      <c r="O1" s="21" t="s">
        <v>209</v>
      </c>
      <c r="P1" s="21" t="s">
        <v>210</v>
      </c>
      <c r="Q1" s="21" t="s">
        <v>211</v>
      </c>
      <c r="R1" s="21" t="s">
        <v>212</v>
      </c>
      <c r="S1" s="26" t="s">
        <v>213</v>
      </c>
      <c r="T1" s="37" t="s">
        <v>214</v>
      </c>
      <c r="U1" s="37" t="s">
        <v>215</v>
      </c>
      <c r="V1" s="37" t="s">
        <v>216</v>
      </c>
      <c r="W1" s="37" t="s">
        <v>217</v>
      </c>
      <c r="X1" s="37" t="s">
        <v>218</v>
      </c>
      <c r="Y1" s="37" t="s">
        <v>219</v>
      </c>
      <c r="Z1" s="38" t="s">
        <v>220</v>
      </c>
      <c r="AA1" s="22" t="s">
        <v>221</v>
      </c>
      <c r="AB1" s="22" t="s">
        <v>222</v>
      </c>
      <c r="AC1" s="22" t="s">
        <v>223</v>
      </c>
      <c r="AD1" s="22" t="s">
        <v>224</v>
      </c>
      <c r="AE1" s="22" t="s">
        <v>225</v>
      </c>
      <c r="AF1" s="23" t="s">
        <v>226</v>
      </c>
      <c r="AG1" s="39" t="s">
        <v>227</v>
      </c>
      <c r="AH1" s="39" t="s">
        <v>228</v>
      </c>
      <c r="AI1" s="39" t="s">
        <v>229</v>
      </c>
      <c r="AJ1" s="39" t="s">
        <v>230</v>
      </c>
      <c r="AK1" s="39" t="s">
        <v>231</v>
      </c>
      <c r="AL1" s="39" t="s">
        <v>232</v>
      </c>
      <c r="AM1" s="39" t="s">
        <v>233</v>
      </c>
      <c r="AN1" s="39" t="s">
        <v>234</v>
      </c>
      <c r="AO1" s="39" t="s">
        <v>235</v>
      </c>
      <c r="AP1" s="39" t="s">
        <v>236</v>
      </c>
      <c r="AQ1" s="40" t="s">
        <v>237</v>
      </c>
    </row>
    <row r="2" spans="1:43" x14ac:dyDescent="0.35">
      <c r="A2" s="101" t="s">
        <v>246</v>
      </c>
      <c r="B2" s="43">
        <v>2.5</v>
      </c>
      <c r="C2" s="43">
        <v>0</v>
      </c>
      <c r="D2" s="43">
        <v>46.44</v>
      </c>
      <c r="E2" s="43">
        <v>1000</v>
      </c>
      <c r="F2" s="52"/>
      <c r="G2" s="43">
        <v>3</v>
      </c>
      <c r="H2" s="43">
        <v>1.26</v>
      </c>
      <c r="I2" s="43">
        <v>1</v>
      </c>
      <c r="J2" s="43">
        <v>1</v>
      </c>
      <c r="K2" s="43">
        <v>440</v>
      </c>
      <c r="L2" s="43">
        <v>800</v>
      </c>
      <c r="M2" s="43">
        <v>-0.5</v>
      </c>
      <c r="N2" s="43">
        <v>-0.55000000000000004</v>
      </c>
      <c r="O2" s="43">
        <v>500</v>
      </c>
      <c r="P2" s="43">
        <v>1.3</v>
      </c>
      <c r="Q2" s="43">
        <v>0.8</v>
      </c>
      <c r="R2" s="43">
        <v>1</v>
      </c>
      <c r="S2" s="103">
        <v>-1.4</v>
      </c>
      <c r="T2" s="43">
        <v>50</v>
      </c>
      <c r="U2" s="43">
        <v>0.23</v>
      </c>
      <c r="V2" s="43">
        <v>0.18</v>
      </c>
      <c r="W2" s="43">
        <v>0.62</v>
      </c>
      <c r="X2" s="43">
        <v>1</v>
      </c>
      <c r="Y2" s="43">
        <v>1</v>
      </c>
      <c r="Z2" s="103">
        <v>2</v>
      </c>
      <c r="AA2" s="43">
        <v>0.7</v>
      </c>
      <c r="AB2" s="43">
        <v>6</v>
      </c>
      <c r="AC2" s="43">
        <v>0.5</v>
      </c>
      <c r="AD2" s="43">
        <v>0.16</v>
      </c>
      <c r="AE2" s="43">
        <v>4.0000000000000001E-3</v>
      </c>
      <c r="AF2" s="103">
        <v>0.59</v>
      </c>
      <c r="AG2" s="43">
        <v>-2</v>
      </c>
      <c r="AH2" s="43">
        <v>1</v>
      </c>
      <c r="AI2" s="43">
        <v>1.5</v>
      </c>
      <c r="AJ2" s="43">
        <v>2</v>
      </c>
      <c r="AK2" s="43">
        <v>0.5</v>
      </c>
      <c r="AL2" s="43">
        <v>0.01</v>
      </c>
      <c r="AM2" s="43">
        <v>100</v>
      </c>
      <c r="AN2" s="43">
        <v>0.02</v>
      </c>
      <c r="AO2" s="43">
        <v>10</v>
      </c>
      <c r="AP2" s="43">
        <v>-0.5</v>
      </c>
      <c r="AQ2" s="103">
        <v>0</v>
      </c>
    </row>
    <row r="3" spans="1:43" x14ac:dyDescent="0.35">
      <c r="A3" s="8" t="s">
        <v>247</v>
      </c>
      <c r="B3" s="43">
        <v>2.5</v>
      </c>
      <c r="C3" s="43">
        <v>0</v>
      </c>
      <c r="D3">
        <v>46.34</v>
      </c>
      <c r="E3" s="43">
        <v>1000</v>
      </c>
      <c r="G3" s="43">
        <v>3</v>
      </c>
      <c r="H3" s="43">
        <v>1.26</v>
      </c>
      <c r="I3" s="43">
        <v>1</v>
      </c>
      <c r="J3" s="43">
        <v>1</v>
      </c>
      <c r="K3" s="43">
        <v>440</v>
      </c>
      <c r="L3" s="43">
        <v>800</v>
      </c>
      <c r="M3" s="43">
        <v>-0.5</v>
      </c>
      <c r="N3" s="43">
        <v>-0.55000000000000004</v>
      </c>
      <c r="O3" s="43">
        <v>500</v>
      </c>
      <c r="P3" s="43">
        <v>1.3</v>
      </c>
      <c r="Q3" s="43">
        <v>0.8</v>
      </c>
      <c r="R3" s="43">
        <v>1</v>
      </c>
      <c r="S3" s="103">
        <v>-1.4</v>
      </c>
      <c r="T3" s="43">
        <v>50</v>
      </c>
      <c r="U3" s="43">
        <v>0.23</v>
      </c>
      <c r="V3" s="43">
        <v>0.18</v>
      </c>
      <c r="W3" s="43">
        <v>0.62</v>
      </c>
      <c r="X3" s="43">
        <v>1</v>
      </c>
      <c r="Y3" s="43">
        <v>1</v>
      </c>
      <c r="Z3" s="103">
        <v>2</v>
      </c>
      <c r="AA3" s="43">
        <v>0.7</v>
      </c>
      <c r="AB3" s="43">
        <v>6</v>
      </c>
      <c r="AC3" s="43">
        <v>0.5</v>
      </c>
      <c r="AD3" s="43">
        <v>0.16</v>
      </c>
      <c r="AE3" s="43">
        <v>4.0000000000000001E-3</v>
      </c>
      <c r="AF3" s="103">
        <v>0.59</v>
      </c>
      <c r="AG3" s="43">
        <v>-2</v>
      </c>
      <c r="AH3" s="43">
        <v>1</v>
      </c>
      <c r="AI3" s="43">
        <v>1.5</v>
      </c>
      <c r="AJ3" s="43">
        <v>2</v>
      </c>
      <c r="AK3" s="43">
        <v>0.5</v>
      </c>
      <c r="AL3" s="43">
        <v>0.01</v>
      </c>
      <c r="AM3" s="43">
        <v>100</v>
      </c>
      <c r="AN3" s="43">
        <v>0.02</v>
      </c>
      <c r="AO3" s="43">
        <v>10</v>
      </c>
      <c r="AP3" s="43">
        <v>-0.5</v>
      </c>
      <c r="AQ3" s="103">
        <v>0</v>
      </c>
    </row>
    <row r="4" spans="1:43" x14ac:dyDescent="0.35">
      <c r="A4" s="8" t="s">
        <v>248</v>
      </c>
      <c r="B4" s="43">
        <v>2.5</v>
      </c>
      <c r="C4" s="43">
        <v>0</v>
      </c>
      <c r="D4">
        <v>46.46</v>
      </c>
      <c r="E4" s="43">
        <v>1000</v>
      </c>
      <c r="G4" s="43">
        <v>3</v>
      </c>
      <c r="H4" s="43">
        <v>1.26</v>
      </c>
      <c r="I4" s="43">
        <v>1</v>
      </c>
      <c r="J4" s="43">
        <v>1</v>
      </c>
      <c r="K4" s="43">
        <v>440</v>
      </c>
      <c r="L4" s="43">
        <v>800</v>
      </c>
      <c r="M4" s="43">
        <v>-0.5</v>
      </c>
      <c r="N4" s="43">
        <v>-0.55000000000000004</v>
      </c>
      <c r="O4" s="43">
        <v>500</v>
      </c>
      <c r="P4" s="43">
        <v>1.3</v>
      </c>
      <c r="Q4" s="43">
        <v>0.8</v>
      </c>
      <c r="R4" s="43">
        <v>1</v>
      </c>
      <c r="S4" s="103">
        <v>-1.4</v>
      </c>
      <c r="T4" s="43">
        <v>50</v>
      </c>
      <c r="U4" s="43">
        <v>0.23</v>
      </c>
      <c r="V4" s="43">
        <v>0.18</v>
      </c>
      <c r="W4" s="43">
        <v>0.62</v>
      </c>
      <c r="X4" s="43">
        <v>1</v>
      </c>
      <c r="Y4" s="43">
        <v>1</v>
      </c>
      <c r="Z4" s="103">
        <v>2</v>
      </c>
      <c r="AA4" s="43">
        <v>0.7</v>
      </c>
      <c r="AB4" s="43">
        <v>6</v>
      </c>
      <c r="AC4" s="43">
        <v>0.5</v>
      </c>
      <c r="AD4" s="43">
        <v>0.16</v>
      </c>
      <c r="AE4" s="43">
        <v>4.0000000000000001E-3</v>
      </c>
      <c r="AF4" s="103">
        <v>0.59</v>
      </c>
      <c r="AG4" s="43">
        <v>-2</v>
      </c>
      <c r="AH4" s="43">
        <v>1</v>
      </c>
      <c r="AI4" s="43">
        <v>1.5</v>
      </c>
      <c r="AJ4" s="43">
        <v>2</v>
      </c>
      <c r="AK4" s="43">
        <v>0.5</v>
      </c>
      <c r="AL4" s="43">
        <v>0.01</v>
      </c>
      <c r="AM4" s="43">
        <v>100</v>
      </c>
      <c r="AN4" s="43">
        <v>0.02</v>
      </c>
      <c r="AO4" s="43">
        <v>10</v>
      </c>
      <c r="AP4" s="43">
        <v>-0.5</v>
      </c>
      <c r="AQ4" s="103">
        <v>0</v>
      </c>
    </row>
    <row r="5" spans="1:43" x14ac:dyDescent="0.35">
      <c r="A5" s="8" t="s">
        <v>249</v>
      </c>
      <c r="B5" s="43">
        <v>2.5</v>
      </c>
      <c r="C5" s="43">
        <v>0</v>
      </c>
      <c r="D5">
        <v>46.41</v>
      </c>
      <c r="E5" s="43">
        <v>1000</v>
      </c>
      <c r="G5" s="43">
        <v>3</v>
      </c>
      <c r="H5" s="43">
        <v>1.26</v>
      </c>
      <c r="I5" s="43">
        <v>1</v>
      </c>
      <c r="J5" s="43">
        <v>1</v>
      </c>
      <c r="K5" s="43">
        <v>440</v>
      </c>
      <c r="L5" s="43">
        <v>800</v>
      </c>
      <c r="M5" s="43">
        <v>-0.5</v>
      </c>
      <c r="N5" s="43">
        <v>-0.55000000000000004</v>
      </c>
      <c r="O5" s="43">
        <v>500</v>
      </c>
      <c r="P5" s="43">
        <v>1.3</v>
      </c>
      <c r="Q5" s="43">
        <v>0.8</v>
      </c>
      <c r="R5" s="43">
        <v>1</v>
      </c>
      <c r="S5" s="103">
        <v>-1.4</v>
      </c>
      <c r="T5" s="43">
        <v>50</v>
      </c>
      <c r="U5" s="43">
        <v>0.23</v>
      </c>
      <c r="V5" s="43">
        <v>0.18</v>
      </c>
      <c r="W5" s="43">
        <v>0.62</v>
      </c>
      <c r="X5" s="43">
        <v>1</v>
      </c>
      <c r="Y5" s="43">
        <v>1</v>
      </c>
      <c r="Z5" s="103">
        <v>2</v>
      </c>
      <c r="AA5" s="43">
        <v>0.7</v>
      </c>
      <c r="AB5" s="43">
        <v>6</v>
      </c>
      <c r="AC5" s="43">
        <v>0.5</v>
      </c>
      <c r="AD5" s="43">
        <v>0.16</v>
      </c>
      <c r="AE5" s="43">
        <v>4.0000000000000001E-3</v>
      </c>
      <c r="AF5" s="103">
        <v>0.59</v>
      </c>
      <c r="AG5" s="43">
        <v>-2</v>
      </c>
      <c r="AH5" s="43">
        <v>1</v>
      </c>
      <c r="AI5" s="43">
        <v>1.5</v>
      </c>
      <c r="AJ5" s="43">
        <v>2</v>
      </c>
      <c r="AK5" s="43">
        <v>0.5</v>
      </c>
      <c r="AL5" s="43">
        <v>0.01</v>
      </c>
      <c r="AM5" s="43">
        <v>100</v>
      </c>
      <c r="AN5" s="43">
        <v>0.02</v>
      </c>
      <c r="AO5" s="43">
        <v>10</v>
      </c>
      <c r="AP5" s="43">
        <v>-0.5</v>
      </c>
      <c r="AQ5" s="103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073CE-70C8-4069-9B47-FD0DF28CDCD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30E0E-A69C-4CAD-B057-D1D3B90899A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usms</vt:lpstr>
      <vt:lpstr>ini</vt:lpstr>
      <vt:lpstr>sol</vt:lpstr>
      <vt:lpstr>tec</vt:lpstr>
      <vt:lpstr>sta</vt:lpstr>
      <vt:lpstr>obs - usm1</vt:lpstr>
      <vt:lpstr>obs - usm2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inra</dc:creator>
  <dc:description/>
  <cp:lastModifiedBy>Polsinelli, Mariaelisa (AAFC/AAC)</cp:lastModifiedBy>
  <cp:revision>31</cp:revision>
  <dcterms:created xsi:type="dcterms:W3CDTF">2019-01-28T10:09:50Z</dcterms:created>
  <dcterms:modified xsi:type="dcterms:W3CDTF">2025-06-12T18:41:42Z</dcterms:modified>
  <dc:language>fr-FR</dc:language>
</cp:coreProperties>
</file>