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\Not often used folders\Desktop\New reps info\"/>
    </mc:Choice>
  </mc:AlternateContent>
  <xr:revisionPtr revIDLastSave="0" documentId="13_ncr:1_{1F0D0926-DA9D-4244-AE3D-25BA6FB29B69}" xr6:coauthVersionLast="45" xr6:coauthVersionMax="45" xr10:uidLastSave="{00000000-0000-0000-0000-000000000000}"/>
  <bookViews>
    <workbookView xWindow="-120" yWindow="-120" windowWidth="20730" windowHeight="11760" xr2:uid="{D3DCB13E-A0F0-4322-8307-4221F78BF07D}"/>
  </bookViews>
  <sheets>
    <sheet name="January" sheetId="1" r:id="rId1"/>
    <sheet name="February" sheetId="16" r:id="rId2"/>
    <sheet name="March" sheetId="17" r:id="rId3"/>
    <sheet name="APRIL" sheetId="28" r:id="rId4"/>
    <sheet name="MAY" sheetId="29" r:id="rId5"/>
    <sheet name="JUNE" sheetId="30" r:id="rId6"/>
    <sheet name="JULY" sheetId="31" r:id="rId7"/>
    <sheet name="AUGUST" sheetId="33" r:id="rId8"/>
    <sheet name="SEPTEMBER" sheetId="32" r:id="rId9"/>
    <sheet name="OCTOBER" sheetId="34" r:id="rId10"/>
    <sheet name="NOVEMBER" sheetId="35" r:id="rId11"/>
    <sheet name="DECEMBER" sheetId="36" r:id="rId12"/>
    <sheet name="Summary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34" l="1"/>
  <c r="F43" i="34"/>
  <c r="F42" i="34"/>
  <c r="F41" i="34"/>
  <c r="F30" i="29" l="1"/>
  <c r="F21" i="1" l="1"/>
  <c r="F20" i="1"/>
  <c r="F19" i="1"/>
  <c r="F18" i="1"/>
  <c r="F17" i="1"/>
  <c r="I24" i="36" l="1"/>
  <c r="G24" i="36"/>
  <c r="G30" i="36" s="1"/>
  <c r="E24" i="36"/>
  <c r="E30" i="36" s="1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4" i="36" l="1"/>
  <c r="F30" i="36" s="1"/>
  <c r="I30" i="36" s="1"/>
  <c r="I47" i="35"/>
  <c r="G47" i="35"/>
  <c r="G53" i="35" s="1"/>
  <c r="E47" i="35"/>
  <c r="E53" i="35" s="1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47" i="35" l="1"/>
  <c r="F53" i="35" s="1"/>
  <c r="I53" i="35" s="1"/>
  <c r="I51" i="34"/>
  <c r="G51" i="34"/>
  <c r="G57" i="34" s="1"/>
  <c r="E51" i="34"/>
  <c r="E57" i="34" s="1"/>
  <c r="F49" i="34"/>
  <c r="F48" i="34"/>
  <c r="F47" i="34"/>
  <c r="F46" i="34"/>
  <c r="F45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51" i="34" l="1"/>
  <c r="F57" i="34" s="1"/>
  <c r="I57" i="34" s="1"/>
  <c r="F41" i="32"/>
  <c r="F40" i="32"/>
  <c r="F39" i="32" l="1"/>
  <c r="F38" i="32"/>
  <c r="F37" i="32" l="1"/>
  <c r="F36" i="32"/>
  <c r="F35" i="32"/>
  <c r="I40" i="33" l="1"/>
  <c r="G40" i="33"/>
  <c r="G46" i="33" s="1"/>
  <c r="E40" i="33"/>
  <c r="E46" i="33" s="1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40" i="33" l="1"/>
  <c r="F46" i="33" s="1"/>
  <c r="I46" i="33" s="1"/>
  <c r="I47" i="32"/>
  <c r="G47" i="32"/>
  <c r="G53" i="32" s="1"/>
  <c r="E47" i="32"/>
  <c r="E53" i="32" s="1"/>
  <c r="F45" i="32"/>
  <c r="F44" i="32"/>
  <c r="F43" i="32"/>
  <c r="F42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47" i="32" l="1"/>
  <c r="F53" i="32" s="1"/>
  <c r="I53" i="32" s="1"/>
  <c r="I40" i="31"/>
  <c r="G40" i="31"/>
  <c r="G46" i="31" s="1"/>
  <c r="E40" i="31"/>
  <c r="E46" i="31" s="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15" i="30"/>
  <c r="F40" i="31" l="1"/>
  <c r="F46" i="31" s="1"/>
  <c r="I46" i="31" s="1"/>
  <c r="F49" i="29"/>
  <c r="F48" i="29"/>
  <c r="F47" i="29"/>
  <c r="F46" i="29"/>
  <c r="F45" i="29"/>
  <c r="F41" i="29" l="1"/>
  <c r="F40" i="29"/>
  <c r="F39" i="29"/>
  <c r="F38" i="29"/>
  <c r="F37" i="29"/>
  <c r="F36" i="29"/>
  <c r="I40" i="30" l="1"/>
  <c r="G40" i="30"/>
  <c r="G46" i="30" s="1"/>
  <c r="E40" i="30"/>
  <c r="E46" i="30" s="1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4" i="30"/>
  <c r="F13" i="30"/>
  <c r="F12" i="30"/>
  <c r="F11" i="30"/>
  <c r="F10" i="30"/>
  <c r="F9" i="30"/>
  <c r="F8" i="30"/>
  <c r="F7" i="30"/>
  <c r="F6" i="30"/>
  <c r="F5" i="30"/>
  <c r="F4" i="30"/>
  <c r="F3" i="30"/>
  <c r="I52" i="29"/>
  <c r="G52" i="29"/>
  <c r="G58" i="29" s="1"/>
  <c r="E52" i="29"/>
  <c r="E58" i="29" s="1"/>
  <c r="F50" i="29"/>
  <c r="F44" i="29"/>
  <c r="F43" i="29"/>
  <c r="F42" i="29"/>
  <c r="F35" i="29"/>
  <c r="F34" i="29"/>
  <c r="F33" i="29"/>
  <c r="F32" i="29"/>
  <c r="F31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I40" i="28"/>
  <c r="G40" i="28"/>
  <c r="G46" i="28" s="1"/>
  <c r="E40" i="28"/>
  <c r="E46" i="28" s="1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40" i="30" l="1"/>
  <c r="F46" i="30" s="1"/>
  <c r="I46" i="30" s="1"/>
  <c r="F52" i="29"/>
  <c r="F58" i="29" s="1"/>
  <c r="I58" i="29" s="1"/>
  <c r="F40" i="28"/>
  <c r="F46" i="28" s="1"/>
  <c r="I46" i="28" s="1"/>
  <c r="F36" i="17"/>
  <c r="F35" i="17"/>
  <c r="F34" i="17"/>
  <c r="F33" i="17"/>
  <c r="F32" i="17"/>
  <c r="F31" i="17"/>
  <c r="F30" i="17" l="1"/>
  <c r="F29" i="17"/>
  <c r="F28" i="17"/>
  <c r="F27" i="17"/>
  <c r="F26" i="17"/>
  <c r="F25" i="17"/>
  <c r="F24" i="17"/>
  <c r="F23" i="17"/>
  <c r="F22" i="17"/>
  <c r="F21" i="17"/>
  <c r="F20" i="17"/>
  <c r="F19" i="17" l="1"/>
  <c r="F18" i="17"/>
  <c r="F37" i="17" l="1"/>
  <c r="F17" i="17"/>
  <c r="F16" i="17"/>
  <c r="F15" i="17"/>
  <c r="F14" i="17"/>
  <c r="F13" i="17"/>
  <c r="F12" i="17"/>
  <c r="F11" i="17"/>
  <c r="F10" i="17"/>
  <c r="F9" i="17"/>
  <c r="F8" i="17"/>
  <c r="F7" i="17"/>
  <c r="F6" i="17"/>
  <c r="I40" i="17"/>
  <c r="G40" i="17"/>
  <c r="G46" i="17" s="1"/>
  <c r="E40" i="17"/>
  <c r="E46" i="17" s="1"/>
  <c r="F38" i="17"/>
  <c r="F5" i="17"/>
  <c r="F4" i="17"/>
  <c r="F3" i="17"/>
  <c r="I33" i="16"/>
  <c r="G33" i="16"/>
  <c r="G39" i="16" s="1"/>
  <c r="E33" i="16"/>
  <c r="E39" i="16" s="1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40" i="17" l="1"/>
  <c r="F46" i="17" s="1"/>
  <c r="I46" i="17" s="1"/>
  <c r="F33" i="16"/>
  <c r="F39" i="16" s="1"/>
  <c r="I39" i="16" s="1"/>
  <c r="I25" i="1"/>
  <c r="E25" i="1" l="1"/>
  <c r="E31" i="1" s="1"/>
  <c r="F23" i="1"/>
  <c r="F2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5" i="1"/>
  <c r="G31" i="1" s="1"/>
  <c r="F3" i="1" l="1"/>
  <c r="F25" i="1" s="1"/>
  <c r="F31" i="1" l="1"/>
  <c r="I31" i="1" s="1"/>
  <c r="B17" i="13" l="1"/>
</calcChain>
</file>

<file path=xl/sharedStrings.xml><?xml version="1.0" encoding="utf-8"?>
<sst xmlns="http://schemas.openxmlformats.org/spreadsheetml/2006/main" count="357" uniqueCount="50">
  <si>
    <t>End</t>
  </si>
  <si>
    <t xml:space="preserve">Start </t>
  </si>
  <si>
    <t>Total €</t>
  </si>
  <si>
    <t>Kms</t>
  </si>
  <si>
    <t>TOTAL</t>
  </si>
  <si>
    <t>Kms €</t>
  </si>
  <si>
    <t>APT/Allow</t>
  </si>
  <si>
    <t xml:space="preserve">Hours </t>
  </si>
  <si>
    <t>Hrs</t>
  </si>
  <si>
    <t>Hrs in €</t>
  </si>
  <si>
    <t>€ p/Km</t>
  </si>
  <si>
    <t>€ p/hr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</si>
  <si>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</si>
  <si>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</si>
  <si>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</si>
  <si>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</si>
  <si>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</si>
  <si>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</si>
  <si>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</si>
  <si>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</si>
  <si>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</si>
  <si>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</si>
  <si>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</si>
  <si>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</si>
  <si>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Duty</t>
  </si>
  <si>
    <t>Airport</t>
  </si>
  <si>
    <t>Visits</t>
  </si>
  <si>
    <t>Office</t>
  </si>
  <si>
    <t>Home Office</t>
  </si>
  <si>
    <t>Date</t>
  </si>
  <si>
    <t>Notes:</t>
  </si>
  <si>
    <t>Allowances</t>
  </si>
  <si>
    <t>€ p/Allow</t>
  </si>
  <si>
    <t>Other</t>
  </si>
  <si>
    <t>Extras</t>
  </si>
  <si>
    <t>Euros</t>
  </si>
  <si>
    <t xml:space="preserve"> Earnings €</t>
  </si>
  <si>
    <t>JANUARY</t>
  </si>
  <si>
    <t>Extras €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</si>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</sst>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816]"/>
    <numFmt numFmtId="165" formatCode="#,##0\ [$€-816];[Red]\-#,##0\ [$€-816]"/>
    <numFmt numFmtId="166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double">
        <color theme="9" tint="-0.249977111117893"/>
      </bottom>
      <diagonal/>
    </border>
    <border>
      <left/>
      <right style="medium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double">
        <color theme="9" tint="-0.249977111117893"/>
      </top>
      <bottom style="double">
        <color theme="9" tint="-0.249977111117893"/>
      </bottom>
      <diagonal/>
    </border>
    <border>
      <left/>
      <right style="medium">
        <color theme="9" tint="-0.249977111117893"/>
      </right>
      <top/>
      <bottom style="double">
        <color theme="9" tint="-0.249977111117893"/>
      </bottom>
      <diagonal/>
    </border>
    <border>
      <left/>
      <right/>
      <top style="medium">
        <color theme="9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medium">
        <color theme="9" tint="0.79998168889431442"/>
      </right>
      <top style="medium">
        <color theme="9" tint="0.79998168889431442"/>
      </top>
      <bottom style="medium">
        <color theme="9"/>
      </bottom>
      <diagonal/>
    </border>
    <border>
      <left style="medium">
        <color theme="9" tint="0.79998168889431442"/>
      </left>
      <right style="medium">
        <color theme="9" tint="0.79998168889431442"/>
      </right>
      <top style="medium">
        <color theme="9" tint="0.79998168889431442"/>
      </top>
      <bottom style="medium">
        <color theme="9"/>
      </bottom>
      <diagonal/>
    </border>
    <border>
      <left style="medium">
        <color theme="9" tint="0.79998168889431442"/>
      </left>
      <right style="medium">
        <color theme="9"/>
      </right>
      <top style="medium">
        <color theme="9" tint="0.79998168889431442"/>
      </top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9"/>
      </left>
      <right style="medium">
        <color theme="9" tint="0.79998168889431442"/>
      </right>
      <top style="medium">
        <color theme="9"/>
      </top>
      <bottom style="medium">
        <color theme="9" tint="0.79998168889431442"/>
      </bottom>
      <diagonal/>
    </border>
    <border>
      <left style="medium">
        <color theme="9" tint="0.79998168889431442"/>
      </left>
      <right style="medium">
        <color theme="9" tint="0.79998168889431442"/>
      </right>
      <top style="medium">
        <color theme="9"/>
      </top>
      <bottom style="medium">
        <color theme="9" tint="0.79998168889431442"/>
      </bottom>
      <diagonal/>
    </border>
    <border>
      <left style="medium">
        <color theme="9" tint="0.79998168889431442"/>
      </left>
      <right style="medium">
        <color theme="9"/>
      </right>
      <top style="medium">
        <color theme="9"/>
      </top>
      <bottom style="medium">
        <color theme="9" tint="0.79998168889431442"/>
      </bottom>
      <diagonal/>
    </border>
    <border>
      <left style="medium">
        <color theme="5"/>
      </left>
      <right style="medium">
        <color theme="5" tint="0.79998168889431442"/>
      </right>
      <top style="medium">
        <color theme="5"/>
      </top>
      <bottom style="medium">
        <color theme="5" tint="0.79998168889431442"/>
      </bottom>
      <diagonal/>
    </border>
    <border>
      <left style="medium">
        <color theme="5" tint="0.79998168889431442"/>
      </left>
      <right style="medium">
        <color theme="5" tint="0.79998168889431442"/>
      </right>
      <top style="medium">
        <color theme="5"/>
      </top>
      <bottom style="medium">
        <color theme="5" tint="0.79998168889431442"/>
      </bottom>
      <diagonal/>
    </border>
    <border>
      <left style="medium">
        <color theme="5" tint="0.79998168889431442"/>
      </left>
      <right style="medium">
        <color theme="5"/>
      </right>
      <top style="medium">
        <color theme="5"/>
      </top>
      <bottom style="medium">
        <color theme="5" tint="0.79998168889431442"/>
      </bottom>
      <diagonal/>
    </border>
    <border>
      <left style="medium">
        <color theme="5"/>
      </left>
      <right style="medium">
        <color theme="5" tint="0.79998168889431442"/>
      </right>
      <top style="medium">
        <color theme="5" tint="0.79998168889431442"/>
      </top>
      <bottom style="medium">
        <color theme="5"/>
      </bottom>
      <diagonal/>
    </border>
    <border>
      <left style="medium">
        <color theme="5" tint="0.79998168889431442"/>
      </left>
      <right style="medium">
        <color theme="5" tint="0.79998168889431442"/>
      </right>
      <top style="medium">
        <color theme="5" tint="0.79998168889431442"/>
      </top>
      <bottom style="medium">
        <color theme="5"/>
      </bottom>
      <diagonal/>
    </border>
    <border>
      <left style="medium">
        <color theme="5" tint="0.79998168889431442"/>
      </left>
      <right style="medium">
        <color theme="5"/>
      </right>
      <top style="medium">
        <color theme="5" tint="0.79998168889431442"/>
      </top>
      <bottom style="medium">
        <color theme="5"/>
      </bottom>
      <diagonal/>
    </border>
    <border>
      <left/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/>
      <bottom style="double">
        <color theme="9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indexed="64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indexed="64"/>
      </right>
      <top style="thin">
        <color theme="6" tint="0.59999389629810485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/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 tint="-0.249977111117893"/>
      </top>
      <bottom style="double">
        <color theme="9" tint="-0.249977111117893"/>
      </bottom>
      <diagonal/>
    </border>
    <border>
      <left/>
      <right/>
      <top style="medium">
        <color theme="9"/>
      </top>
      <bottom style="medium">
        <color theme="5"/>
      </bottom>
      <diagonal/>
    </border>
    <border>
      <left style="medium">
        <color theme="9"/>
      </left>
      <right style="medium">
        <color theme="5"/>
      </right>
      <top/>
      <bottom/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 tint="0.79998168889431442"/>
      </bottom>
      <diagonal/>
    </border>
    <border>
      <left style="medium">
        <color theme="9"/>
      </left>
      <right style="medium">
        <color theme="9"/>
      </right>
      <top style="medium">
        <color theme="9" tint="0.79998168889431442"/>
      </top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6" tint="0.59999389629810485"/>
      </left>
      <right style="thin">
        <color indexed="64"/>
      </right>
      <top/>
      <bottom style="thin">
        <color theme="6" tint="0.59999389629810485"/>
      </bottom>
      <diagonal/>
    </border>
    <border>
      <left style="thin">
        <color auto="1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9"/>
      </top>
      <bottom style="thin">
        <color theme="2"/>
      </bottom>
      <diagonal/>
    </border>
    <border>
      <left style="thin">
        <color auto="1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auto="1"/>
      </left>
      <right style="thin">
        <color theme="6" tint="0.59999389629810485"/>
      </right>
      <top style="thin">
        <color theme="6" tint="0.59999389629810485"/>
      </top>
      <bottom style="medium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indexed="64"/>
      </right>
      <top style="thin">
        <color theme="6" tint="0.59999389629810485"/>
      </top>
      <bottom/>
      <diagonal/>
    </border>
    <border>
      <left style="thin">
        <color auto="1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0" fontId="3" fillId="7" borderId="0" xfId="0" applyFont="1" applyFill="1" applyAlignment="1" applyProtection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164" fontId="0" fillId="0" borderId="1" xfId="0" applyNumberFormat="1" applyBorder="1"/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164" fontId="0" fillId="3" borderId="15" xfId="0" applyNumberFormat="1" applyFill="1" applyBorder="1" applyAlignment="1">
      <alignment horizontal="right"/>
    </xf>
    <xf numFmtId="0" fontId="1" fillId="4" borderId="16" xfId="0" applyFont="1" applyFill="1" applyBorder="1" applyAlignment="1">
      <alignment horizontal="center"/>
    </xf>
    <xf numFmtId="165" fontId="1" fillId="4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NumberFormat="1" applyFont="1" applyFill="1" applyBorder="1" applyAlignment="1">
      <alignment horizontal="center"/>
    </xf>
    <xf numFmtId="0" fontId="0" fillId="0" borderId="46" xfId="0" applyBorder="1" applyAlignment="1">
      <alignment horizontal="right"/>
    </xf>
    <xf numFmtId="0" fontId="2" fillId="2" borderId="50" xfId="0" applyFont="1" applyFill="1" applyBorder="1" applyAlignment="1" applyProtection="1">
      <alignment horizontal="center"/>
    </xf>
    <xf numFmtId="0" fontId="2" fillId="2" borderId="51" xfId="0" applyFont="1" applyFill="1" applyBorder="1" applyAlignment="1" applyProtection="1">
      <alignment horizontal="center"/>
    </xf>
    <xf numFmtId="0" fontId="2" fillId="2" borderId="52" xfId="0" applyFont="1" applyFill="1" applyBorder="1" applyAlignment="1" applyProtection="1">
      <alignment horizontal="center"/>
    </xf>
    <xf numFmtId="0" fontId="2" fillId="2" borderId="53" xfId="0" applyFont="1" applyFill="1" applyBorder="1" applyAlignment="1" applyProtection="1">
      <alignment horizontal="center"/>
    </xf>
    <xf numFmtId="0" fontId="0" fillId="0" borderId="0" xfId="0" applyBorder="1" applyProtection="1"/>
    <xf numFmtId="14" fontId="0" fillId="0" borderId="48" xfId="0" applyNumberFormat="1" applyBorder="1" applyAlignment="1" applyProtection="1">
      <alignment horizontal="center"/>
    </xf>
    <xf numFmtId="20" fontId="0" fillId="0" borderId="49" xfId="0" applyNumberFormat="1" applyBorder="1" applyAlignment="1" applyProtection="1">
      <alignment horizontal="center"/>
    </xf>
    <xf numFmtId="20" fontId="0" fillId="0" borderId="57" xfId="0" applyNumberFormat="1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49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20" fontId="0" fillId="2" borderId="58" xfId="0" applyNumberFormat="1" applyFill="1" applyBorder="1" applyAlignment="1" applyProtection="1">
      <alignment horizontal="center"/>
    </xf>
    <xf numFmtId="164" fontId="0" fillId="2" borderId="47" xfId="0" applyNumberFormat="1" applyFill="1" applyBorder="1" applyAlignment="1" applyProtection="1"/>
    <xf numFmtId="20" fontId="0" fillId="0" borderId="31" xfId="0" applyNumberForma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0" fillId="2" borderId="32" xfId="0" applyFill="1" applyBorder="1" applyProtection="1"/>
    <xf numFmtId="164" fontId="0" fillId="2" borderId="33" xfId="0" applyNumberFormat="1" applyFill="1" applyBorder="1" applyAlignment="1" applyProtection="1"/>
    <xf numFmtId="20" fontId="0" fillId="2" borderId="32" xfId="0" applyNumberFormat="1" applyFill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</xf>
    <xf numFmtId="14" fontId="0" fillId="0" borderId="42" xfId="0" applyNumberFormat="1" applyBorder="1" applyProtection="1"/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20" fontId="0" fillId="0" borderId="35" xfId="0" applyNumberFormat="1" applyBorder="1" applyAlignment="1" applyProtection="1">
      <alignment horizontal="center"/>
    </xf>
    <xf numFmtId="0" fontId="0" fillId="0" borderId="56" xfId="0" applyBorder="1" applyAlignment="1" applyProtection="1">
      <alignment horizontal="center"/>
    </xf>
    <xf numFmtId="0" fontId="0" fillId="2" borderId="59" xfId="0" applyFill="1" applyBorder="1" applyAlignment="1" applyProtection="1">
      <alignment horizontal="center"/>
    </xf>
    <xf numFmtId="0" fontId="0" fillId="2" borderId="34" xfId="0" applyFill="1" applyBorder="1" applyProtection="1"/>
    <xf numFmtId="0" fontId="0" fillId="0" borderId="7" xfId="0" applyBorder="1" applyProtection="1"/>
    <xf numFmtId="0" fontId="0" fillId="0" borderId="9" xfId="0" applyBorder="1" applyProtection="1"/>
    <xf numFmtId="0" fontId="1" fillId="4" borderId="16" xfId="0" applyFont="1" applyFill="1" applyBorder="1" applyAlignment="1" applyProtection="1">
      <alignment horizontal="center"/>
    </xf>
    <xf numFmtId="165" fontId="1" fillId="4" borderId="17" xfId="0" applyNumberFormat="1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0" fillId="0" borderId="29" xfId="0" applyBorder="1" applyProtection="1"/>
    <xf numFmtId="0" fontId="1" fillId="4" borderId="44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4" borderId="11" xfId="0" applyFill="1" applyBorder="1" applyAlignment="1" applyProtection="1">
      <alignment horizontal="center"/>
    </xf>
    <xf numFmtId="166" fontId="0" fillId="4" borderId="12" xfId="0" applyNumberForma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4" borderId="45" xfId="0" applyNumberForma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9" xfId="0" applyBorder="1" applyProtection="1"/>
    <xf numFmtId="0" fontId="0" fillId="0" borderId="40" xfId="0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164" fontId="0" fillId="4" borderId="11" xfId="0" applyNumberFormat="1" applyFill="1" applyBorder="1" applyAlignment="1" applyProtection="1">
      <alignment horizontal="center"/>
    </xf>
    <xf numFmtId="164" fontId="0" fillId="4" borderId="12" xfId="0" applyNumberFormat="1" applyFill="1" applyBorder="1" applyAlignment="1" applyProtection="1">
      <alignment horizontal="center"/>
    </xf>
    <xf numFmtId="164" fontId="0" fillId="4" borderId="13" xfId="0" applyNumberFormat="1" applyFill="1" applyBorder="1" applyAlignment="1" applyProtection="1">
      <alignment horizontal="center"/>
    </xf>
    <xf numFmtId="0" fontId="1" fillId="3" borderId="15" xfId="0" applyNumberFormat="1" applyFont="1" applyFill="1" applyBorder="1" applyAlignment="1" applyProtection="1">
      <alignment horizontal="center"/>
    </xf>
    <xf numFmtId="0" fontId="0" fillId="0" borderId="1" xfId="0" applyBorder="1" applyProtection="1"/>
    <xf numFmtId="164" fontId="0" fillId="0" borderId="1" xfId="0" applyNumberFormat="1" applyBorder="1" applyProtection="1"/>
    <xf numFmtId="0" fontId="0" fillId="0" borderId="41" xfId="0" applyBorder="1" applyAlignment="1" applyProtection="1">
      <alignment horizontal="center"/>
    </xf>
    <xf numFmtId="0" fontId="0" fillId="0" borderId="46" xfId="0" applyBorder="1" applyAlignment="1" applyProtection="1">
      <alignment horizontal="right"/>
    </xf>
    <xf numFmtId="0" fontId="0" fillId="0" borderId="8" xfId="0" applyBorder="1" applyProtection="1"/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right"/>
    </xf>
    <xf numFmtId="0" fontId="1" fillId="0" borderId="0" xfId="0" applyFont="1" applyProtection="1"/>
    <xf numFmtId="164" fontId="0" fillId="2" borderId="22" xfId="0" applyNumberFormat="1" applyFill="1" applyBorder="1" applyAlignment="1" applyProtection="1">
      <alignment horizontal="center"/>
    </xf>
    <xf numFmtId="164" fontId="0" fillId="2" borderId="23" xfId="0" applyNumberFormat="1" applyFill="1" applyBorder="1" applyAlignment="1" applyProtection="1">
      <alignment horizontal="center"/>
    </xf>
    <xf numFmtId="164" fontId="0" fillId="2" borderId="24" xfId="0" applyNumberFormat="1" applyFill="1" applyBorder="1" applyAlignment="1" applyProtection="1">
      <alignment horizontal="center"/>
    </xf>
    <xf numFmtId="164" fontId="0" fillId="3" borderId="15" xfId="0" applyNumberFormat="1" applyFill="1" applyBorder="1" applyAlignment="1" applyProtection="1">
      <alignment horizontal="right"/>
    </xf>
    <xf numFmtId="14" fontId="0" fillId="0" borderId="0" xfId="0" applyNumberFormat="1" applyProtection="1"/>
    <xf numFmtId="0" fontId="1" fillId="0" borderId="36" xfId="0" applyFont="1" applyBorder="1" applyProtection="1"/>
    <xf numFmtId="0" fontId="0" fillId="0" borderId="36" xfId="0" applyBorder="1" applyProtection="1"/>
    <xf numFmtId="0" fontId="1" fillId="0" borderId="37" xfId="0" applyFont="1" applyBorder="1" applyAlignment="1" applyProtection="1">
      <alignment horizontal="center"/>
    </xf>
    <xf numFmtId="0" fontId="1" fillId="6" borderId="37" xfId="0" applyFont="1" applyFill="1" applyBorder="1" applyAlignment="1" applyProtection="1">
      <alignment horizontal="center"/>
    </xf>
    <xf numFmtId="0" fontId="1" fillId="5" borderId="4" xfId="0" applyFont="1" applyFill="1" applyBorder="1" applyProtection="1"/>
    <xf numFmtId="0" fontId="0" fillId="5" borderId="4" xfId="0" applyFill="1" applyBorder="1" applyProtection="1"/>
    <xf numFmtId="0" fontId="1" fillId="2" borderId="26" xfId="0" applyFont="1" applyFill="1" applyBorder="1" applyProtection="1"/>
    <xf numFmtId="164" fontId="0" fillId="0" borderId="2" xfId="0" applyNumberFormat="1" applyBorder="1" applyProtection="1"/>
    <xf numFmtId="0" fontId="1" fillId="2" borderId="27" xfId="0" applyFont="1" applyFill="1" applyBorder="1" applyProtection="1"/>
    <xf numFmtId="164" fontId="0" fillId="0" borderId="3" xfId="0" applyNumberFormat="1" applyBorder="1" applyProtection="1"/>
    <xf numFmtId="164" fontId="0" fillId="5" borderId="3" xfId="0" applyNumberFormat="1" applyFill="1" applyBorder="1" applyProtection="1"/>
    <xf numFmtId="0" fontId="1" fillId="2" borderId="28" xfId="0" applyFont="1" applyFill="1" applyBorder="1" applyProtection="1"/>
    <xf numFmtId="164" fontId="0" fillId="0" borderId="6" xfId="0" applyNumberFormat="1" applyBorder="1" applyProtection="1"/>
    <xf numFmtId="0" fontId="1" fillId="0" borderId="5" xfId="0" applyFont="1" applyBorder="1" applyProtection="1"/>
    <xf numFmtId="164" fontId="0" fillId="5" borderId="5" xfId="0" applyNumberFormat="1" applyFill="1" applyBorder="1" applyProtection="1"/>
    <xf numFmtId="0" fontId="1" fillId="0" borderId="38" xfId="0" applyFont="1" applyBorder="1" applyAlignment="1" applyProtection="1">
      <alignment horizontal="center"/>
    </xf>
    <xf numFmtId="164" fontId="0" fillId="6" borderId="25" xfId="0" applyNumberFormat="1" applyFill="1" applyBorder="1" applyProtection="1"/>
    <xf numFmtId="164" fontId="0" fillId="2" borderId="70" xfId="0" applyNumberFormat="1" applyFill="1" applyBorder="1" applyAlignment="1" applyProtection="1"/>
    <xf numFmtId="14" fontId="0" fillId="0" borderId="43" xfId="0" applyNumberFormat="1" applyBorder="1" applyProtection="1"/>
    <xf numFmtId="20" fontId="0" fillId="0" borderId="35" xfId="0" applyNumberFormat="1" applyBorder="1" applyProtection="1"/>
    <xf numFmtId="0" fontId="0" fillId="2" borderId="69" xfId="0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4" fontId="0" fillId="0" borderId="71" xfId="0" applyNumberFormat="1" applyBorder="1" applyAlignment="1" applyProtection="1">
      <alignment horizontal="center"/>
    </xf>
    <xf numFmtId="14" fontId="0" fillId="0" borderId="48" xfId="0" applyNumberFormat="1" applyFill="1" applyBorder="1" applyAlignment="1" applyProtection="1">
      <alignment horizontal="center"/>
    </xf>
    <xf numFmtId="20" fontId="0" fillId="0" borderId="31" xfId="0" applyNumberFormat="1" applyFill="1" applyBorder="1" applyAlignment="1" applyProtection="1">
      <alignment horizontal="center"/>
    </xf>
    <xf numFmtId="0" fontId="0" fillId="0" borderId="31" xfId="0" applyFill="1" applyBorder="1" applyAlignment="1" applyProtection="1">
      <alignment horizontal="center"/>
    </xf>
    <xf numFmtId="17" fontId="1" fillId="0" borderId="60" xfId="0" applyNumberFormat="1" applyFont="1" applyBorder="1" applyAlignment="1" applyProtection="1">
      <alignment horizontal="center"/>
    </xf>
    <xf numFmtId="0" fontId="1" fillId="0" borderId="60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61" xfId="0" applyFont="1" applyBorder="1" applyAlignment="1" applyProtection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5A10-21B7-496F-996A-3D4F5FD848D6}">
  <sheetPr>
    <pageSetUpPr fitToPage="1"/>
  </sheetPr>
  <dimension ref="A1:AA34"/>
  <sheetViews>
    <sheetView tabSelected="1" zoomScaleNormal="100"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9" width="11.28515625" style="6" customWidth="1"/>
    <col min="10" max="26" width="9.140625" style="6"/>
    <col min="27" max="27" width="9.140625" style="6" hidden="1" customWidth="1"/>
    <col min="28" max="16384" width="9.140625" style="6"/>
  </cols>
  <sheetData>
    <row r="1" spans="1:27" x14ac:dyDescent="0.25">
      <c r="A1" s="126" t="s">
        <v>37</v>
      </c>
      <c r="B1" s="127"/>
      <c r="C1" s="127"/>
      <c r="D1" s="127"/>
      <c r="E1" s="127"/>
      <c r="F1" s="127"/>
      <c r="G1" s="127"/>
      <c r="H1" s="127"/>
      <c r="I1" s="127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K2" s="40"/>
      <c r="AA2" s="7"/>
    </row>
    <row r="3" spans="1:27" x14ac:dyDescent="0.25">
      <c r="A3" s="41">
        <v>45658</v>
      </c>
      <c r="B3" s="42">
        <v>0.375</v>
      </c>
      <c r="C3" s="43">
        <v>0.45833333333333331</v>
      </c>
      <c r="D3" s="44" t="s">
        <v>25</v>
      </c>
      <c r="E3" s="45"/>
      <c r="F3" s="42">
        <f t="shared" ref="F3:F23" si="0">SUM(C3-B3)</f>
        <v>8.3333333333333315E-2</v>
      </c>
      <c r="G3" s="46"/>
      <c r="H3" s="47"/>
      <c r="I3" s="48"/>
      <c r="AA3" s="7">
        <v>1</v>
      </c>
    </row>
    <row r="4" spans="1:27" x14ac:dyDescent="0.25">
      <c r="A4" s="41">
        <v>45659</v>
      </c>
      <c r="B4" s="49">
        <v>0.41666666666666669</v>
      </c>
      <c r="C4" s="49">
        <v>0.64583333333333337</v>
      </c>
      <c r="D4" s="50" t="s">
        <v>26</v>
      </c>
      <c r="E4" s="50"/>
      <c r="F4" s="49">
        <f t="shared" si="0"/>
        <v>0.22916666666666669</v>
      </c>
      <c r="G4" s="51"/>
      <c r="H4" s="52"/>
      <c r="I4" s="53"/>
      <c r="K4" s="40"/>
      <c r="AA4" s="7" t="s">
        <v>25</v>
      </c>
    </row>
    <row r="5" spans="1:27" x14ac:dyDescent="0.25">
      <c r="A5" s="41">
        <v>45660</v>
      </c>
      <c r="B5" s="49">
        <v>0.33333333333333331</v>
      </c>
      <c r="C5" s="49">
        <v>0.5625</v>
      </c>
      <c r="D5" s="50" t="s">
        <v>27</v>
      </c>
      <c r="E5" s="50"/>
      <c r="F5" s="49">
        <f t="shared" si="0"/>
        <v>0.22916666666666669</v>
      </c>
      <c r="G5" s="51"/>
      <c r="H5" s="54"/>
      <c r="I5" s="53"/>
      <c r="AA5" s="7" t="s">
        <v>26</v>
      </c>
    </row>
    <row r="6" spans="1:27" x14ac:dyDescent="0.25">
      <c r="A6" s="41">
        <v>45660</v>
      </c>
      <c r="B6" s="49">
        <v>0.625</v>
      </c>
      <c r="C6" s="49">
        <v>0.72916666666666663</v>
      </c>
      <c r="D6" s="50" t="s">
        <v>25</v>
      </c>
      <c r="E6" s="50"/>
      <c r="F6" s="49">
        <f t="shared" si="0"/>
        <v>0.10416666666666663</v>
      </c>
      <c r="G6" s="51"/>
      <c r="H6" s="55"/>
      <c r="I6" s="53"/>
      <c r="AA6" s="7" t="s">
        <v>27</v>
      </c>
    </row>
    <row r="7" spans="1:27" x14ac:dyDescent="0.25">
      <c r="A7" s="41">
        <v>45661</v>
      </c>
      <c r="B7" s="49">
        <v>0.45833333333333331</v>
      </c>
      <c r="C7" s="49">
        <v>0.58333333333333337</v>
      </c>
      <c r="D7" s="50" t="s">
        <v>25</v>
      </c>
      <c r="E7" s="50"/>
      <c r="F7" s="49">
        <f t="shared" si="0"/>
        <v>0.12500000000000006</v>
      </c>
      <c r="G7" s="51"/>
      <c r="H7" s="55"/>
      <c r="I7" s="53"/>
      <c r="AA7" s="7" t="s">
        <v>28</v>
      </c>
    </row>
    <row r="8" spans="1:27" x14ac:dyDescent="0.25">
      <c r="A8" s="41">
        <v>45661</v>
      </c>
      <c r="B8" s="49">
        <v>0.72916666666666663</v>
      </c>
      <c r="C8" s="49">
        <v>0.83333333333333337</v>
      </c>
      <c r="D8" s="50" t="s">
        <v>25</v>
      </c>
      <c r="E8" s="50">
        <v>1</v>
      </c>
      <c r="F8" s="49">
        <f t="shared" si="0"/>
        <v>0.10416666666666674</v>
      </c>
      <c r="G8" s="51"/>
      <c r="H8" s="55"/>
      <c r="I8" s="53"/>
      <c r="AA8" s="7" t="s">
        <v>33</v>
      </c>
    </row>
    <row r="9" spans="1:27" x14ac:dyDescent="0.25">
      <c r="A9" s="41">
        <v>45662</v>
      </c>
      <c r="B9" s="49">
        <v>0.375</v>
      </c>
      <c r="C9" s="49">
        <v>0.54166666666666663</v>
      </c>
      <c r="D9" s="50" t="s">
        <v>27</v>
      </c>
      <c r="E9" s="50"/>
      <c r="F9" s="49">
        <f t="shared" si="0"/>
        <v>0.16666666666666663</v>
      </c>
      <c r="G9" s="51"/>
      <c r="H9" s="55"/>
      <c r="I9" s="53"/>
      <c r="AA9" s="7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10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10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10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10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10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10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10" ht="15.75" thickBot="1" x14ac:dyDescent="0.3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10" ht="15.75" thickBot="1" x14ac:dyDescent="0.3">
      <c r="A24" s="63"/>
      <c r="B24" s="63"/>
      <c r="C24" s="63"/>
      <c r="D24" s="64"/>
      <c r="E24" s="65" t="s">
        <v>31</v>
      </c>
      <c r="F24" s="66" t="s">
        <v>8</v>
      </c>
      <c r="G24" s="67" t="s">
        <v>3</v>
      </c>
      <c r="H24" s="68"/>
      <c r="I24" s="69" t="s">
        <v>38</v>
      </c>
    </row>
    <row r="25" spans="1:10" ht="15.75" thickBot="1" x14ac:dyDescent="0.3">
      <c r="A25" s="40"/>
      <c r="B25" s="40"/>
      <c r="C25" s="40"/>
      <c r="D25" s="70"/>
      <c r="E25" s="71">
        <f>SUM(E3:E24)</f>
        <v>1</v>
      </c>
      <c r="F25" s="72">
        <f>SUM(F3:F23)</f>
        <v>1.041666666666667</v>
      </c>
      <c r="G25" s="73">
        <f>SUM(G3:G23)</f>
        <v>0</v>
      </c>
      <c r="H25" s="74"/>
      <c r="I25" s="75">
        <f>SUM(I3:I23)</f>
        <v>0</v>
      </c>
    </row>
    <row r="26" spans="1:10" ht="15.75" thickBot="1" x14ac:dyDescent="0.3">
      <c r="A26" s="40"/>
      <c r="B26" s="40"/>
      <c r="C26" s="40"/>
      <c r="D26" s="40"/>
      <c r="E26" s="40"/>
      <c r="F26" s="40"/>
      <c r="G26" s="40"/>
      <c r="H26" s="76"/>
      <c r="I26" s="77"/>
    </row>
    <row r="27" spans="1:10" ht="15.75" thickBot="1" x14ac:dyDescent="0.3">
      <c r="A27" s="63"/>
      <c r="B27" s="63"/>
      <c r="C27" s="63"/>
      <c r="D27" s="63"/>
      <c r="E27" s="65" t="s">
        <v>32</v>
      </c>
      <c r="F27" s="66" t="s">
        <v>11</v>
      </c>
      <c r="G27" s="67" t="s">
        <v>10</v>
      </c>
      <c r="H27" s="78"/>
      <c r="I27" s="79" t="s">
        <v>37</v>
      </c>
    </row>
    <row r="28" spans="1:10" ht="15.75" thickBot="1" x14ac:dyDescent="0.3">
      <c r="A28" s="40"/>
      <c r="B28" s="40"/>
      <c r="C28" s="40"/>
      <c r="D28" s="40"/>
      <c r="E28" s="80">
        <v>8</v>
      </c>
      <c r="F28" s="81">
        <v>9.5</v>
      </c>
      <c r="G28" s="82">
        <v>0.31</v>
      </c>
      <c r="H28" s="78"/>
      <c r="I28" s="83">
        <v>2024</v>
      </c>
    </row>
    <row r="29" spans="1:10" ht="15.75" thickBot="1" x14ac:dyDescent="0.3">
      <c r="A29" s="84"/>
      <c r="B29" s="84"/>
      <c r="C29" s="40"/>
      <c r="D29" s="40"/>
      <c r="E29" s="84"/>
      <c r="F29" s="85"/>
      <c r="G29" s="84"/>
      <c r="H29" s="86"/>
      <c r="I29" s="87"/>
    </row>
    <row r="30" spans="1:10" ht="15.75" thickBot="1" x14ac:dyDescent="0.3">
      <c r="A30" s="88"/>
      <c r="B30" s="88"/>
      <c r="C30" s="88"/>
      <c r="D30" s="88"/>
      <c r="E30" s="89" t="s">
        <v>2</v>
      </c>
      <c r="F30" s="90" t="s">
        <v>9</v>
      </c>
      <c r="G30" s="91" t="s">
        <v>5</v>
      </c>
      <c r="H30" s="92"/>
      <c r="I30" s="93" t="s">
        <v>4</v>
      </c>
      <c r="J30" s="94"/>
    </row>
    <row r="31" spans="1:10" ht="15.75" thickBot="1" x14ac:dyDescent="0.3">
      <c r="A31" s="40"/>
      <c r="B31" s="40"/>
      <c r="C31" s="40"/>
      <c r="D31" s="40"/>
      <c r="E31" s="95">
        <f>SUM(E25*8)</f>
        <v>8</v>
      </c>
      <c r="F31" s="96">
        <f>SUM(F28*F25*24)</f>
        <v>237.50000000000006</v>
      </c>
      <c r="G31" s="97">
        <f>SUM(G25*0.31)</f>
        <v>0</v>
      </c>
      <c r="H31" s="76"/>
      <c r="I31" s="98">
        <f>SUM(I25,G31,F31,E31)</f>
        <v>245.50000000000006</v>
      </c>
    </row>
    <row r="32" spans="1:10" x14ac:dyDescent="0.25">
      <c r="H32" s="7"/>
      <c r="I32" s="8"/>
    </row>
    <row r="33" spans="1:9" ht="18.75" x14ac:dyDescent="0.3">
      <c r="A33" s="9" t="s">
        <v>30</v>
      </c>
      <c r="H33" s="7"/>
      <c r="I33" s="121"/>
    </row>
    <row r="34" spans="1:9" x14ac:dyDescent="0.25">
      <c r="B34" s="128"/>
      <c r="C34" s="129"/>
      <c r="D34" s="129"/>
      <c r="E34" s="129"/>
      <c r="H34" s="7"/>
    </row>
  </sheetData>
  <mergeCells count="2">
    <mergeCell ref="A1:I1"/>
    <mergeCell ref="B34:E34"/>
  </mergeCells>
  <dataValidations count="2">
    <dataValidation type="list" allowBlank="1" showInputMessage="1" showErrorMessage="1" sqref="E3:E23" xr:uid="{57291960-5729-46A2-8D66-31CD364F7180}">
      <formula1>$AA$2:AA$3</formula1>
    </dataValidation>
    <dataValidation type="list" allowBlank="1" showInputMessage="1" showErrorMessage="1" sqref="D3:D23" xr:uid="{0BA973B1-6165-4D0C-AB19-71D61F348330}">
      <formula1>$AA$4:AA$8</formula1>
    </dataValidation>
  </dataValidations>
  <pageMargins left="0.7" right="0.7" top="0.75" bottom="0.75" header="0.3" footer="0.3"/>
  <pageSetup paperSize="9" scale="8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A49E-2DA3-406A-AC3A-D66E8890FD3C}">
  <sheetPr>
    <pageSetUpPr fitToPage="1"/>
  </sheetPr>
  <dimension ref="A1:AA7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47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49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9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9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9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9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9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9" x14ac:dyDescent="0.25">
      <c r="A38" s="41"/>
      <c r="B38" s="49"/>
      <c r="C38" s="49"/>
      <c r="D38" s="50"/>
      <c r="E38" s="50"/>
      <c r="F38" s="49">
        <f t="shared" si="0"/>
        <v>0</v>
      </c>
      <c r="G38" s="51"/>
      <c r="H38" s="55"/>
      <c r="I38" s="53"/>
    </row>
    <row r="39" spans="1:9" x14ac:dyDescent="0.25">
      <c r="A39" s="41"/>
      <c r="B39" s="49"/>
      <c r="C39" s="49"/>
      <c r="D39" s="50"/>
      <c r="E39" s="50"/>
      <c r="F39" s="49">
        <f t="shared" si="0"/>
        <v>0</v>
      </c>
      <c r="G39" s="51"/>
      <c r="H39" s="55"/>
      <c r="I39" s="53"/>
    </row>
    <row r="40" spans="1:9" x14ac:dyDescent="0.25">
      <c r="A40" s="41"/>
      <c r="B40" s="49"/>
      <c r="C40" s="49"/>
      <c r="D40" s="50"/>
      <c r="E40" s="50"/>
      <c r="F40" s="49">
        <f t="shared" si="0"/>
        <v>0</v>
      </c>
      <c r="G40" s="51"/>
      <c r="H40" s="55"/>
      <c r="I40" s="53"/>
    </row>
    <row r="41" spans="1:9" x14ac:dyDescent="0.25">
      <c r="A41" s="41"/>
      <c r="B41" s="49"/>
      <c r="C41" s="49"/>
      <c r="D41" s="50"/>
      <c r="E41" s="50"/>
      <c r="F41" s="49">
        <f t="shared" si="0"/>
        <v>0</v>
      </c>
      <c r="G41" s="51"/>
      <c r="H41" s="55"/>
      <c r="I41" s="53"/>
    </row>
    <row r="42" spans="1:9" x14ac:dyDescent="0.25">
      <c r="A42" s="41"/>
      <c r="B42" s="49"/>
      <c r="C42" s="49"/>
      <c r="D42" s="50"/>
      <c r="E42" s="50"/>
      <c r="F42" s="49">
        <f t="shared" si="0"/>
        <v>0</v>
      </c>
      <c r="G42" s="51"/>
      <c r="H42" s="55"/>
      <c r="I42" s="53"/>
    </row>
    <row r="43" spans="1:9" x14ac:dyDescent="0.25">
      <c r="A43" s="41"/>
      <c r="B43" s="49"/>
      <c r="C43" s="49"/>
      <c r="D43" s="50"/>
      <c r="E43" s="50"/>
      <c r="F43" s="49">
        <f t="shared" si="0"/>
        <v>0</v>
      </c>
      <c r="G43" s="51"/>
      <c r="H43" s="55"/>
      <c r="I43" s="53"/>
    </row>
    <row r="44" spans="1:9" x14ac:dyDescent="0.25">
      <c r="A44" s="41"/>
      <c r="B44" s="49"/>
      <c r="C44" s="49"/>
      <c r="D44" s="50"/>
      <c r="E44" s="50"/>
      <c r="F44" s="49">
        <f t="shared" si="0"/>
        <v>0</v>
      </c>
      <c r="G44" s="51"/>
      <c r="H44" s="55"/>
      <c r="I44" s="53"/>
    </row>
    <row r="45" spans="1:9" x14ac:dyDescent="0.25">
      <c r="A45" s="41"/>
      <c r="B45" s="49"/>
      <c r="C45" s="49"/>
      <c r="D45" s="50"/>
      <c r="E45" s="50"/>
      <c r="F45" s="49">
        <f t="shared" si="0"/>
        <v>0</v>
      </c>
      <c r="G45" s="51"/>
      <c r="H45" s="55"/>
      <c r="I45" s="53"/>
    </row>
    <row r="46" spans="1:9" x14ac:dyDescent="0.25">
      <c r="A46" s="41"/>
      <c r="B46" s="49"/>
      <c r="C46" s="49"/>
      <c r="D46" s="50"/>
      <c r="E46" s="50"/>
      <c r="F46" s="49">
        <f t="shared" si="0"/>
        <v>0</v>
      </c>
      <c r="G46" s="51"/>
      <c r="H46" s="55"/>
      <c r="I46" s="53"/>
    </row>
    <row r="47" spans="1:9" x14ac:dyDescent="0.25">
      <c r="A47" s="41"/>
      <c r="B47" s="49"/>
      <c r="C47" s="49"/>
      <c r="D47" s="50"/>
      <c r="E47" s="50"/>
      <c r="F47" s="49">
        <f t="shared" si="0"/>
        <v>0</v>
      </c>
      <c r="G47" s="51"/>
      <c r="H47" s="55"/>
      <c r="I47" s="53"/>
    </row>
    <row r="48" spans="1:9" x14ac:dyDescent="0.25">
      <c r="A48" s="41"/>
      <c r="B48" s="49"/>
      <c r="C48" s="49"/>
      <c r="D48" s="50"/>
      <c r="E48" s="50"/>
      <c r="F48" s="49">
        <f t="shared" si="0"/>
        <v>0</v>
      </c>
      <c r="G48" s="51"/>
      <c r="H48" s="55"/>
      <c r="I48" s="53"/>
    </row>
    <row r="49" spans="1:11" ht="15.75" thickBot="1" x14ac:dyDescent="0.3">
      <c r="A49" s="118"/>
      <c r="B49" s="119"/>
      <c r="C49" s="119"/>
      <c r="D49" s="57"/>
      <c r="E49" s="58"/>
      <c r="F49" s="59">
        <f t="shared" si="0"/>
        <v>0</v>
      </c>
      <c r="G49" s="60"/>
      <c r="H49" s="61"/>
      <c r="I49" s="62"/>
    </row>
    <row r="50" spans="1:11" ht="15.75" thickBot="1" x14ac:dyDescent="0.3">
      <c r="A50" s="63"/>
      <c r="B50" s="63"/>
      <c r="C50" s="63"/>
      <c r="D50" s="64"/>
      <c r="E50" s="65" t="s">
        <v>31</v>
      </c>
      <c r="F50" s="66" t="s">
        <v>8</v>
      </c>
      <c r="G50" s="67" t="s">
        <v>3</v>
      </c>
      <c r="H50" s="68"/>
      <c r="I50" s="69" t="s">
        <v>38</v>
      </c>
    </row>
    <row r="51" spans="1:11" ht="15.75" thickBot="1" x14ac:dyDescent="0.3">
      <c r="A51" s="40"/>
      <c r="B51" s="40"/>
      <c r="C51" s="40"/>
      <c r="D51" s="70"/>
      <c r="E51" s="71">
        <f>SUM(E3:E50)</f>
        <v>0</v>
      </c>
      <c r="F51" s="72">
        <f>SUM(F3:F49)</f>
        <v>0</v>
      </c>
      <c r="G51" s="73">
        <f>SUM(G3:G49)</f>
        <v>0</v>
      </c>
      <c r="H51" s="74"/>
      <c r="I51" s="75">
        <f>SUM(I3:I49)</f>
        <v>0</v>
      </c>
    </row>
    <row r="52" spans="1:11" ht="15.75" thickBot="1" x14ac:dyDescent="0.3">
      <c r="A52" s="2"/>
      <c r="B52" s="2"/>
      <c r="C52" s="2"/>
      <c r="D52" s="2"/>
      <c r="E52" s="2"/>
      <c r="F52" s="2"/>
      <c r="G52" s="2"/>
      <c r="H52" s="28"/>
      <c r="I52" s="30"/>
    </row>
    <row r="53" spans="1:11" ht="15.75" thickBot="1" x14ac:dyDescent="0.3">
      <c r="A53" s="10"/>
      <c r="B53" s="10"/>
      <c r="C53" s="10"/>
      <c r="D53" s="10"/>
      <c r="E53" s="19" t="s">
        <v>32</v>
      </c>
      <c r="F53" s="20" t="s">
        <v>11</v>
      </c>
      <c r="G53" s="21" t="s">
        <v>10</v>
      </c>
      <c r="H53" s="31"/>
      <c r="I53" s="33" t="s">
        <v>47</v>
      </c>
    </row>
    <row r="54" spans="1:11" ht="15.75" thickBot="1" x14ac:dyDescent="0.3">
      <c r="A54" s="2"/>
      <c r="B54" s="2"/>
      <c r="C54" s="2"/>
      <c r="D54" s="2"/>
      <c r="E54" s="14">
        <v>8</v>
      </c>
      <c r="F54" s="15">
        <v>9.5</v>
      </c>
      <c r="G54" s="16">
        <v>0.31</v>
      </c>
      <c r="H54" s="31"/>
      <c r="I54" s="34">
        <v>2024</v>
      </c>
    </row>
    <row r="55" spans="1:11" ht="15.75" thickBot="1" x14ac:dyDescent="0.3">
      <c r="A55" s="12"/>
      <c r="B55" s="12"/>
      <c r="C55" s="2"/>
      <c r="D55" s="2"/>
      <c r="E55" s="12"/>
      <c r="F55" s="13"/>
      <c r="G55" s="12"/>
      <c r="H55" s="32"/>
      <c r="I55" s="35"/>
      <c r="J55" s="4"/>
    </row>
    <row r="56" spans="1:11" ht="15.75" thickBot="1" x14ac:dyDescent="0.3">
      <c r="A56" s="11"/>
      <c r="B56" s="11"/>
      <c r="C56" s="11"/>
      <c r="D56" s="11"/>
      <c r="E56" s="22" t="s">
        <v>2</v>
      </c>
      <c r="F56" s="23" t="s">
        <v>9</v>
      </c>
      <c r="G56" s="24" t="s">
        <v>5</v>
      </c>
      <c r="H56" s="29"/>
      <c r="I56" s="17" t="s">
        <v>4</v>
      </c>
    </row>
    <row r="57" spans="1:11" ht="15.75" thickBot="1" x14ac:dyDescent="0.3">
      <c r="A57" s="2"/>
      <c r="B57" s="2"/>
      <c r="C57" s="2"/>
      <c r="D57" s="2"/>
      <c r="E57" s="25">
        <f>SUM(E51*8)</f>
        <v>0</v>
      </c>
      <c r="F57" s="26">
        <f>SUM(F54*F51*24)</f>
        <v>0</v>
      </c>
      <c r="G57" s="27">
        <f>SUM(G51*0.31)</f>
        <v>0</v>
      </c>
      <c r="H57" s="28"/>
      <c r="I57" s="18">
        <f>SUM(I51,G57,F57,E57)</f>
        <v>0</v>
      </c>
    </row>
    <row r="58" spans="1:11" x14ac:dyDescent="0.25">
      <c r="H58" s="1"/>
      <c r="I58" s="3"/>
      <c r="J58" s="6"/>
      <c r="K58" s="5"/>
    </row>
    <row r="59" spans="1:11" x14ac:dyDescent="0.25">
      <c r="A59" s="9" t="s">
        <v>30</v>
      </c>
      <c r="B59" s="5"/>
      <c r="C59" s="6"/>
      <c r="D59" s="6"/>
      <c r="E59" s="6"/>
      <c r="F59" s="6"/>
      <c r="G59" s="6"/>
      <c r="H59" s="7"/>
      <c r="I59" s="8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7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5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5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5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5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5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5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5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5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5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5"/>
    </row>
    <row r="73" spans="1: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5"/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</row>
  </sheetData>
  <mergeCells count="1">
    <mergeCell ref="A1:I1"/>
  </mergeCells>
  <dataValidations count="2">
    <dataValidation type="list" allowBlank="1" showInputMessage="1" showErrorMessage="1" sqref="E3:E49" xr:uid="{A05312FD-011C-4FD2-9203-6D7C5C95049C}">
      <formula1>$AA$1:AA$2</formula1>
    </dataValidation>
    <dataValidation type="list" allowBlank="1" showInputMessage="1" showErrorMessage="1" sqref="D3:D49" xr:uid="{78E94D66-3584-4C9D-893A-0DBF943A3116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B22-6BE4-4B28-8941-0CE4DAC443ED}">
  <sheetPr>
    <pageSetUpPr fitToPage="1"/>
  </sheetPr>
  <dimension ref="A1:AA7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48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45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9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9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9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9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9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9" x14ac:dyDescent="0.25">
      <c r="A38" s="41"/>
      <c r="B38" s="49"/>
      <c r="C38" s="49"/>
      <c r="D38" s="50"/>
      <c r="E38" s="50"/>
      <c r="F38" s="49">
        <f t="shared" si="0"/>
        <v>0</v>
      </c>
      <c r="G38" s="51"/>
      <c r="H38" s="55"/>
      <c r="I38" s="53"/>
    </row>
    <row r="39" spans="1:9" x14ac:dyDescent="0.25">
      <c r="A39" s="41"/>
      <c r="B39" s="49"/>
      <c r="C39" s="49"/>
      <c r="D39" s="50"/>
      <c r="E39" s="50"/>
      <c r="F39" s="49">
        <f t="shared" si="0"/>
        <v>0</v>
      </c>
      <c r="G39" s="51"/>
      <c r="H39" s="55"/>
      <c r="I39" s="53"/>
    </row>
    <row r="40" spans="1:9" x14ac:dyDescent="0.25">
      <c r="A40" s="41"/>
      <c r="B40" s="49"/>
      <c r="C40" s="49"/>
      <c r="D40" s="50"/>
      <c r="E40" s="50"/>
      <c r="F40" s="49">
        <f t="shared" si="0"/>
        <v>0</v>
      </c>
      <c r="G40" s="51"/>
      <c r="H40" s="55"/>
      <c r="I40" s="53"/>
    </row>
    <row r="41" spans="1:9" x14ac:dyDescent="0.25">
      <c r="A41" s="41"/>
      <c r="B41" s="49"/>
      <c r="C41" s="49"/>
      <c r="D41" s="50"/>
      <c r="E41" s="50"/>
      <c r="F41" s="49">
        <f t="shared" si="0"/>
        <v>0</v>
      </c>
      <c r="G41" s="51"/>
      <c r="H41" s="55"/>
      <c r="I41" s="53"/>
    </row>
    <row r="42" spans="1:9" x14ac:dyDescent="0.25">
      <c r="A42" s="41"/>
      <c r="B42" s="49"/>
      <c r="C42" s="49"/>
      <c r="D42" s="50"/>
      <c r="E42" s="50"/>
      <c r="F42" s="49">
        <f t="shared" si="0"/>
        <v>0</v>
      </c>
      <c r="G42" s="51"/>
      <c r="H42" s="55"/>
      <c r="I42" s="53"/>
    </row>
    <row r="43" spans="1:9" x14ac:dyDescent="0.25">
      <c r="A43" s="41"/>
      <c r="B43" s="49"/>
      <c r="C43" s="49"/>
      <c r="D43" s="50"/>
      <c r="E43" s="50"/>
      <c r="F43" s="49">
        <f t="shared" si="0"/>
        <v>0</v>
      </c>
      <c r="G43" s="51"/>
      <c r="H43" s="55"/>
      <c r="I43" s="53"/>
    </row>
    <row r="44" spans="1:9" x14ac:dyDescent="0.25">
      <c r="A44" s="41"/>
      <c r="B44" s="49"/>
      <c r="C44" s="49"/>
      <c r="D44" s="50"/>
      <c r="E44" s="50"/>
      <c r="F44" s="49">
        <f t="shared" si="0"/>
        <v>0</v>
      </c>
      <c r="G44" s="51"/>
      <c r="H44" s="55"/>
      <c r="I44" s="53"/>
    </row>
    <row r="45" spans="1:9" ht="15.75" thickBot="1" x14ac:dyDescent="0.3">
      <c r="A45" s="118"/>
      <c r="B45" s="119"/>
      <c r="C45" s="119"/>
      <c r="D45" s="57"/>
      <c r="E45" s="58"/>
      <c r="F45" s="59">
        <f t="shared" si="0"/>
        <v>0</v>
      </c>
      <c r="G45" s="60"/>
      <c r="H45" s="61"/>
      <c r="I45" s="62"/>
    </row>
    <row r="46" spans="1:9" ht="15.75" thickBot="1" x14ac:dyDescent="0.3">
      <c r="A46" s="63"/>
      <c r="B46" s="63"/>
      <c r="C46" s="63"/>
      <c r="D46" s="64"/>
      <c r="E46" s="65" t="s">
        <v>31</v>
      </c>
      <c r="F46" s="66" t="s">
        <v>8</v>
      </c>
      <c r="G46" s="67" t="s">
        <v>3</v>
      </c>
      <c r="H46" s="68"/>
      <c r="I46" s="69" t="s">
        <v>38</v>
      </c>
    </row>
    <row r="47" spans="1:9" ht="15.75" thickBot="1" x14ac:dyDescent="0.3">
      <c r="A47" s="40"/>
      <c r="B47" s="40"/>
      <c r="C47" s="40"/>
      <c r="D47" s="70"/>
      <c r="E47" s="71">
        <f>SUM(E3:E46)</f>
        <v>0</v>
      </c>
      <c r="F47" s="72">
        <f>SUM(F3:F45)</f>
        <v>0</v>
      </c>
      <c r="G47" s="73">
        <f>SUM(G3:G45)</f>
        <v>0</v>
      </c>
      <c r="H47" s="74"/>
      <c r="I47" s="75">
        <f>SUM(I3:I45)</f>
        <v>0</v>
      </c>
    </row>
    <row r="48" spans="1:9" ht="15.75" thickBot="1" x14ac:dyDescent="0.3">
      <c r="A48" s="2"/>
      <c r="B48" s="2"/>
      <c r="C48" s="2"/>
      <c r="D48" s="2"/>
      <c r="E48" s="2"/>
      <c r="F48" s="2"/>
      <c r="G48" s="2"/>
      <c r="H48" s="28"/>
      <c r="I48" s="30"/>
    </row>
    <row r="49" spans="1:11" ht="15.75" thickBot="1" x14ac:dyDescent="0.3">
      <c r="A49" s="10"/>
      <c r="B49" s="10"/>
      <c r="C49" s="10"/>
      <c r="D49" s="10"/>
      <c r="E49" s="19" t="s">
        <v>32</v>
      </c>
      <c r="F49" s="20" t="s">
        <v>11</v>
      </c>
      <c r="G49" s="21" t="s">
        <v>10</v>
      </c>
      <c r="H49" s="31"/>
      <c r="I49" s="33" t="s">
        <v>48</v>
      </c>
    </row>
    <row r="50" spans="1:11" ht="15.75" thickBot="1" x14ac:dyDescent="0.3">
      <c r="A50" s="2"/>
      <c r="B50" s="2"/>
      <c r="C50" s="2"/>
      <c r="D50" s="2"/>
      <c r="E50" s="14">
        <v>8</v>
      </c>
      <c r="F50" s="15">
        <v>9.5</v>
      </c>
      <c r="G50" s="16">
        <v>0.31</v>
      </c>
      <c r="H50" s="31"/>
      <c r="I50" s="34">
        <v>2024</v>
      </c>
    </row>
    <row r="51" spans="1:11" ht="15.75" thickBot="1" x14ac:dyDescent="0.3">
      <c r="A51" s="12"/>
      <c r="B51" s="12"/>
      <c r="C51" s="2"/>
      <c r="D51" s="2"/>
      <c r="E51" s="12"/>
      <c r="F51" s="13"/>
      <c r="G51" s="12"/>
      <c r="H51" s="32"/>
      <c r="I51" s="35"/>
      <c r="J51" s="4"/>
    </row>
    <row r="52" spans="1:11" ht="15.75" thickBot="1" x14ac:dyDescent="0.3">
      <c r="A52" s="11"/>
      <c r="B52" s="11"/>
      <c r="C52" s="11"/>
      <c r="D52" s="11"/>
      <c r="E52" s="22" t="s">
        <v>2</v>
      </c>
      <c r="F52" s="23" t="s">
        <v>9</v>
      </c>
      <c r="G52" s="24" t="s">
        <v>5</v>
      </c>
      <c r="H52" s="29"/>
      <c r="I52" s="17" t="s">
        <v>4</v>
      </c>
    </row>
    <row r="53" spans="1:11" ht="15.75" thickBot="1" x14ac:dyDescent="0.3">
      <c r="A53" s="2"/>
      <c r="B53" s="2"/>
      <c r="C53" s="2"/>
      <c r="D53" s="2"/>
      <c r="E53" s="25">
        <f>SUM(E47*8)</f>
        <v>0</v>
      </c>
      <c r="F53" s="26">
        <f>SUM(F50*F47*24)</f>
        <v>0</v>
      </c>
      <c r="G53" s="27">
        <f>SUM(G47*0.31)</f>
        <v>0</v>
      </c>
      <c r="H53" s="28"/>
      <c r="I53" s="18">
        <f>SUM(I47,G53,F53,E53)</f>
        <v>0</v>
      </c>
    </row>
    <row r="54" spans="1:11" x14ac:dyDescent="0.25">
      <c r="H54" s="1"/>
      <c r="I54" s="3"/>
      <c r="J54" s="6"/>
      <c r="K54" s="5"/>
    </row>
    <row r="55" spans="1:11" x14ac:dyDescent="0.25">
      <c r="A55" s="9" t="s">
        <v>30</v>
      </c>
      <c r="B55" s="5"/>
      <c r="C55" s="6"/>
      <c r="D55" s="6"/>
      <c r="E55" s="6"/>
      <c r="F55" s="6"/>
      <c r="G55" s="6"/>
      <c r="H55" s="7"/>
      <c r="I55" s="8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7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5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5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5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5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5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5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5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</row>
  </sheetData>
  <mergeCells count="1">
    <mergeCell ref="A1:I1"/>
  </mergeCells>
  <dataValidations count="2">
    <dataValidation type="list" allowBlank="1" showInputMessage="1" showErrorMessage="1" sqref="D3:D45" xr:uid="{EBE9BBB0-8DD4-4005-843A-78AAE4600989}">
      <formula1>$AA$3:AA$7</formula1>
    </dataValidation>
    <dataValidation type="list" allowBlank="1" showInputMessage="1" showErrorMessage="1" sqref="E3:E45" xr:uid="{3D73F9BD-BDB9-41D1-9B38-94F571A65B35}">
      <formula1>$AA$1:AA$2</formula1>
    </dataValidation>
  </dataValidations>
  <pageMargins left="0.7" right="0.7" top="0.75" bottom="0.75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27FE-F924-43B6-ACE7-80D9C6C7EA74}">
  <sheetPr>
    <pageSetUpPr fitToPage="1"/>
  </sheetPr>
  <dimension ref="A1:AA51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49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22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11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11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11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11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11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11" ht="15.75" thickBot="1" x14ac:dyDescent="0.3">
      <c r="A22" s="118"/>
      <c r="B22" s="119"/>
      <c r="C22" s="119"/>
      <c r="D22" s="57"/>
      <c r="E22" s="58"/>
      <c r="F22" s="59">
        <f t="shared" si="0"/>
        <v>0</v>
      </c>
      <c r="G22" s="60"/>
      <c r="H22" s="61"/>
      <c r="I22" s="62"/>
    </row>
    <row r="23" spans="1:11" ht="15.75" thickBot="1" x14ac:dyDescent="0.3">
      <c r="A23" s="63"/>
      <c r="B23" s="63"/>
      <c r="C23" s="63"/>
      <c r="D23" s="64"/>
      <c r="E23" s="65" t="s">
        <v>31</v>
      </c>
      <c r="F23" s="66" t="s">
        <v>8</v>
      </c>
      <c r="G23" s="67" t="s">
        <v>3</v>
      </c>
      <c r="H23" s="68"/>
      <c r="I23" s="69" t="s">
        <v>38</v>
      </c>
    </row>
    <row r="24" spans="1:11" ht="15.75" thickBot="1" x14ac:dyDescent="0.3">
      <c r="A24" s="40"/>
      <c r="B24" s="40"/>
      <c r="C24" s="40"/>
      <c r="D24" s="70"/>
      <c r="E24" s="71">
        <f>SUM(E3:E23)</f>
        <v>0</v>
      </c>
      <c r="F24" s="72">
        <f>SUM(F3:F22)</f>
        <v>0</v>
      </c>
      <c r="G24" s="73">
        <f>SUM(G3:G22)</f>
        <v>0</v>
      </c>
      <c r="H24" s="74"/>
      <c r="I24" s="75">
        <f>SUM(I3:I22)</f>
        <v>0</v>
      </c>
    </row>
    <row r="25" spans="1:11" ht="15.75" thickBot="1" x14ac:dyDescent="0.3">
      <c r="A25" s="2"/>
      <c r="B25" s="2"/>
      <c r="C25" s="2"/>
      <c r="D25" s="2"/>
      <c r="E25" s="2"/>
      <c r="F25" s="2"/>
      <c r="G25" s="2"/>
      <c r="H25" s="28"/>
      <c r="I25" s="30"/>
    </row>
    <row r="26" spans="1:11" ht="15.75" thickBot="1" x14ac:dyDescent="0.3">
      <c r="A26" s="10"/>
      <c r="B26" s="10"/>
      <c r="C26" s="10"/>
      <c r="D26" s="10"/>
      <c r="E26" s="19" t="s">
        <v>32</v>
      </c>
      <c r="F26" s="20" t="s">
        <v>11</v>
      </c>
      <c r="G26" s="21" t="s">
        <v>10</v>
      </c>
      <c r="H26" s="31"/>
      <c r="I26" s="33" t="s">
        <v>49</v>
      </c>
    </row>
    <row r="27" spans="1:11" ht="15.75" thickBot="1" x14ac:dyDescent="0.3">
      <c r="A27" s="2"/>
      <c r="B27" s="2"/>
      <c r="C27" s="2"/>
      <c r="D27" s="2"/>
      <c r="E27" s="14">
        <v>8</v>
      </c>
      <c r="F27" s="15">
        <v>9.5</v>
      </c>
      <c r="G27" s="16">
        <v>0.31</v>
      </c>
      <c r="H27" s="31"/>
      <c r="I27" s="34">
        <v>2024</v>
      </c>
    </row>
    <row r="28" spans="1:11" ht="15.75" thickBot="1" x14ac:dyDescent="0.3">
      <c r="A28" s="12"/>
      <c r="B28" s="12"/>
      <c r="C28" s="2"/>
      <c r="D28" s="2"/>
      <c r="E28" s="12"/>
      <c r="F28" s="13"/>
      <c r="G28" s="12"/>
      <c r="H28" s="32"/>
      <c r="I28" s="35"/>
      <c r="J28" s="4"/>
    </row>
    <row r="29" spans="1:11" ht="15.75" thickBot="1" x14ac:dyDescent="0.3">
      <c r="A29" s="11"/>
      <c r="B29" s="11"/>
      <c r="C29" s="11"/>
      <c r="D29" s="11"/>
      <c r="E29" s="22" t="s">
        <v>2</v>
      </c>
      <c r="F29" s="23" t="s">
        <v>9</v>
      </c>
      <c r="G29" s="24" t="s">
        <v>5</v>
      </c>
      <c r="H29" s="29"/>
      <c r="I29" s="17" t="s">
        <v>4</v>
      </c>
    </row>
    <row r="30" spans="1:11" ht="15.75" thickBot="1" x14ac:dyDescent="0.3">
      <c r="A30" s="2"/>
      <c r="B30" s="2"/>
      <c r="C30" s="2"/>
      <c r="D30" s="2"/>
      <c r="E30" s="25">
        <f>SUM(E24*8)</f>
        <v>0</v>
      </c>
      <c r="F30" s="26">
        <f>SUM(F27*F24*24)</f>
        <v>0</v>
      </c>
      <c r="G30" s="27">
        <f>SUM(G24*0.31)</f>
        <v>0</v>
      </c>
      <c r="H30" s="28"/>
      <c r="I30" s="18">
        <f>SUM(I24,G30,F30,E30)</f>
        <v>0</v>
      </c>
    </row>
    <row r="31" spans="1:11" x14ac:dyDescent="0.25">
      <c r="H31" s="1"/>
      <c r="I31" s="3"/>
      <c r="J31" s="6"/>
      <c r="K31" s="5"/>
    </row>
    <row r="32" spans="1:11" x14ac:dyDescent="0.25">
      <c r="A32" s="9" t="s">
        <v>30</v>
      </c>
      <c r="B32" s="5"/>
      <c r="C32" s="6"/>
      <c r="D32" s="6"/>
      <c r="E32" s="6"/>
      <c r="F32" s="6"/>
      <c r="G32" s="6"/>
      <c r="H32" s="7"/>
      <c r="I32" s="8"/>
      <c r="J32" s="6"/>
      <c r="K32" s="5"/>
    </row>
    <row r="33" spans="1:11" x14ac:dyDescent="0.25">
      <c r="A33" s="6"/>
      <c r="B33" s="6"/>
      <c r="C33" s="6"/>
      <c r="D33" s="6"/>
      <c r="E33" s="6"/>
      <c r="F33" s="6"/>
      <c r="G33" s="6"/>
      <c r="H33" s="7"/>
      <c r="I33" s="6"/>
      <c r="J33" s="6"/>
      <c r="K33" s="5"/>
    </row>
    <row r="34" spans="1:1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5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5"/>
    </row>
    <row r="36" spans="1:1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5"/>
    </row>
    <row r="37" spans="1:1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5"/>
    </row>
    <row r="38" spans="1:1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5"/>
    </row>
    <row r="39" spans="1:1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5"/>
    </row>
    <row r="40" spans="1:1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5"/>
    </row>
    <row r="41" spans="1:1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5"/>
    </row>
    <row r="42" spans="1:1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5"/>
    </row>
    <row r="43" spans="1:1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5"/>
    </row>
    <row r="44" spans="1:1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5"/>
    </row>
    <row r="45" spans="1:1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5"/>
    </row>
    <row r="46" spans="1:1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5"/>
    </row>
    <row r="47" spans="1:11" x14ac:dyDescent="0.25">
      <c r="A47" s="6"/>
      <c r="B47" s="6"/>
      <c r="C47" s="6"/>
      <c r="D47" s="6"/>
      <c r="E47" s="6"/>
      <c r="F47" s="6"/>
      <c r="G47" s="6"/>
      <c r="H47" s="6"/>
      <c r="I47" s="6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</row>
  </sheetData>
  <mergeCells count="1">
    <mergeCell ref="A1:I1"/>
  </mergeCells>
  <dataValidations count="2">
    <dataValidation type="list" allowBlank="1" showInputMessage="1" showErrorMessage="1" sqref="E3:E22" xr:uid="{1457E950-A3DF-4713-A24F-E8C2197973E7}">
      <formula1>$AA$1:AA$2</formula1>
    </dataValidation>
    <dataValidation type="list" allowBlank="1" showInputMessage="1" showErrorMessage="1" sqref="D3:D22" xr:uid="{299C2960-7AD6-4410-BCEB-6972B648297A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6EC5-1368-4CAC-B7D9-D86B15C4E38D}">
  <sheetPr>
    <pageSetUpPr fitToPage="1"/>
  </sheetPr>
  <dimension ref="A1:B18"/>
  <sheetViews>
    <sheetView workbookViewId="0">
      <selection activeCell="A3" sqref="A3"/>
    </sheetView>
  </sheetViews>
  <sheetFormatPr defaultRowHeight="15" x14ac:dyDescent="0.25"/>
  <cols>
    <col min="1" max="1" width="10.85546875" style="94" bestFit="1" customWidth="1"/>
    <col min="2" max="2" width="15.7109375" style="6" customWidth="1"/>
    <col min="3" max="16384" width="9.140625" style="6"/>
  </cols>
  <sheetData>
    <row r="1" spans="1:2" ht="15.75" thickBot="1" x14ac:dyDescent="0.3">
      <c r="A1" s="100"/>
      <c r="B1" s="101"/>
    </row>
    <row r="2" spans="1:2" ht="16.5" thickTop="1" thickBot="1" x14ac:dyDescent="0.3">
      <c r="A2" s="102">
        <v>2024</v>
      </c>
      <c r="B2" s="103" t="s">
        <v>36</v>
      </c>
    </row>
    <row r="3" spans="1:2" ht="16.5" thickTop="1" thickBot="1" x14ac:dyDescent="0.3">
      <c r="A3" s="104"/>
      <c r="B3" s="105"/>
    </row>
    <row r="4" spans="1:2" ht="15.75" thickBot="1" x14ac:dyDescent="0.3">
      <c r="A4" s="106" t="s">
        <v>12</v>
      </c>
      <c r="B4" s="107">
        <v>0</v>
      </c>
    </row>
    <row r="5" spans="1:2" ht="16.5" thickTop="1" thickBot="1" x14ac:dyDescent="0.3">
      <c r="A5" s="108" t="s">
        <v>13</v>
      </c>
      <c r="B5" s="109">
        <v>0</v>
      </c>
    </row>
    <row r="6" spans="1:2" ht="16.5" thickTop="1" thickBot="1" x14ac:dyDescent="0.3">
      <c r="A6" s="108" t="s">
        <v>14</v>
      </c>
      <c r="B6" s="109">
        <v>0</v>
      </c>
    </row>
    <row r="7" spans="1:2" ht="16.5" thickTop="1" thickBot="1" x14ac:dyDescent="0.3">
      <c r="A7" s="108" t="s">
        <v>15</v>
      </c>
      <c r="B7" s="109">
        <v>0</v>
      </c>
    </row>
    <row r="8" spans="1:2" ht="16.5" thickTop="1" thickBot="1" x14ac:dyDescent="0.3">
      <c r="A8" s="108" t="s">
        <v>16</v>
      </c>
      <c r="B8" s="110">
        <v>0</v>
      </c>
    </row>
    <row r="9" spans="1:2" ht="16.5" thickTop="1" thickBot="1" x14ac:dyDescent="0.3">
      <c r="A9" s="111" t="s">
        <v>17</v>
      </c>
      <c r="B9" s="112">
        <v>0</v>
      </c>
    </row>
    <row r="10" spans="1:2" ht="16.5" thickTop="1" thickBot="1" x14ac:dyDescent="0.3">
      <c r="A10" s="108" t="s">
        <v>18</v>
      </c>
      <c r="B10" s="109">
        <v>0</v>
      </c>
    </row>
    <row r="11" spans="1:2" ht="16.5" thickTop="1" thickBot="1" x14ac:dyDescent="0.3">
      <c r="A11" s="108" t="s">
        <v>19</v>
      </c>
      <c r="B11" s="109">
        <v>0</v>
      </c>
    </row>
    <row r="12" spans="1:2" ht="16.5" thickTop="1" thickBot="1" x14ac:dyDescent="0.3">
      <c r="A12" s="108" t="s">
        <v>20</v>
      </c>
      <c r="B12" s="109">
        <v>0</v>
      </c>
    </row>
    <row r="13" spans="1:2" ht="16.5" thickTop="1" thickBot="1" x14ac:dyDescent="0.3">
      <c r="A13" s="108" t="s">
        <v>21</v>
      </c>
      <c r="B13" s="109">
        <v>0</v>
      </c>
    </row>
    <row r="14" spans="1:2" ht="16.5" thickTop="1" thickBot="1" x14ac:dyDescent="0.3">
      <c r="A14" s="108" t="s">
        <v>22</v>
      </c>
      <c r="B14" s="110">
        <v>0</v>
      </c>
    </row>
    <row r="15" spans="1:2" ht="16.5" thickTop="1" thickBot="1" x14ac:dyDescent="0.3">
      <c r="A15" s="108" t="s">
        <v>23</v>
      </c>
      <c r="B15" s="109">
        <v>0</v>
      </c>
    </row>
    <row r="16" spans="1:2" ht="16.5" thickTop="1" thickBot="1" x14ac:dyDescent="0.3">
      <c r="A16" s="113"/>
      <c r="B16" s="114"/>
    </row>
    <row r="17" spans="1:2" ht="16.5" thickTop="1" thickBot="1" x14ac:dyDescent="0.3">
      <c r="A17" s="115" t="s">
        <v>4</v>
      </c>
      <c r="B17" s="116">
        <f>SUM(B4:B15)</f>
        <v>0</v>
      </c>
    </row>
    <row r="18" spans="1:2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A3E7-CF99-4E3A-A5F3-7D03D268F5AF}">
  <sheetPr>
    <pageSetUpPr fitToPage="1"/>
  </sheetPr>
  <dimension ref="A1:AA6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39</v>
      </c>
      <c r="B1" s="126"/>
      <c r="C1" s="126"/>
      <c r="D1" s="126"/>
      <c r="E1" s="126"/>
      <c r="F1" s="126"/>
      <c r="G1" s="126"/>
      <c r="H1" s="126"/>
      <c r="I1" s="126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1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4"/>
      <c r="I5" s="53"/>
      <c r="AA5" s="1" t="s">
        <v>27</v>
      </c>
    </row>
    <row r="6" spans="1:27" x14ac:dyDescent="0.25">
      <c r="A6" s="41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56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ht="15.75" thickBot="1" x14ac:dyDescent="0.3">
      <c r="A31" s="118"/>
      <c r="B31" s="119"/>
      <c r="C31" s="119"/>
      <c r="D31" s="57"/>
      <c r="E31" s="58"/>
      <c r="F31" s="59">
        <f t="shared" si="0"/>
        <v>0</v>
      </c>
      <c r="G31" s="60"/>
      <c r="H31" s="61"/>
      <c r="I31" s="62"/>
    </row>
    <row r="32" spans="1:9" ht="15.75" thickBot="1" x14ac:dyDescent="0.3">
      <c r="A32" s="63"/>
      <c r="B32" s="63"/>
      <c r="C32" s="63"/>
      <c r="D32" s="64"/>
      <c r="E32" s="65" t="s">
        <v>31</v>
      </c>
      <c r="F32" s="66" t="s">
        <v>8</v>
      </c>
      <c r="G32" s="67" t="s">
        <v>3</v>
      </c>
      <c r="H32" s="68"/>
      <c r="I32" s="69" t="s">
        <v>38</v>
      </c>
    </row>
    <row r="33" spans="1:11" ht="15.75" thickBot="1" x14ac:dyDescent="0.3">
      <c r="A33" s="40"/>
      <c r="B33" s="40"/>
      <c r="C33" s="40"/>
      <c r="D33" s="70"/>
      <c r="E33" s="71">
        <f>SUM(E3:E32)</f>
        <v>0</v>
      </c>
      <c r="F33" s="72">
        <f>SUM(F3:F31)</f>
        <v>0</v>
      </c>
      <c r="G33" s="73">
        <f>SUM(G3:G31)</f>
        <v>0</v>
      </c>
      <c r="H33" s="74"/>
      <c r="I33" s="75">
        <f>SUM(I3:I31)</f>
        <v>0</v>
      </c>
    </row>
    <row r="34" spans="1:11" ht="15.75" thickBot="1" x14ac:dyDescent="0.3">
      <c r="A34" s="2"/>
      <c r="B34" s="2"/>
      <c r="C34" s="2"/>
      <c r="D34" s="2"/>
      <c r="E34" s="2"/>
      <c r="F34" s="2"/>
      <c r="G34" s="2"/>
      <c r="H34" s="28"/>
      <c r="I34" s="30"/>
    </row>
    <row r="35" spans="1:11" ht="15.75" thickBot="1" x14ac:dyDescent="0.3">
      <c r="A35" s="10"/>
      <c r="B35" s="10"/>
      <c r="C35" s="10"/>
      <c r="D35" s="10"/>
      <c r="E35" s="19" t="s">
        <v>32</v>
      </c>
      <c r="F35" s="20" t="s">
        <v>11</v>
      </c>
      <c r="G35" s="21" t="s">
        <v>10</v>
      </c>
      <c r="H35" s="31"/>
      <c r="I35" s="33" t="s">
        <v>39</v>
      </c>
    </row>
    <row r="36" spans="1:11" ht="15.75" thickBot="1" x14ac:dyDescent="0.3">
      <c r="A36" s="2"/>
      <c r="B36" s="2"/>
      <c r="C36" s="2"/>
      <c r="D36" s="2"/>
      <c r="E36" s="14">
        <v>8</v>
      </c>
      <c r="F36" s="15">
        <v>9.5</v>
      </c>
      <c r="G36" s="16">
        <v>0.31</v>
      </c>
      <c r="H36" s="31"/>
      <c r="I36" s="34">
        <v>2024</v>
      </c>
    </row>
    <row r="37" spans="1:11" ht="15.75" thickBot="1" x14ac:dyDescent="0.3">
      <c r="A37" s="12"/>
      <c r="B37" s="12"/>
      <c r="C37" s="2"/>
      <c r="D37" s="2"/>
      <c r="E37" s="12"/>
      <c r="F37" s="13"/>
      <c r="G37" s="12"/>
      <c r="H37" s="32"/>
      <c r="I37" s="35"/>
      <c r="J37" s="4"/>
    </row>
    <row r="38" spans="1:11" ht="15.75" thickBot="1" x14ac:dyDescent="0.3">
      <c r="A38" s="11"/>
      <c r="B38" s="11"/>
      <c r="C38" s="11"/>
      <c r="D38" s="11"/>
      <c r="E38" s="22" t="s">
        <v>2</v>
      </c>
      <c r="F38" s="23" t="s">
        <v>9</v>
      </c>
      <c r="G38" s="24" t="s">
        <v>5</v>
      </c>
      <c r="H38" s="29"/>
      <c r="I38" s="17" t="s">
        <v>4</v>
      </c>
    </row>
    <row r="39" spans="1:11" ht="15.75" thickBot="1" x14ac:dyDescent="0.3">
      <c r="A39" s="2"/>
      <c r="B39" s="2"/>
      <c r="C39" s="2"/>
      <c r="D39" s="2"/>
      <c r="E39" s="25">
        <f>SUM(E33*8)</f>
        <v>0</v>
      </c>
      <c r="F39" s="26">
        <f>SUM(F36*F33*24)</f>
        <v>0</v>
      </c>
      <c r="G39" s="27">
        <f>SUM(G33*0.31)</f>
        <v>0</v>
      </c>
      <c r="H39" s="28"/>
      <c r="I39" s="18">
        <f>SUM(I33,G39,F39,E39)</f>
        <v>0</v>
      </c>
    </row>
    <row r="40" spans="1:11" x14ac:dyDescent="0.25">
      <c r="H40" s="1"/>
      <c r="I40" s="3"/>
      <c r="J40" s="6"/>
      <c r="K40" s="5"/>
    </row>
    <row r="41" spans="1:11" x14ac:dyDescent="0.25">
      <c r="A41" s="9" t="s">
        <v>30</v>
      </c>
      <c r="B41" s="5"/>
      <c r="C41" s="6"/>
      <c r="D41" s="6"/>
      <c r="E41" s="6"/>
      <c r="F41" s="6"/>
      <c r="G41" s="6"/>
      <c r="H41" s="7"/>
      <c r="I41" s="8"/>
      <c r="J41" s="6"/>
      <c r="K41" s="5"/>
    </row>
    <row r="42" spans="1:11" x14ac:dyDescent="0.25">
      <c r="A42" s="6"/>
      <c r="B42" s="130"/>
      <c r="C42" s="131"/>
      <c r="D42" s="131"/>
      <c r="E42" s="131"/>
      <c r="F42" s="132"/>
      <c r="G42" s="6"/>
      <c r="H42" s="7"/>
      <c r="I42" s="6"/>
      <c r="J42" s="6"/>
      <c r="K42" s="5"/>
    </row>
    <row r="43" spans="1:11" x14ac:dyDescent="0.25">
      <c r="A43" s="6"/>
      <c r="B43" s="133"/>
      <c r="C43" s="134"/>
      <c r="D43" s="134"/>
      <c r="E43" s="134"/>
      <c r="F43" s="135"/>
      <c r="G43" s="6"/>
      <c r="H43" s="6"/>
      <c r="I43" s="6"/>
      <c r="J43" s="6"/>
      <c r="K43" s="5"/>
    </row>
    <row r="44" spans="1:11" x14ac:dyDescent="0.25">
      <c r="A44" s="6"/>
      <c r="B44" s="136"/>
      <c r="C44" s="137"/>
      <c r="D44" s="137"/>
      <c r="E44" s="137"/>
      <c r="F44" s="138"/>
      <c r="G44" s="6"/>
      <c r="H44" s="6"/>
      <c r="I44" s="6"/>
      <c r="J44" s="6"/>
      <c r="K44" s="5"/>
    </row>
    <row r="45" spans="1:1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5"/>
    </row>
    <row r="46" spans="1:1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5"/>
    </row>
    <row r="47" spans="1:1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5"/>
    </row>
    <row r="48" spans="1:1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5"/>
    </row>
    <row r="49" spans="1:1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5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5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5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5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5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</row>
  </sheetData>
  <mergeCells count="2">
    <mergeCell ref="A1:I1"/>
    <mergeCell ref="B42:F44"/>
  </mergeCells>
  <dataValidations count="2">
    <dataValidation type="list" allowBlank="1" showInputMessage="1" showErrorMessage="1" sqref="D3:D31" xr:uid="{EC9007C4-FB8D-48E5-89B7-4383D7570268}">
      <formula1>$AA$3:AA$7</formula1>
    </dataValidation>
    <dataValidation type="list" allowBlank="1" showInputMessage="1" showErrorMessage="1" sqref="E3:E31" xr:uid="{760D2F43-EB07-4873-A3DF-F8D9B5D33CE9}">
      <formula1>$AA$1:AA$2</formula1>
    </dataValidation>
  </dataValidations>
  <pageMargins left="0.7" right="0.7" top="0.75" bottom="0.75" header="0.3" footer="0.3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8CD2-4F4D-4077-8037-75F3088C8BFE}">
  <sheetPr>
    <pageSetUpPr fitToPage="1"/>
  </sheetPr>
  <dimension ref="A1:AA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40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8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ref="F6:F37" si="1">SUM(C6-B6)</f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1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1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1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1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1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1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1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1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1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1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1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1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1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1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1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1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1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1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1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1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1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1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1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1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1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1"/>
        <v>0</v>
      </c>
      <c r="G32" s="51"/>
      <c r="H32" s="55"/>
      <c r="I32" s="53"/>
    </row>
    <row r="33" spans="1:11" x14ac:dyDescent="0.25">
      <c r="A33" s="41"/>
      <c r="B33" s="49"/>
      <c r="C33" s="49"/>
      <c r="D33" s="50"/>
      <c r="E33" s="50"/>
      <c r="F33" s="49">
        <f t="shared" si="1"/>
        <v>0</v>
      </c>
      <c r="G33" s="51"/>
      <c r="H33" s="55"/>
      <c r="I33" s="53"/>
    </row>
    <row r="34" spans="1:11" x14ac:dyDescent="0.25">
      <c r="A34" s="41"/>
      <c r="B34" s="49"/>
      <c r="C34" s="49"/>
      <c r="D34" s="50"/>
      <c r="E34" s="50"/>
      <c r="F34" s="49">
        <f t="shared" si="1"/>
        <v>0</v>
      </c>
      <c r="G34" s="51"/>
      <c r="H34" s="55"/>
      <c r="I34" s="53"/>
    </row>
    <row r="35" spans="1:11" x14ac:dyDescent="0.25">
      <c r="A35" s="41"/>
      <c r="B35" s="49"/>
      <c r="C35" s="49"/>
      <c r="D35" s="50"/>
      <c r="E35" s="50"/>
      <c r="F35" s="49">
        <f t="shared" si="1"/>
        <v>0</v>
      </c>
      <c r="G35" s="51"/>
      <c r="H35" s="55"/>
      <c r="I35" s="53"/>
    </row>
    <row r="36" spans="1:11" x14ac:dyDescent="0.25">
      <c r="A36" s="41"/>
      <c r="B36" s="49"/>
      <c r="C36" s="49"/>
      <c r="D36" s="50"/>
      <c r="E36" s="50"/>
      <c r="F36" s="49">
        <f t="shared" si="1"/>
        <v>0</v>
      </c>
      <c r="G36" s="51"/>
      <c r="H36" s="55"/>
      <c r="I36" s="53"/>
    </row>
    <row r="37" spans="1:11" x14ac:dyDescent="0.25">
      <c r="A37" s="41"/>
      <c r="B37" s="49"/>
      <c r="C37" s="49"/>
      <c r="D37" s="50"/>
      <c r="E37" s="50"/>
      <c r="F37" s="49">
        <f t="shared" si="1"/>
        <v>0</v>
      </c>
      <c r="G37" s="51"/>
      <c r="H37" s="55"/>
      <c r="I37" s="53"/>
    </row>
    <row r="38" spans="1:11" ht="15.75" thickBot="1" x14ac:dyDescent="0.3">
      <c r="A38" s="118"/>
      <c r="B38" s="119"/>
      <c r="C38" s="119"/>
      <c r="D38" s="57"/>
      <c r="E38" s="58"/>
      <c r="F38" s="59">
        <f t="shared" si="0"/>
        <v>0</v>
      </c>
      <c r="G38" s="60"/>
      <c r="H38" s="61"/>
      <c r="I38" s="62"/>
    </row>
    <row r="39" spans="1:11" ht="15.75" thickBot="1" x14ac:dyDescent="0.3">
      <c r="A39" s="63"/>
      <c r="B39" s="63"/>
      <c r="C39" s="63"/>
      <c r="D39" s="64"/>
      <c r="E39" s="65" t="s">
        <v>31</v>
      </c>
      <c r="F39" s="66" t="s">
        <v>8</v>
      </c>
      <c r="G39" s="67" t="s">
        <v>3</v>
      </c>
      <c r="H39" s="68"/>
      <c r="I39" s="69" t="s">
        <v>38</v>
      </c>
    </row>
    <row r="40" spans="1:11" ht="15.75" thickBot="1" x14ac:dyDescent="0.3">
      <c r="A40" s="40"/>
      <c r="B40" s="40"/>
      <c r="C40" s="40"/>
      <c r="D40" s="70"/>
      <c r="E40" s="71">
        <f>SUM(E3:E39)</f>
        <v>0</v>
      </c>
      <c r="F40" s="72">
        <f>SUM(F3:F38)</f>
        <v>0</v>
      </c>
      <c r="G40" s="73">
        <f>SUM(G3:G38)</f>
        <v>0</v>
      </c>
      <c r="H40" s="74"/>
      <c r="I40" s="75">
        <f>SUM(I3:I38)</f>
        <v>0</v>
      </c>
    </row>
    <row r="41" spans="1:11" ht="15.75" thickBot="1" x14ac:dyDescent="0.3">
      <c r="A41" s="2"/>
      <c r="B41" s="2"/>
      <c r="C41" s="2"/>
      <c r="D41" s="2"/>
      <c r="E41" s="2"/>
      <c r="F41" s="2"/>
      <c r="G41" s="2"/>
      <c r="H41" s="28"/>
      <c r="I41" s="30"/>
    </row>
    <row r="42" spans="1:11" ht="15.75" thickBot="1" x14ac:dyDescent="0.3">
      <c r="A42" s="10"/>
      <c r="B42" s="10"/>
      <c r="C42" s="10"/>
      <c r="D42" s="10"/>
      <c r="E42" s="19" t="s">
        <v>32</v>
      </c>
      <c r="F42" s="20" t="s">
        <v>11</v>
      </c>
      <c r="G42" s="21" t="s">
        <v>10</v>
      </c>
      <c r="H42" s="31"/>
      <c r="I42" s="33" t="s">
        <v>40</v>
      </c>
    </row>
    <row r="43" spans="1:11" ht="15.75" thickBot="1" x14ac:dyDescent="0.3">
      <c r="A43" s="2"/>
      <c r="B43" s="2"/>
      <c r="C43" s="2"/>
      <c r="D43" s="2"/>
      <c r="E43" s="14">
        <v>8</v>
      </c>
      <c r="F43" s="15">
        <v>9.5</v>
      </c>
      <c r="G43" s="16">
        <v>0.31</v>
      </c>
      <c r="H43" s="31"/>
      <c r="I43" s="34">
        <v>2024</v>
      </c>
    </row>
    <row r="44" spans="1:11" ht="15.75" thickBot="1" x14ac:dyDescent="0.3">
      <c r="A44" s="12"/>
      <c r="B44" s="12"/>
      <c r="C44" s="2"/>
      <c r="D44" s="2"/>
      <c r="E44" s="12"/>
      <c r="F44" s="13"/>
      <c r="G44" s="12"/>
      <c r="H44" s="32"/>
      <c r="I44" s="35"/>
      <c r="J44" s="4"/>
    </row>
    <row r="45" spans="1:11" ht="15.75" thickBot="1" x14ac:dyDescent="0.3">
      <c r="A45" s="11"/>
      <c r="B45" s="11"/>
      <c r="C45" s="11"/>
      <c r="D45" s="11"/>
      <c r="E45" s="22" t="s">
        <v>2</v>
      </c>
      <c r="F45" s="23" t="s">
        <v>9</v>
      </c>
      <c r="G45" s="24" t="s">
        <v>5</v>
      </c>
      <c r="H45" s="29"/>
      <c r="I45" s="17" t="s">
        <v>4</v>
      </c>
    </row>
    <row r="46" spans="1:11" ht="15.75" thickBot="1" x14ac:dyDescent="0.3">
      <c r="A46" s="2"/>
      <c r="B46" s="2"/>
      <c r="C46" s="2"/>
      <c r="D46" s="2"/>
      <c r="E46" s="25">
        <f>SUM(E40*8)</f>
        <v>0</v>
      </c>
      <c r="F46" s="26">
        <f>SUM(F43*F40*24)</f>
        <v>0</v>
      </c>
      <c r="G46" s="27">
        <f>SUM(G40*0.31)</f>
        <v>0</v>
      </c>
      <c r="H46" s="28"/>
      <c r="I46" s="18">
        <f>SUM(I40,G46,F46,E46)</f>
        <v>0</v>
      </c>
    </row>
    <row r="47" spans="1:11" x14ac:dyDescent="0.25">
      <c r="H47" s="1"/>
      <c r="I47" s="3"/>
      <c r="J47" s="6"/>
      <c r="K47" s="5"/>
    </row>
    <row r="48" spans="1:11" x14ac:dyDescent="0.25">
      <c r="A48" s="9" t="s">
        <v>30</v>
      </c>
      <c r="B48" s="5"/>
      <c r="C48" s="6"/>
      <c r="D48" s="6"/>
      <c r="E48" s="6"/>
      <c r="F48" s="6"/>
      <c r="G48" s="6"/>
      <c r="H48" s="7"/>
      <c r="I48" s="8"/>
      <c r="J48" s="6"/>
      <c r="K48" s="5"/>
    </row>
    <row r="49" spans="1:11" x14ac:dyDescent="0.25">
      <c r="A49" s="6"/>
      <c r="B49" s="6"/>
      <c r="C49" s="6"/>
      <c r="D49" s="6"/>
      <c r="E49" s="6"/>
      <c r="F49" s="6"/>
      <c r="G49" s="6"/>
      <c r="H49" s="7"/>
      <c r="I49" s="6"/>
      <c r="J49" s="6"/>
      <c r="K49" s="5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5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5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5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5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</row>
  </sheetData>
  <mergeCells count="1">
    <mergeCell ref="A1:I1"/>
  </mergeCells>
  <dataValidations count="2">
    <dataValidation type="list" allowBlank="1" showInputMessage="1" showErrorMessage="1" sqref="E3:E38" xr:uid="{51F77A9D-C5F3-434C-A8AB-81FE73986723}">
      <formula1>$AA$1:AA$2</formula1>
    </dataValidation>
    <dataValidation type="list" allowBlank="1" showInputMessage="1" showErrorMessage="1" sqref="D3:D38" xr:uid="{ABBBD593-9E95-49E3-8AD5-62B70251E07C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C315-98FC-4E94-A6CA-DA04E6DA061A}">
  <sheetPr>
    <pageSetUpPr fitToPage="1"/>
  </sheetPr>
  <dimension ref="A1:AA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41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8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123"/>
      <c r="B29" s="124"/>
      <c r="C29" s="124"/>
      <c r="D29" s="125"/>
      <c r="E29" s="50"/>
      <c r="F29" s="49">
        <f t="shared" si="0"/>
        <v>0</v>
      </c>
      <c r="G29" s="51"/>
      <c r="H29" s="55"/>
      <c r="I29" s="53"/>
    </row>
    <row r="30" spans="1:9" x14ac:dyDescent="0.25">
      <c r="A30" s="123"/>
      <c r="B30" s="124"/>
      <c r="C30" s="124"/>
      <c r="D30" s="125"/>
      <c r="E30" s="50"/>
      <c r="F30" s="49">
        <f t="shared" si="0"/>
        <v>0</v>
      </c>
      <c r="G30" s="51"/>
      <c r="H30" s="55"/>
      <c r="I30" s="53"/>
    </row>
    <row r="31" spans="1:9" x14ac:dyDescent="0.25">
      <c r="A31" s="123"/>
      <c r="B31" s="124"/>
      <c r="C31" s="124"/>
      <c r="D31" s="125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11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11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11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11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11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11" ht="15.75" thickBot="1" x14ac:dyDescent="0.3">
      <c r="A38" s="118"/>
      <c r="B38" s="119"/>
      <c r="C38" s="119"/>
      <c r="D38" s="57"/>
      <c r="E38" s="58"/>
      <c r="F38" s="59">
        <f t="shared" si="0"/>
        <v>0</v>
      </c>
      <c r="G38" s="60"/>
      <c r="H38" s="61"/>
      <c r="I38" s="62"/>
    </row>
    <row r="39" spans="1:11" ht="15.75" thickBot="1" x14ac:dyDescent="0.3">
      <c r="A39" s="63"/>
      <c r="B39" s="63"/>
      <c r="C39" s="63"/>
      <c r="D39" s="64"/>
      <c r="E39" s="65" t="s">
        <v>31</v>
      </c>
      <c r="F39" s="66" t="s">
        <v>8</v>
      </c>
      <c r="G39" s="67" t="s">
        <v>3</v>
      </c>
      <c r="H39" s="68"/>
      <c r="I39" s="69" t="s">
        <v>38</v>
      </c>
    </row>
    <row r="40" spans="1:11" ht="15.75" thickBot="1" x14ac:dyDescent="0.3">
      <c r="A40" s="40"/>
      <c r="B40" s="40"/>
      <c r="C40" s="40"/>
      <c r="D40" s="70"/>
      <c r="E40" s="71">
        <f>SUM(E3:E39)</f>
        <v>0</v>
      </c>
      <c r="F40" s="72">
        <f>SUM(F3:F38)</f>
        <v>0</v>
      </c>
      <c r="G40" s="73">
        <f>SUM(G3:G38)</f>
        <v>0</v>
      </c>
      <c r="H40" s="74"/>
      <c r="I40" s="75">
        <f>SUM(I3:I38)</f>
        <v>0</v>
      </c>
    </row>
    <row r="41" spans="1:11" ht="15.75" thickBot="1" x14ac:dyDescent="0.3">
      <c r="A41" s="2"/>
      <c r="B41" s="2"/>
      <c r="C41" s="2"/>
      <c r="D41" s="2"/>
      <c r="E41" s="2"/>
      <c r="F41" s="2"/>
      <c r="G41" s="2"/>
      <c r="H41" s="28"/>
      <c r="I41" s="30"/>
    </row>
    <row r="42" spans="1:11" ht="15.75" thickBot="1" x14ac:dyDescent="0.3">
      <c r="A42" s="10"/>
      <c r="B42" s="10"/>
      <c r="C42" s="10"/>
      <c r="D42" s="10"/>
      <c r="E42" s="19" t="s">
        <v>32</v>
      </c>
      <c r="F42" s="20" t="s">
        <v>11</v>
      </c>
      <c r="G42" s="21" t="s">
        <v>10</v>
      </c>
      <c r="H42" s="31"/>
      <c r="I42" s="33" t="s">
        <v>41</v>
      </c>
    </row>
    <row r="43" spans="1:11" ht="15.75" thickBot="1" x14ac:dyDescent="0.3">
      <c r="A43" s="2"/>
      <c r="B43" s="2"/>
      <c r="C43" s="2"/>
      <c r="D43" s="2"/>
      <c r="E43" s="14">
        <v>8</v>
      </c>
      <c r="F43" s="15">
        <v>9.5</v>
      </c>
      <c r="G43" s="16">
        <v>0.31</v>
      </c>
      <c r="H43" s="31"/>
      <c r="I43" s="34">
        <v>2024</v>
      </c>
    </row>
    <row r="44" spans="1:11" ht="15.75" thickBot="1" x14ac:dyDescent="0.3">
      <c r="A44" s="12"/>
      <c r="B44" s="12"/>
      <c r="C44" s="2"/>
      <c r="D44" s="2"/>
      <c r="E44" s="12"/>
      <c r="F44" s="13"/>
      <c r="G44" s="12"/>
      <c r="H44" s="32"/>
      <c r="I44" s="35"/>
      <c r="J44" s="4"/>
    </row>
    <row r="45" spans="1:11" ht="15.75" thickBot="1" x14ac:dyDescent="0.3">
      <c r="A45" s="11"/>
      <c r="B45" s="11"/>
      <c r="C45" s="11"/>
      <c r="D45" s="11"/>
      <c r="E45" s="22" t="s">
        <v>2</v>
      </c>
      <c r="F45" s="23" t="s">
        <v>9</v>
      </c>
      <c r="G45" s="24" t="s">
        <v>5</v>
      </c>
      <c r="H45" s="29"/>
      <c r="I45" s="17" t="s">
        <v>4</v>
      </c>
    </row>
    <row r="46" spans="1:11" ht="15.75" thickBot="1" x14ac:dyDescent="0.3">
      <c r="A46" s="2"/>
      <c r="B46" s="2"/>
      <c r="C46" s="2"/>
      <c r="D46" s="2"/>
      <c r="E46" s="25">
        <f>SUM(E40*8)</f>
        <v>0</v>
      </c>
      <c r="F46" s="26">
        <f>SUM(F43*F40*24)</f>
        <v>0</v>
      </c>
      <c r="G46" s="27">
        <f>SUM(G40*0.31)</f>
        <v>0</v>
      </c>
      <c r="H46" s="28"/>
      <c r="I46" s="18">
        <f>SUM(I40,G46,F46,E46)</f>
        <v>0</v>
      </c>
    </row>
    <row r="47" spans="1:11" x14ac:dyDescent="0.25">
      <c r="H47" s="1"/>
      <c r="I47" s="3"/>
      <c r="J47" s="6"/>
      <c r="K47" s="5"/>
    </row>
    <row r="48" spans="1:11" x14ac:dyDescent="0.25">
      <c r="A48" s="9" t="s">
        <v>30</v>
      </c>
      <c r="B48" s="5"/>
      <c r="C48" s="6"/>
      <c r="D48" s="6"/>
      <c r="E48" s="6"/>
      <c r="F48" s="6"/>
      <c r="G48" s="6"/>
      <c r="H48" s="7"/>
      <c r="I48" s="8"/>
      <c r="J48" s="6"/>
      <c r="K48" s="5"/>
    </row>
    <row r="49" spans="1:11" x14ac:dyDescent="0.25">
      <c r="A49" s="139"/>
      <c r="B49" s="140"/>
      <c r="C49" s="140"/>
      <c r="D49" s="140"/>
      <c r="E49" s="141"/>
      <c r="F49" s="6"/>
      <c r="G49" s="6"/>
      <c r="H49" s="7"/>
      <c r="I49" s="6"/>
      <c r="J49" s="6"/>
      <c r="K49" s="5"/>
    </row>
    <row r="50" spans="1:11" x14ac:dyDescent="0.25">
      <c r="A50" s="142"/>
      <c r="B50" s="143"/>
      <c r="C50" s="143"/>
      <c r="D50" s="143"/>
      <c r="E50" s="144"/>
      <c r="F50" s="6"/>
      <c r="G50" s="6"/>
      <c r="H50" s="6"/>
      <c r="I50" s="6"/>
      <c r="J50" s="6"/>
      <c r="K50" s="5"/>
    </row>
    <row r="51" spans="1:11" x14ac:dyDescent="0.25">
      <c r="A51" s="142"/>
      <c r="B51" s="143"/>
      <c r="C51" s="143"/>
      <c r="D51" s="143"/>
      <c r="E51" s="144"/>
      <c r="F51" s="6"/>
      <c r="G51" s="6"/>
      <c r="H51" s="6"/>
      <c r="I51" s="6"/>
      <c r="J51" s="6"/>
      <c r="K51" s="5"/>
    </row>
    <row r="52" spans="1:11" x14ac:dyDescent="0.25">
      <c r="A52" s="142"/>
      <c r="B52" s="143"/>
      <c r="C52" s="143"/>
      <c r="D52" s="143"/>
      <c r="E52" s="144"/>
      <c r="F52" s="6"/>
      <c r="G52" s="6"/>
      <c r="H52" s="6"/>
      <c r="I52" s="6"/>
      <c r="J52" s="6"/>
      <c r="K52" s="5"/>
    </row>
    <row r="53" spans="1:11" x14ac:dyDescent="0.25">
      <c r="A53" s="142"/>
      <c r="B53" s="143"/>
      <c r="C53" s="143"/>
      <c r="D53" s="143"/>
      <c r="E53" s="144"/>
      <c r="F53" s="6"/>
      <c r="G53" s="6"/>
      <c r="H53" s="6"/>
      <c r="I53" s="6"/>
      <c r="J53" s="6"/>
      <c r="K53" s="5"/>
    </row>
    <row r="54" spans="1:11" x14ac:dyDescent="0.25">
      <c r="A54" s="145"/>
      <c r="B54" s="146"/>
      <c r="C54" s="146"/>
      <c r="D54" s="146"/>
      <c r="E54" s="147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</row>
  </sheetData>
  <mergeCells count="2">
    <mergeCell ref="A1:I1"/>
    <mergeCell ref="A49:E54"/>
  </mergeCells>
  <dataValidations count="2">
    <dataValidation type="list" allowBlank="1" showInputMessage="1" showErrorMessage="1" sqref="D3:D38" xr:uid="{498AEA58-A88B-4FB0-977F-6A905F5F4CA6}">
      <formula1>$AA$3:AA$7</formula1>
    </dataValidation>
    <dataValidation type="list" allowBlank="1" showInputMessage="1" showErrorMessage="1" sqref="E3:E38" xr:uid="{33E9292C-E763-479C-9A6C-7610142C2930}">
      <formula1>$AA$1:AA$2</formula1>
    </dataValidation>
  </dataValidations>
  <pageMargins left="0.7" right="0.7" top="0.75" bottom="0.75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7C20-2F9B-4AAF-A216-599317FD3344}">
  <sheetPr>
    <pageSetUpPr fitToPage="1"/>
  </sheetPr>
  <dimension ref="A1:AA79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42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50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9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9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9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9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9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9" x14ac:dyDescent="0.25">
      <c r="A38" s="41"/>
      <c r="B38" s="49"/>
      <c r="C38" s="49"/>
      <c r="D38" s="50"/>
      <c r="E38" s="50"/>
      <c r="F38" s="49">
        <f t="shared" si="0"/>
        <v>0</v>
      </c>
      <c r="G38" s="51"/>
      <c r="H38" s="55"/>
      <c r="I38" s="53"/>
    </row>
    <row r="39" spans="1:9" x14ac:dyDescent="0.25">
      <c r="A39" s="41"/>
      <c r="B39" s="49"/>
      <c r="C39" s="49"/>
      <c r="D39" s="50"/>
      <c r="E39" s="50"/>
      <c r="F39" s="49">
        <f t="shared" si="0"/>
        <v>0</v>
      </c>
      <c r="G39" s="51"/>
      <c r="H39" s="55"/>
      <c r="I39" s="53"/>
    </row>
    <row r="40" spans="1:9" x14ac:dyDescent="0.25">
      <c r="A40" s="41"/>
      <c r="B40" s="49"/>
      <c r="C40" s="49"/>
      <c r="D40" s="50"/>
      <c r="E40" s="50"/>
      <c r="F40" s="49">
        <f t="shared" si="0"/>
        <v>0</v>
      </c>
      <c r="G40" s="51"/>
      <c r="H40" s="55"/>
      <c r="I40" s="53"/>
    </row>
    <row r="41" spans="1:9" x14ac:dyDescent="0.25">
      <c r="A41" s="41"/>
      <c r="B41" s="49"/>
      <c r="C41" s="49"/>
      <c r="D41" s="50"/>
      <c r="E41" s="50"/>
      <c r="F41" s="49">
        <f t="shared" si="0"/>
        <v>0</v>
      </c>
      <c r="G41" s="51"/>
      <c r="H41" s="55"/>
      <c r="I41" s="53"/>
    </row>
    <row r="42" spans="1:9" x14ac:dyDescent="0.25">
      <c r="A42" s="41"/>
      <c r="B42" s="49"/>
      <c r="C42" s="49"/>
      <c r="D42" s="50"/>
      <c r="E42" s="50"/>
      <c r="F42" s="49">
        <f t="shared" si="0"/>
        <v>0</v>
      </c>
      <c r="G42" s="51"/>
      <c r="H42" s="55"/>
      <c r="I42" s="53"/>
    </row>
    <row r="43" spans="1:9" x14ac:dyDescent="0.25">
      <c r="A43" s="41"/>
      <c r="B43" s="49"/>
      <c r="C43" s="49"/>
      <c r="D43" s="50"/>
      <c r="E43" s="50"/>
      <c r="F43" s="49">
        <f t="shared" si="0"/>
        <v>0</v>
      </c>
      <c r="G43" s="51"/>
      <c r="H43" s="55"/>
      <c r="I43" s="53"/>
    </row>
    <row r="44" spans="1:9" x14ac:dyDescent="0.25">
      <c r="A44" s="41"/>
      <c r="B44" s="49"/>
      <c r="C44" s="49"/>
      <c r="D44" s="50"/>
      <c r="E44" s="50"/>
      <c r="F44" s="49">
        <f t="shared" si="0"/>
        <v>0</v>
      </c>
      <c r="G44" s="51"/>
      <c r="H44" s="55"/>
      <c r="I44" s="53"/>
    </row>
    <row r="45" spans="1:9" x14ac:dyDescent="0.25">
      <c r="A45" s="122"/>
      <c r="B45" s="59"/>
      <c r="C45" s="59"/>
      <c r="D45" s="58"/>
      <c r="E45" s="58"/>
      <c r="F45" s="59">
        <f t="shared" si="0"/>
        <v>0</v>
      </c>
      <c r="G45" s="60"/>
      <c r="H45" s="120"/>
      <c r="I45" s="117"/>
    </row>
    <row r="46" spans="1:9" x14ac:dyDescent="0.25">
      <c r="A46" s="122"/>
      <c r="B46" s="59"/>
      <c r="C46" s="59"/>
      <c r="D46" s="58"/>
      <c r="E46" s="58"/>
      <c r="F46" s="59">
        <f t="shared" si="0"/>
        <v>0</v>
      </c>
      <c r="G46" s="60"/>
      <c r="H46" s="120"/>
      <c r="I46" s="117"/>
    </row>
    <row r="47" spans="1:9" x14ac:dyDescent="0.25">
      <c r="A47" s="122"/>
      <c r="B47" s="59"/>
      <c r="C47" s="59"/>
      <c r="D47" s="58"/>
      <c r="E47" s="58"/>
      <c r="F47" s="59">
        <f t="shared" si="0"/>
        <v>0</v>
      </c>
      <c r="G47" s="60"/>
      <c r="H47" s="120"/>
      <c r="I47" s="117"/>
    </row>
    <row r="48" spans="1:9" x14ac:dyDescent="0.25">
      <c r="A48" s="122"/>
      <c r="B48" s="59"/>
      <c r="C48" s="59"/>
      <c r="D48" s="58"/>
      <c r="E48" s="58"/>
      <c r="F48" s="59">
        <f t="shared" si="0"/>
        <v>0</v>
      </c>
      <c r="G48" s="60"/>
      <c r="H48" s="120"/>
      <c r="I48" s="117"/>
    </row>
    <row r="49" spans="1:11" x14ac:dyDescent="0.25">
      <c r="A49" s="122"/>
      <c r="B49" s="59"/>
      <c r="C49" s="59"/>
      <c r="D49" s="58"/>
      <c r="E49" s="58"/>
      <c r="F49" s="59">
        <f t="shared" si="0"/>
        <v>0</v>
      </c>
      <c r="G49" s="60"/>
      <c r="H49" s="120"/>
      <c r="I49" s="117"/>
    </row>
    <row r="50" spans="1:11" ht="15.75" thickBot="1" x14ac:dyDescent="0.3">
      <c r="A50" s="118"/>
      <c r="B50" s="119"/>
      <c r="C50" s="119"/>
      <c r="D50" s="57"/>
      <c r="E50" s="58"/>
      <c r="F50" s="59">
        <f t="shared" si="0"/>
        <v>0</v>
      </c>
      <c r="G50" s="60"/>
      <c r="H50" s="61"/>
      <c r="I50" s="62"/>
    </row>
    <row r="51" spans="1:11" ht="15.75" thickBot="1" x14ac:dyDescent="0.3">
      <c r="A51" s="63"/>
      <c r="B51" s="63"/>
      <c r="C51" s="63"/>
      <c r="D51" s="64"/>
      <c r="E51" s="65" t="s">
        <v>31</v>
      </c>
      <c r="F51" s="66" t="s">
        <v>8</v>
      </c>
      <c r="G51" s="67" t="s">
        <v>3</v>
      </c>
      <c r="H51" s="68"/>
      <c r="I51" s="69" t="s">
        <v>38</v>
      </c>
    </row>
    <row r="52" spans="1:11" ht="15.75" thickBot="1" x14ac:dyDescent="0.3">
      <c r="A52" s="40"/>
      <c r="B52" s="40"/>
      <c r="C52" s="40"/>
      <c r="D52" s="70"/>
      <c r="E52" s="71">
        <f>SUM(E3:E51)</f>
        <v>0</v>
      </c>
      <c r="F52" s="72">
        <f>SUM(F3:F50)</f>
        <v>0</v>
      </c>
      <c r="G52" s="73">
        <f>SUM(G3:G50)</f>
        <v>0</v>
      </c>
      <c r="H52" s="74"/>
      <c r="I52" s="75">
        <f>SUM(I3:I50)</f>
        <v>0</v>
      </c>
    </row>
    <row r="53" spans="1:11" ht="15.75" thickBot="1" x14ac:dyDescent="0.3">
      <c r="A53" s="2"/>
      <c r="B53" s="2"/>
      <c r="C53" s="2"/>
      <c r="D53" s="2"/>
      <c r="E53" s="2"/>
      <c r="F53" s="2"/>
      <c r="G53" s="2"/>
      <c r="H53" s="28"/>
      <c r="I53" s="30"/>
    </row>
    <row r="54" spans="1:11" ht="15.75" thickBot="1" x14ac:dyDescent="0.3">
      <c r="A54" s="10"/>
      <c r="B54" s="10"/>
      <c r="C54" s="10"/>
      <c r="D54" s="10"/>
      <c r="E54" s="19" t="s">
        <v>32</v>
      </c>
      <c r="F54" s="20" t="s">
        <v>11</v>
      </c>
      <c r="G54" s="21" t="s">
        <v>10</v>
      </c>
      <c r="H54" s="31"/>
      <c r="I54" s="33" t="s">
        <v>42</v>
      </c>
    </row>
    <row r="55" spans="1:11" ht="15.75" thickBot="1" x14ac:dyDescent="0.3">
      <c r="A55" s="2"/>
      <c r="B55" s="2"/>
      <c r="C55" s="2"/>
      <c r="D55" s="2"/>
      <c r="E55" s="14">
        <v>8</v>
      </c>
      <c r="F55" s="15">
        <v>9.5</v>
      </c>
      <c r="G55" s="16">
        <v>0.31</v>
      </c>
      <c r="H55" s="31"/>
      <c r="I55" s="34">
        <v>2024</v>
      </c>
    </row>
    <row r="56" spans="1:11" ht="15.75" thickBot="1" x14ac:dyDescent="0.3">
      <c r="A56" s="12"/>
      <c r="B56" s="12"/>
      <c r="C56" s="2"/>
      <c r="D56" s="2"/>
      <c r="E56" s="12"/>
      <c r="F56" s="13"/>
      <c r="G56" s="12"/>
      <c r="H56" s="32"/>
      <c r="I56" s="35"/>
      <c r="J56" s="4"/>
    </row>
    <row r="57" spans="1:11" ht="15.75" thickBot="1" x14ac:dyDescent="0.3">
      <c r="A57" s="11"/>
      <c r="B57" s="11"/>
      <c r="C57" s="11"/>
      <c r="D57" s="11"/>
      <c r="E57" s="22" t="s">
        <v>2</v>
      </c>
      <c r="F57" s="23" t="s">
        <v>9</v>
      </c>
      <c r="G57" s="24" t="s">
        <v>5</v>
      </c>
      <c r="H57" s="29"/>
      <c r="I57" s="17" t="s">
        <v>4</v>
      </c>
    </row>
    <row r="58" spans="1:11" ht="15.75" thickBot="1" x14ac:dyDescent="0.3">
      <c r="A58" s="2"/>
      <c r="B58" s="2"/>
      <c r="C58" s="2"/>
      <c r="D58" s="2"/>
      <c r="E58" s="25">
        <f>SUM(E52*8)</f>
        <v>0</v>
      </c>
      <c r="F58" s="26">
        <f>SUM(F55*F52*24)</f>
        <v>0</v>
      </c>
      <c r="G58" s="27">
        <f>SUM(G52*0.31)</f>
        <v>0</v>
      </c>
      <c r="H58" s="28"/>
      <c r="I58" s="18">
        <f>SUM(I52,G58,F58,E58)</f>
        <v>0</v>
      </c>
    </row>
    <row r="59" spans="1:11" x14ac:dyDescent="0.25">
      <c r="H59" s="1"/>
      <c r="I59" s="3"/>
      <c r="J59" s="6"/>
      <c r="K59" s="5"/>
    </row>
    <row r="60" spans="1:11" x14ac:dyDescent="0.25">
      <c r="A60" s="9" t="s">
        <v>30</v>
      </c>
      <c r="B60" s="5"/>
      <c r="C60" s="6"/>
      <c r="D60" s="6"/>
      <c r="E60" s="6"/>
      <c r="F60" s="6"/>
      <c r="G60" s="6"/>
      <c r="H60" s="7"/>
      <c r="I60" s="8"/>
      <c r="J60" s="6"/>
      <c r="K60" s="5"/>
    </row>
    <row r="61" spans="1:11" x14ac:dyDescent="0.25">
      <c r="A61" s="128"/>
      <c r="B61" s="129"/>
      <c r="C61" s="129"/>
      <c r="D61" s="129"/>
      <c r="E61" s="129"/>
      <c r="F61" s="129"/>
      <c r="G61" s="6"/>
      <c r="H61" s="7"/>
      <c r="I61" s="6"/>
      <c r="J61" s="6"/>
      <c r="K61" s="5"/>
    </row>
    <row r="62" spans="1:11" x14ac:dyDescent="0.25">
      <c r="A62" s="129"/>
      <c r="B62" s="129"/>
      <c r="C62" s="129"/>
      <c r="D62" s="129"/>
      <c r="E62" s="129"/>
      <c r="F62" s="129"/>
      <c r="G62" s="6"/>
      <c r="H62" s="6"/>
      <c r="I62" s="6"/>
      <c r="J62" s="6"/>
      <c r="K62" s="5"/>
    </row>
    <row r="63" spans="1:11" x14ac:dyDescent="0.25">
      <c r="A63" s="129"/>
      <c r="B63" s="129"/>
      <c r="C63" s="129"/>
      <c r="D63" s="129"/>
      <c r="E63" s="129"/>
      <c r="F63" s="129"/>
      <c r="G63" s="6"/>
      <c r="H63" s="6"/>
      <c r="I63" s="6"/>
      <c r="J63" s="6"/>
      <c r="K63" s="5"/>
    </row>
    <row r="64" spans="1:11" x14ac:dyDescent="0.25">
      <c r="A64" s="129"/>
      <c r="B64" s="129"/>
      <c r="C64" s="129"/>
      <c r="D64" s="129"/>
      <c r="E64" s="129"/>
      <c r="F64" s="129"/>
      <c r="G64" s="6"/>
      <c r="H64" s="6"/>
      <c r="I64" s="6"/>
      <c r="J64" s="6"/>
      <c r="K64" s="5"/>
    </row>
    <row r="65" spans="1:11" x14ac:dyDescent="0.25">
      <c r="A65" s="129"/>
      <c r="B65" s="129"/>
      <c r="C65" s="129"/>
      <c r="D65" s="129"/>
      <c r="E65" s="129"/>
      <c r="F65" s="129"/>
      <c r="G65" s="6"/>
      <c r="H65" s="6"/>
      <c r="I65" s="6"/>
      <c r="J65" s="6"/>
      <c r="K65" s="5"/>
    </row>
    <row r="66" spans="1:11" x14ac:dyDescent="0.25">
      <c r="A66" s="129"/>
      <c r="B66" s="129"/>
      <c r="C66" s="129"/>
      <c r="D66" s="129"/>
      <c r="E66" s="129"/>
      <c r="F66" s="129"/>
      <c r="G66" s="6"/>
      <c r="H66" s="6"/>
      <c r="I66" s="6"/>
      <c r="J66" s="6"/>
      <c r="K66" s="5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5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5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5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5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5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5"/>
    </row>
    <row r="73" spans="1: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5"/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5"/>
    </row>
    <row r="75" spans="1:11" x14ac:dyDescent="0.25">
      <c r="A75" s="6"/>
      <c r="B75" s="6"/>
      <c r="C75" s="6"/>
      <c r="D75" s="6"/>
      <c r="E75" s="6"/>
      <c r="F75" s="6"/>
      <c r="G75" s="6"/>
      <c r="H75" s="6"/>
      <c r="I75" s="6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</row>
  </sheetData>
  <mergeCells count="2">
    <mergeCell ref="A1:I1"/>
    <mergeCell ref="A61:F66"/>
  </mergeCells>
  <dataValidations count="2">
    <dataValidation type="list" allowBlank="1" showInputMessage="1" showErrorMessage="1" sqref="E3:E50" xr:uid="{81187A5B-D119-45E9-AC7C-E8DE56EAC36D}">
      <formula1>$AA$1:AA$2</formula1>
    </dataValidation>
    <dataValidation type="list" allowBlank="1" showInputMessage="1" showErrorMessage="1" sqref="D3:D50" xr:uid="{78F8FB33-EF2B-49BA-AA66-7C7C0B30AE9B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A45D-7FD1-4D68-BEA0-4D88DCF79B2B}">
  <sheetPr>
    <pageSetUpPr fitToPage="1"/>
  </sheetPr>
  <dimension ref="A1:AA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43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8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11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11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11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11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11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11" ht="15.75" thickBot="1" x14ac:dyDescent="0.3">
      <c r="A38" s="118"/>
      <c r="B38" s="119"/>
      <c r="C38" s="119"/>
      <c r="D38" s="57"/>
      <c r="E38" s="58"/>
      <c r="F38" s="59">
        <f t="shared" si="0"/>
        <v>0</v>
      </c>
      <c r="G38" s="60"/>
      <c r="H38" s="61"/>
      <c r="I38" s="62"/>
    </row>
    <row r="39" spans="1:11" ht="15.75" thickBot="1" x14ac:dyDescent="0.3">
      <c r="A39" s="63"/>
      <c r="B39" s="63"/>
      <c r="C39" s="63"/>
      <c r="D39" s="64"/>
      <c r="E39" s="65" t="s">
        <v>31</v>
      </c>
      <c r="F39" s="66" t="s">
        <v>8</v>
      </c>
      <c r="G39" s="67" t="s">
        <v>3</v>
      </c>
      <c r="H39" s="68"/>
      <c r="I39" s="69" t="s">
        <v>38</v>
      </c>
    </row>
    <row r="40" spans="1:11" ht="15.75" thickBot="1" x14ac:dyDescent="0.3">
      <c r="A40" s="40"/>
      <c r="B40" s="40"/>
      <c r="C40" s="40"/>
      <c r="D40" s="70"/>
      <c r="E40" s="71">
        <f>SUM(E3:E39)</f>
        <v>0</v>
      </c>
      <c r="F40" s="72">
        <f>SUM(F3:F38)</f>
        <v>0</v>
      </c>
      <c r="G40" s="73">
        <f>SUM(G3:G38)</f>
        <v>0</v>
      </c>
      <c r="H40" s="74"/>
      <c r="I40" s="75">
        <f>SUM(I3:I38)</f>
        <v>0</v>
      </c>
    </row>
    <row r="41" spans="1:11" ht="15.75" thickBot="1" x14ac:dyDescent="0.3">
      <c r="A41" s="2"/>
      <c r="B41" s="2"/>
      <c r="C41" s="2"/>
      <c r="D41" s="2"/>
      <c r="E41" s="2"/>
      <c r="F41" s="2"/>
      <c r="G41" s="2"/>
      <c r="H41" s="28"/>
      <c r="I41" s="30"/>
    </row>
    <row r="42" spans="1:11" ht="15.75" thickBot="1" x14ac:dyDescent="0.3">
      <c r="A42" s="10"/>
      <c r="B42" s="10"/>
      <c r="C42" s="10"/>
      <c r="D42" s="10"/>
      <c r="E42" s="19" t="s">
        <v>32</v>
      </c>
      <c r="F42" s="20" t="s">
        <v>11</v>
      </c>
      <c r="G42" s="21" t="s">
        <v>10</v>
      </c>
      <c r="H42" s="31"/>
      <c r="I42" s="33" t="s">
        <v>43</v>
      </c>
    </row>
    <row r="43" spans="1:11" ht="15.75" thickBot="1" x14ac:dyDescent="0.3">
      <c r="A43" s="2"/>
      <c r="B43" s="2"/>
      <c r="C43" s="2"/>
      <c r="D43" s="2"/>
      <c r="E43" s="14">
        <v>8</v>
      </c>
      <c r="F43" s="15">
        <v>9.5</v>
      </c>
      <c r="G43" s="16">
        <v>0.31</v>
      </c>
      <c r="H43" s="31"/>
      <c r="I43" s="34">
        <v>2024</v>
      </c>
    </row>
    <row r="44" spans="1:11" ht="15.75" thickBot="1" x14ac:dyDescent="0.3">
      <c r="A44" s="12"/>
      <c r="B44" s="12"/>
      <c r="C44" s="2"/>
      <c r="D44" s="2"/>
      <c r="E44" s="12"/>
      <c r="F44" s="13"/>
      <c r="G44" s="12"/>
      <c r="H44" s="32"/>
      <c r="I44" s="35"/>
      <c r="J44" s="4"/>
    </row>
    <row r="45" spans="1:11" ht="15.75" thickBot="1" x14ac:dyDescent="0.3">
      <c r="A45" s="11"/>
      <c r="B45" s="11"/>
      <c r="C45" s="11"/>
      <c r="D45" s="11"/>
      <c r="E45" s="22" t="s">
        <v>2</v>
      </c>
      <c r="F45" s="23" t="s">
        <v>9</v>
      </c>
      <c r="G45" s="24" t="s">
        <v>5</v>
      </c>
      <c r="H45" s="29"/>
      <c r="I45" s="17" t="s">
        <v>4</v>
      </c>
    </row>
    <row r="46" spans="1:11" ht="15.75" thickBot="1" x14ac:dyDescent="0.3">
      <c r="A46" s="2"/>
      <c r="B46" s="2"/>
      <c r="C46" s="2"/>
      <c r="D46" s="2"/>
      <c r="E46" s="25">
        <f>SUM(E40*8)</f>
        <v>0</v>
      </c>
      <c r="F46" s="26">
        <f>SUM(F43*F40*24)</f>
        <v>0</v>
      </c>
      <c r="G46" s="27">
        <f>SUM(G40*0.31)</f>
        <v>0</v>
      </c>
      <c r="H46" s="28"/>
      <c r="I46" s="18">
        <f>SUM(I40,G46,F46,E46)</f>
        <v>0</v>
      </c>
    </row>
    <row r="47" spans="1:11" x14ac:dyDescent="0.25">
      <c r="H47" s="1"/>
      <c r="I47" s="3"/>
      <c r="J47" s="6"/>
      <c r="K47" s="5"/>
    </row>
    <row r="48" spans="1:11" x14ac:dyDescent="0.25">
      <c r="A48" s="9" t="s">
        <v>30</v>
      </c>
      <c r="B48" s="5"/>
      <c r="C48" s="6"/>
      <c r="D48" s="6"/>
      <c r="E48" s="6"/>
      <c r="F48" s="6"/>
      <c r="G48" s="6"/>
      <c r="H48" s="7"/>
      <c r="I48" s="8"/>
      <c r="J48" s="6"/>
      <c r="K48" s="5"/>
    </row>
    <row r="49" spans="1:11" x14ac:dyDescent="0.25">
      <c r="A49" s="6"/>
      <c r="B49" s="6"/>
      <c r="C49" s="6"/>
      <c r="D49" s="6"/>
      <c r="E49" s="6"/>
      <c r="F49" s="6"/>
      <c r="G49" s="6"/>
      <c r="H49" s="7"/>
      <c r="I49" s="6"/>
      <c r="J49" s="6"/>
      <c r="K49" s="5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5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5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5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5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</row>
  </sheetData>
  <mergeCells count="1">
    <mergeCell ref="A1:I1"/>
  </mergeCells>
  <dataValidations count="2">
    <dataValidation type="list" allowBlank="1" showInputMessage="1" showErrorMessage="1" sqref="D3:D38" xr:uid="{560F820F-50DC-46E6-93A5-0D11E5EA1CD0}">
      <formula1>$AA$3:AA$7</formula1>
    </dataValidation>
    <dataValidation type="list" allowBlank="1" showInputMessage="1" showErrorMessage="1" sqref="E3:E38" xr:uid="{3AD94715-3597-4D13-BD28-F7AA4E22B0F1}">
      <formula1>$AA$1:AA$2</formula1>
    </dataValidation>
  </dataValidations>
  <pageMargins left="0.7" right="0.7" top="0.75" bottom="0.75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558E-1474-44FB-84B2-9DDA8146A8C7}">
  <sheetPr>
    <pageSetUpPr fitToPage="1"/>
  </sheetPr>
  <dimension ref="A1:AA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44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8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11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11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11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11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11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11" ht="15.75" thickBot="1" x14ac:dyDescent="0.3">
      <c r="A38" s="118"/>
      <c r="B38" s="119"/>
      <c r="C38" s="119"/>
      <c r="D38" s="57"/>
      <c r="E38" s="58"/>
      <c r="F38" s="59">
        <f t="shared" si="0"/>
        <v>0</v>
      </c>
      <c r="G38" s="60"/>
      <c r="H38" s="61"/>
      <c r="I38" s="62"/>
    </row>
    <row r="39" spans="1:11" ht="15.75" thickBot="1" x14ac:dyDescent="0.3">
      <c r="A39" s="63"/>
      <c r="B39" s="63"/>
      <c r="C39" s="63"/>
      <c r="D39" s="64"/>
      <c r="E39" s="65" t="s">
        <v>31</v>
      </c>
      <c r="F39" s="66" t="s">
        <v>8</v>
      </c>
      <c r="G39" s="67" t="s">
        <v>3</v>
      </c>
      <c r="H39" s="68"/>
      <c r="I39" s="69" t="s">
        <v>38</v>
      </c>
    </row>
    <row r="40" spans="1:11" ht="15.75" thickBot="1" x14ac:dyDescent="0.3">
      <c r="A40" s="40"/>
      <c r="B40" s="40"/>
      <c r="C40" s="40"/>
      <c r="D40" s="70"/>
      <c r="E40" s="71">
        <f>SUM(E3:E39)</f>
        <v>0</v>
      </c>
      <c r="F40" s="72">
        <f>SUM(F3:F38)</f>
        <v>0</v>
      </c>
      <c r="G40" s="73">
        <f>SUM(G3:G38)</f>
        <v>0</v>
      </c>
      <c r="H40" s="74"/>
      <c r="I40" s="75">
        <f>SUM(I3:I38)</f>
        <v>0</v>
      </c>
    </row>
    <row r="41" spans="1:11" ht="15.75" thickBot="1" x14ac:dyDescent="0.3">
      <c r="A41" s="2"/>
      <c r="B41" s="2"/>
      <c r="C41" s="2"/>
      <c r="D41" s="2"/>
      <c r="E41" s="2"/>
      <c r="F41" s="2"/>
      <c r="G41" s="2"/>
      <c r="H41" s="28"/>
      <c r="I41" s="30"/>
    </row>
    <row r="42" spans="1:11" ht="15.75" thickBot="1" x14ac:dyDescent="0.3">
      <c r="A42" s="10"/>
      <c r="B42" s="10"/>
      <c r="C42" s="10"/>
      <c r="D42" s="10"/>
      <c r="E42" s="19" t="s">
        <v>32</v>
      </c>
      <c r="F42" s="20" t="s">
        <v>11</v>
      </c>
      <c r="G42" s="21" t="s">
        <v>10</v>
      </c>
      <c r="H42" s="31"/>
      <c r="I42" s="33" t="s">
        <v>44</v>
      </c>
    </row>
    <row r="43" spans="1:11" ht="15.75" thickBot="1" x14ac:dyDescent="0.3">
      <c r="A43" s="2"/>
      <c r="B43" s="2"/>
      <c r="C43" s="2"/>
      <c r="D43" s="2"/>
      <c r="E43" s="14">
        <v>8</v>
      </c>
      <c r="F43" s="15">
        <v>9.5</v>
      </c>
      <c r="G43" s="16">
        <v>0.31</v>
      </c>
      <c r="H43" s="31"/>
      <c r="I43" s="34">
        <v>2024</v>
      </c>
    </row>
    <row r="44" spans="1:11" ht="15.75" thickBot="1" x14ac:dyDescent="0.3">
      <c r="A44" s="12"/>
      <c r="B44" s="12"/>
      <c r="C44" s="2"/>
      <c r="D44" s="2"/>
      <c r="E44" s="12"/>
      <c r="F44" s="13"/>
      <c r="G44" s="12"/>
      <c r="H44" s="32"/>
      <c r="I44" s="35"/>
      <c r="J44" s="4"/>
    </row>
    <row r="45" spans="1:11" ht="15.75" thickBot="1" x14ac:dyDescent="0.3">
      <c r="A45" s="11"/>
      <c r="B45" s="11"/>
      <c r="C45" s="11"/>
      <c r="D45" s="11"/>
      <c r="E45" s="22" t="s">
        <v>2</v>
      </c>
      <c r="F45" s="23" t="s">
        <v>9</v>
      </c>
      <c r="G45" s="24" t="s">
        <v>5</v>
      </c>
      <c r="H45" s="29"/>
      <c r="I45" s="17" t="s">
        <v>4</v>
      </c>
    </row>
    <row r="46" spans="1:11" ht="15.75" thickBot="1" x14ac:dyDescent="0.3">
      <c r="A46" s="2"/>
      <c r="B46" s="2"/>
      <c r="C46" s="2"/>
      <c r="D46" s="2"/>
      <c r="E46" s="25">
        <f>SUM(E40*8)</f>
        <v>0</v>
      </c>
      <c r="F46" s="26">
        <f>SUM(F43*F40*24)</f>
        <v>0</v>
      </c>
      <c r="G46" s="27">
        <f>SUM(G40*0.31)</f>
        <v>0</v>
      </c>
      <c r="H46" s="28"/>
      <c r="I46" s="18">
        <f>SUM(I40,G46,F46,E46)</f>
        <v>0</v>
      </c>
    </row>
    <row r="47" spans="1:11" x14ac:dyDescent="0.25">
      <c r="H47" s="1"/>
      <c r="I47" s="3"/>
      <c r="J47" s="6"/>
      <c r="K47" s="5"/>
    </row>
    <row r="48" spans="1:11" x14ac:dyDescent="0.25">
      <c r="A48" s="9" t="s">
        <v>30</v>
      </c>
      <c r="B48" s="5"/>
      <c r="C48" s="6"/>
      <c r="D48" s="6"/>
      <c r="E48" s="6"/>
      <c r="F48" s="6"/>
      <c r="G48" s="6"/>
      <c r="H48" s="7"/>
      <c r="I48" s="8"/>
      <c r="J48" s="6"/>
      <c r="K48" s="5"/>
    </row>
    <row r="49" spans="1:11" x14ac:dyDescent="0.25">
      <c r="A49" s="6"/>
      <c r="B49" s="6"/>
      <c r="C49" s="6"/>
      <c r="D49" s="6"/>
      <c r="E49" s="6"/>
      <c r="F49" s="6"/>
      <c r="G49" s="6"/>
      <c r="H49" s="7"/>
      <c r="I49" s="6"/>
      <c r="J49" s="6"/>
      <c r="K49" s="5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5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5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5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5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</row>
  </sheetData>
  <mergeCells count="1">
    <mergeCell ref="A1:I1"/>
  </mergeCells>
  <dataValidations count="2">
    <dataValidation type="list" allowBlank="1" showInputMessage="1" showErrorMessage="1" sqref="E3:E38" xr:uid="{46B990D1-249D-450B-9D5D-23F0FD11F84F}">
      <formula1>$AA$1:AA$2</formula1>
    </dataValidation>
    <dataValidation type="list" allowBlank="1" showInputMessage="1" showErrorMessage="1" sqref="D3:D38" xr:uid="{5B24CD3D-C789-4719-9B69-D0B0E001C6D2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6187-66F9-4541-83E0-BE53A984714C}">
  <sheetPr>
    <pageSetUpPr fitToPage="1"/>
  </sheetPr>
  <dimension ref="A1:AA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45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38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11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11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11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11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11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11" ht="15.75" thickBot="1" x14ac:dyDescent="0.3">
      <c r="A38" s="118"/>
      <c r="B38" s="119"/>
      <c r="C38" s="119"/>
      <c r="D38" s="57"/>
      <c r="E38" s="58"/>
      <c r="F38" s="59">
        <f t="shared" si="0"/>
        <v>0</v>
      </c>
      <c r="G38" s="60"/>
      <c r="H38" s="61"/>
      <c r="I38" s="62"/>
    </row>
    <row r="39" spans="1:11" ht="15.75" thickBot="1" x14ac:dyDescent="0.3">
      <c r="A39" s="63"/>
      <c r="B39" s="63"/>
      <c r="C39" s="63"/>
      <c r="D39" s="64"/>
      <c r="E39" s="65" t="s">
        <v>31</v>
      </c>
      <c r="F39" s="66" t="s">
        <v>8</v>
      </c>
      <c r="G39" s="67" t="s">
        <v>3</v>
      </c>
      <c r="H39" s="68"/>
      <c r="I39" s="69" t="s">
        <v>38</v>
      </c>
    </row>
    <row r="40" spans="1:11" ht="15.75" thickBot="1" x14ac:dyDescent="0.3">
      <c r="A40" s="40"/>
      <c r="B40" s="40"/>
      <c r="C40" s="40"/>
      <c r="D40" s="70"/>
      <c r="E40" s="71">
        <f>SUM(E3:E39)</f>
        <v>0</v>
      </c>
      <c r="F40" s="72">
        <f>SUM(F3:F38)</f>
        <v>0</v>
      </c>
      <c r="G40" s="73">
        <f>SUM(G3:G38)</f>
        <v>0</v>
      </c>
      <c r="H40" s="74"/>
      <c r="I40" s="75">
        <f>SUM(I3:I38)</f>
        <v>0</v>
      </c>
    </row>
    <row r="41" spans="1:11" ht="15.75" thickBot="1" x14ac:dyDescent="0.3">
      <c r="A41" s="2"/>
      <c r="B41" s="2"/>
      <c r="C41" s="2"/>
      <c r="D41" s="2"/>
      <c r="E41" s="2"/>
      <c r="F41" s="2"/>
      <c r="G41" s="2"/>
      <c r="H41" s="28"/>
      <c r="I41" s="30"/>
    </row>
    <row r="42" spans="1:11" ht="15.75" thickBot="1" x14ac:dyDescent="0.3">
      <c r="A42" s="10"/>
      <c r="B42" s="10"/>
      <c r="C42" s="10"/>
      <c r="D42" s="10"/>
      <c r="E42" s="19" t="s">
        <v>32</v>
      </c>
      <c r="F42" s="20" t="s">
        <v>11</v>
      </c>
      <c r="G42" s="21" t="s">
        <v>10</v>
      </c>
      <c r="H42" s="31"/>
      <c r="I42" s="33" t="s">
        <v>45</v>
      </c>
    </row>
    <row r="43" spans="1:11" ht="15.75" thickBot="1" x14ac:dyDescent="0.3">
      <c r="A43" s="2"/>
      <c r="B43" s="2"/>
      <c r="C43" s="2"/>
      <c r="D43" s="2"/>
      <c r="E43" s="14">
        <v>8</v>
      </c>
      <c r="F43" s="15">
        <v>9.5</v>
      </c>
      <c r="G43" s="16">
        <v>0.31</v>
      </c>
      <c r="H43" s="31"/>
      <c r="I43" s="34">
        <v>2024</v>
      </c>
    </row>
    <row r="44" spans="1:11" ht="15.75" thickBot="1" x14ac:dyDescent="0.3">
      <c r="A44" s="12"/>
      <c r="B44" s="12"/>
      <c r="C44" s="2"/>
      <c r="D44" s="2"/>
      <c r="E44" s="12"/>
      <c r="F44" s="13"/>
      <c r="G44" s="12"/>
      <c r="H44" s="32"/>
      <c r="I44" s="35"/>
      <c r="J44" s="4"/>
    </row>
    <row r="45" spans="1:11" ht="15.75" thickBot="1" x14ac:dyDescent="0.3">
      <c r="A45" s="11"/>
      <c r="B45" s="11"/>
      <c r="C45" s="11"/>
      <c r="D45" s="11"/>
      <c r="E45" s="22" t="s">
        <v>2</v>
      </c>
      <c r="F45" s="23" t="s">
        <v>9</v>
      </c>
      <c r="G45" s="24" t="s">
        <v>5</v>
      </c>
      <c r="H45" s="29"/>
      <c r="I45" s="17" t="s">
        <v>4</v>
      </c>
    </row>
    <row r="46" spans="1:11" ht="15.75" thickBot="1" x14ac:dyDescent="0.3">
      <c r="A46" s="2"/>
      <c r="B46" s="2"/>
      <c r="C46" s="2"/>
      <c r="D46" s="2"/>
      <c r="E46" s="25">
        <f>SUM(E40*8)</f>
        <v>0</v>
      </c>
      <c r="F46" s="26">
        <f>SUM(F43*F40*24)</f>
        <v>0</v>
      </c>
      <c r="G46" s="27">
        <f>SUM(G40*0.31)</f>
        <v>0</v>
      </c>
      <c r="H46" s="28"/>
      <c r="I46" s="18">
        <f>SUM(I40,G46,F46,E46)</f>
        <v>0</v>
      </c>
    </row>
    <row r="47" spans="1:11" x14ac:dyDescent="0.25">
      <c r="H47" s="1"/>
      <c r="I47" s="3"/>
      <c r="J47" s="6"/>
      <c r="K47" s="5"/>
    </row>
    <row r="48" spans="1:11" x14ac:dyDescent="0.25">
      <c r="A48" s="9" t="s">
        <v>30</v>
      </c>
      <c r="B48" s="5"/>
      <c r="C48" s="6"/>
      <c r="D48" s="6"/>
      <c r="E48" s="6"/>
      <c r="F48" s="6"/>
      <c r="G48" s="6"/>
      <c r="H48" s="7"/>
      <c r="I48" s="8"/>
      <c r="J48" s="6"/>
      <c r="K48" s="5"/>
    </row>
    <row r="49" spans="1:11" x14ac:dyDescent="0.25">
      <c r="A49" s="6"/>
      <c r="B49" s="6"/>
      <c r="C49" s="6"/>
      <c r="D49" s="6"/>
      <c r="E49" s="6"/>
      <c r="F49" s="6"/>
      <c r="G49" s="6"/>
      <c r="H49" s="7"/>
      <c r="I49" s="6"/>
      <c r="J49" s="6"/>
      <c r="K49" s="5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5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5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5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5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5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</row>
  </sheetData>
  <mergeCells count="1">
    <mergeCell ref="A1:I1"/>
  </mergeCells>
  <dataValidations count="2">
    <dataValidation type="list" allowBlank="1" showInputMessage="1" showErrorMessage="1" sqref="E3:E38" xr:uid="{7F3EC783-44D3-45C8-A539-4E5BE2F7B3E5}">
      <formula1>$AA$1:AA$2</formula1>
    </dataValidation>
    <dataValidation type="list" allowBlank="1" showInputMessage="1" showErrorMessage="1" sqref="D3:D38" xr:uid="{EDED0DA3-34A9-43BE-9E58-E44FB7FF5401}">
      <formula1>$AA$3:AA$7</formula1>
    </dataValidation>
  </dataValidations>
  <pageMargins left="0.7" right="0.7" top="0.75" bottom="0.75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4E9-240A-4475-9391-9B9060B11DB3}">
  <sheetPr>
    <pageSetUpPr fitToPage="1"/>
  </sheetPr>
  <dimension ref="A1:AA7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bestFit="1" customWidth="1"/>
    <col min="2" max="2" width="7" customWidth="1"/>
    <col min="3" max="3" width="6.85546875" customWidth="1"/>
    <col min="4" max="4" width="11.5703125" customWidth="1"/>
    <col min="5" max="7" width="11.28515625" customWidth="1"/>
    <col min="8" max="8" width="10.28515625" customWidth="1"/>
    <col min="9" max="9" width="11.28515625" customWidth="1"/>
    <col min="27" max="27" width="9.140625" hidden="1" customWidth="1"/>
  </cols>
  <sheetData>
    <row r="1" spans="1:27" x14ac:dyDescent="0.25">
      <c r="A1" s="126" t="s">
        <v>46</v>
      </c>
      <c r="B1" s="127"/>
      <c r="C1" s="127"/>
      <c r="D1" s="127"/>
      <c r="E1" s="127"/>
      <c r="F1" s="127"/>
      <c r="G1" s="127"/>
      <c r="H1" s="127"/>
      <c r="I1" s="127"/>
      <c r="K1" s="2"/>
      <c r="AA1" s="1"/>
    </row>
    <row r="2" spans="1:27" x14ac:dyDescent="0.25">
      <c r="A2" s="36" t="s">
        <v>29</v>
      </c>
      <c r="B2" s="37" t="s">
        <v>1</v>
      </c>
      <c r="C2" s="37" t="s">
        <v>0</v>
      </c>
      <c r="D2" s="37" t="s">
        <v>24</v>
      </c>
      <c r="E2" s="37" t="s">
        <v>6</v>
      </c>
      <c r="F2" s="37" t="s">
        <v>7</v>
      </c>
      <c r="G2" s="39" t="s">
        <v>3</v>
      </c>
      <c r="H2" s="36" t="s">
        <v>34</v>
      </c>
      <c r="I2" s="38" t="s">
        <v>35</v>
      </c>
      <c r="AA2" s="1">
        <v>1</v>
      </c>
    </row>
    <row r="3" spans="1:27" x14ac:dyDescent="0.25">
      <c r="A3" s="41"/>
      <c r="B3" s="42"/>
      <c r="C3" s="43"/>
      <c r="D3" s="44"/>
      <c r="E3" s="45"/>
      <c r="F3" s="42">
        <f t="shared" ref="F3:F45" si="0">SUM(C3-B3)</f>
        <v>0</v>
      </c>
      <c r="G3" s="46"/>
      <c r="H3" s="47"/>
      <c r="I3" s="48"/>
      <c r="K3" s="2"/>
      <c r="AA3" s="1" t="s">
        <v>25</v>
      </c>
    </row>
    <row r="4" spans="1:27" x14ac:dyDescent="0.25">
      <c r="A4" s="41"/>
      <c r="B4" s="49"/>
      <c r="C4" s="49"/>
      <c r="D4" s="50"/>
      <c r="E4" s="50"/>
      <c r="F4" s="49">
        <f t="shared" si="0"/>
        <v>0</v>
      </c>
      <c r="G4" s="51"/>
      <c r="H4" s="52"/>
      <c r="I4" s="53"/>
      <c r="AA4" s="1" t="s">
        <v>26</v>
      </c>
    </row>
    <row r="5" spans="1:27" x14ac:dyDescent="0.25">
      <c r="A5" s="41"/>
      <c r="B5" s="49"/>
      <c r="C5" s="49"/>
      <c r="D5" s="50"/>
      <c r="E5" s="50"/>
      <c r="F5" s="49">
        <f t="shared" si="0"/>
        <v>0</v>
      </c>
      <c r="G5" s="51"/>
      <c r="H5" s="55"/>
      <c r="I5" s="53"/>
      <c r="AA5" s="1" t="s">
        <v>27</v>
      </c>
    </row>
    <row r="6" spans="1:27" x14ac:dyDescent="0.25">
      <c r="A6" s="99"/>
      <c r="B6" s="49"/>
      <c r="C6" s="49"/>
      <c r="D6" s="50"/>
      <c r="E6" s="50"/>
      <c r="F6" s="49">
        <f t="shared" si="0"/>
        <v>0</v>
      </c>
      <c r="G6" s="51"/>
      <c r="H6" s="55"/>
      <c r="I6" s="53"/>
      <c r="AA6" s="1" t="s">
        <v>28</v>
      </c>
    </row>
    <row r="7" spans="1:27" x14ac:dyDescent="0.25">
      <c r="A7" s="41"/>
      <c r="B7" s="49"/>
      <c r="C7" s="49"/>
      <c r="D7" s="50"/>
      <c r="E7" s="50"/>
      <c r="F7" s="49">
        <f t="shared" si="0"/>
        <v>0</v>
      </c>
      <c r="G7" s="51"/>
      <c r="H7" s="55"/>
      <c r="I7" s="53"/>
      <c r="AA7" s="1" t="s">
        <v>33</v>
      </c>
    </row>
    <row r="8" spans="1:27" x14ac:dyDescent="0.25">
      <c r="A8" s="41"/>
      <c r="B8" s="49"/>
      <c r="C8" s="49"/>
      <c r="D8" s="50"/>
      <c r="E8" s="50"/>
      <c r="F8" s="49">
        <f t="shared" si="0"/>
        <v>0</v>
      </c>
      <c r="G8" s="51"/>
      <c r="H8" s="55"/>
      <c r="I8" s="53"/>
      <c r="AA8" s="1"/>
    </row>
    <row r="9" spans="1:27" x14ac:dyDescent="0.25">
      <c r="A9" s="41"/>
      <c r="B9" s="49"/>
      <c r="C9" s="49"/>
      <c r="D9" s="50"/>
      <c r="E9" s="50"/>
      <c r="F9" s="49">
        <f t="shared" si="0"/>
        <v>0</v>
      </c>
      <c r="G9" s="51"/>
      <c r="H9" s="55"/>
      <c r="I9" s="53"/>
      <c r="AA9" s="1"/>
    </row>
    <row r="10" spans="1:27" x14ac:dyDescent="0.25">
      <c r="A10" s="41"/>
      <c r="B10" s="49"/>
      <c r="C10" s="49"/>
      <c r="D10" s="50"/>
      <c r="E10" s="50"/>
      <c r="F10" s="49">
        <f t="shared" si="0"/>
        <v>0</v>
      </c>
      <c r="G10" s="51"/>
      <c r="H10" s="55"/>
      <c r="I10" s="53"/>
    </row>
    <row r="11" spans="1:27" x14ac:dyDescent="0.25">
      <c r="A11" s="41"/>
      <c r="B11" s="49"/>
      <c r="C11" s="49"/>
      <c r="D11" s="50"/>
      <c r="E11" s="50"/>
      <c r="F11" s="49">
        <f t="shared" si="0"/>
        <v>0</v>
      </c>
      <c r="G11" s="51"/>
      <c r="H11" s="55"/>
      <c r="I11" s="53"/>
    </row>
    <row r="12" spans="1:27" x14ac:dyDescent="0.25">
      <c r="A12" s="41"/>
      <c r="B12" s="49"/>
      <c r="C12" s="49"/>
      <c r="D12" s="50"/>
      <c r="E12" s="50"/>
      <c r="F12" s="49">
        <f t="shared" si="0"/>
        <v>0</v>
      </c>
      <c r="G12" s="51"/>
      <c r="H12" s="55"/>
      <c r="I12" s="53"/>
    </row>
    <row r="13" spans="1:27" x14ac:dyDescent="0.25">
      <c r="A13" s="41"/>
      <c r="B13" s="49"/>
      <c r="C13" s="49"/>
      <c r="D13" s="50"/>
      <c r="E13" s="50"/>
      <c r="F13" s="49">
        <f t="shared" si="0"/>
        <v>0</v>
      </c>
      <c r="G13" s="51"/>
      <c r="H13" s="55"/>
      <c r="I13" s="53"/>
    </row>
    <row r="14" spans="1:27" x14ac:dyDescent="0.25">
      <c r="A14" s="41"/>
      <c r="B14" s="49"/>
      <c r="C14" s="49"/>
      <c r="D14" s="50"/>
      <c r="E14" s="50"/>
      <c r="F14" s="49">
        <f t="shared" si="0"/>
        <v>0</v>
      </c>
      <c r="G14" s="51"/>
      <c r="H14" s="55"/>
      <c r="I14" s="53"/>
    </row>
    <row r="15" spans="1:27" x14ac:dyDescent="0.25">
      <c r="A15" s="41"/>
      <c r="B15" s="49"/>
      <c r="C15" s="49"/>
      <c r="D15" s="50"/>
      <c r="E15" s="50"/>
      <c r="F15" s="49">
        <f t="shared" si="0"/>
        <v>0</v>
      </c>
      <c r="G15" s="51"/>
      <c r="H15" s="55"/>
      <c r="I15" s="53"/>
    </row>
    <row r="16" spans="1:27" x14ac:dyDescent="0.25">
      <c r="A16" s="41"/>
      <c r="B16" s="49"/>
      <c r="C16" s="49"/>
      <c r="D16" s="50"/>
      <c r="E16" s="50"/>
      <c r="F16" s="49">
        <f t="shared" si="0"/>
        <v>0</v>
      </c>
      <c r="G16" s="51"/>
      <c r="H16" s="55"/>
      <c r="I16" s="53"/>
    </row>
    <row r="17" spans="1:9" x14ac:dyDescent="0.25">
      <c r="A17" s="41"/>
      <c r="B17" s="49"/>
      <c r="C17" s="49"/>
      <c r="D17" s="50"/>
      <c r="E17" s="50"/>
      <c r="F17" s="49">
        <f t="shared" si="0"/>
        <v>0</v>
      </c>
      <c r="G17" s="51"/>
      <c r="H17" s="55"/>
      <c r="I17" s="53"/>
    </row>
    <row r="18" spans="1:9" x14ac:dyDescent="0.25">
      <c r="A18" s="41"/>
      <c r="B18" s="49"/>
      <c r="C18" s="49"/>
      <c r="D18" s="50"/>
      <c r="E18" s="50"/>
      <c r="F18" s="49">
        <f t="shared" si="0"/>
        <v>0</v>
      </c>
      <c r="G18" s="51"/>
      <c r="H18" s="55"/>
      <c r="I18" s="53"/>
    </row>
    <row r="19" spans="1:9" x14ac:dyDescent="0.25">
      <c r="A19" s="41"/>
      <c r="B19" s="49"/>
      <c r="C19" s="49"/>
      <c r="D19" s="50"/>
      <c r="E19" s="50"/>
      <c r="F19" s="49">
        <f t="shared" si="0"/>
        <v>0</v>
      </c>
      <c r="G19" s="51"/>
      <c r="H19" s="55"/>
      <c r="I19" s="53"/>
    </row>
    <row r="20" spans="1:9" x14ac:dyDescent="0.25">
      <c r="A20" s="41"/>
      <c r="B20" s="49"/>
      <c r="C20" s="49"/>
      <c r="D20" s="50"/>
      <c r="E20" s="50"/>
      <c r="F20" s="49">
        <f t="shared" si="0"/>
        <v>0</v>
      </c>
      <c r="G20" s="51"/>
      <c r="H20" s="55"/>
      <c r="I20" s="53"/>
    </row>
    <row r="21" spans="1:9" x14ac:dyDescent="0.25">
      <c r="A21" s="41"/>
      <c r="B21" s="49"/>
      <c r="C21" s="49"/>
      <c r="D21" s="50"/>
      <c r="E21" s="50"/>
      <c r="F21" s="49">
        <f t="shared" si="0"/>
        <v>0</v>
      </c>
      <c r="G21" s="51"/>
      <c r="H21" s="55"/>
      <c r="I21" s="53"/>
    </row>
    <row r="22" spans="1:9" x14ac:dyDescent="0.25">
      <c r="A22" s="41"/>
      <c r="B22" s="49"/>
      <c r="C22" s="49"/>
      <c r="D22" s="50"/>
      <c r="E22" s="50"/>
      <c r="F22" s="49">
        <f t="shared" si="0"/>
        <v>0</v>
      </c>
      <c r="G22" s="51"/>
      <c r="H22" s="55"/>
      <c r="I22" s="53"/>
    </row>
    <row r="23" spans="1:9" x14ac:dyDescent="0.25">
      <c r="A23" s="41"/>
      <c r="B23" s="49"/>
      <c r="C23" s="49"/>
      <c r="D23" s="50"/>
      <c r="E23" s="50"/>
      <c r="F23" s="49">
        <f t="shared" si="0"/>
        <v>0</v>
      </c>
      <c r="G23" s="51"/>
      <c r="H23" s="55"/>
      <c r="I23" s="53"/>
    </row>
    <row r="24" spans="1:9" x14ac:dyDescent="0.25">
      <c r="A24" s="41"/>
      <c r="B24" s="49"/>
      <c r="C24" s="49"/>
      <c r="D24" s="50"/>
      <c r="E24" s="50"/>
      <c r="F24" s="49">
        <f t="shared" si="0"/>
        <v>0</v>
      </c>
      <c r="G24" s="51"/>
      <c r="H24" s="55"/>
      <c r="I24" s="53"/>
    </row>
    <row r="25" spans="1:9" x14ac:dyDescent="0.25">
      <c r="A25" s="41"/>
      <c r="B25" s="49"/>
      <c r="C25" s="49"/>
      <c r="D25" s="50"/>
      <c r="E25" s="50"/>
      <c r="F25" s="49">
        <f t="shared" si="0"/>
        <v>0</v>
      </c>
      <c r="G25" s="51"/>
      <c r="H25" s="55"/>
      <c r="I25" s="53"/>
    </row>
    <row r="26" spans="1:9" x14ac:dyDescent="0.25">
      <c r="A26" s="41"/>
      <c r="B26" s="49"/>
      <c r="C26" s="49"/>
      <c r="D26" s="50"/>
      <c r="E26" s="50"/>
      <c r="F26" s="49">
        <f t="shared" si="0"/>
        <v>0</v>
      </c>
      <c r="G26" s="51"/>
      <c r="H26" s="55"/>
      <c r="I26" s="53"/>
    </row>
    <row r="27" spans="1:9" x14ac:dyDescent="0.25">
      <c r="A27" s="41"/>
      <c r="B27" s="49"/>
      <c r="C27" s="49"/>
      <c r="D27" s="50"/>
      <c r="E27" s="50"/>
      <c r="F27" s="49">
        <f t="shared" si="0"/>
        <v>0</v>
      </c>
      <c r="G27" s="51"/>
      <c r="H27" s="55"/>
      <c r="I27" s="53"/>
    </row>
    <row r="28" spans="1:9" x14ac:dyDescent="0.25">
      <c r="A28" s="41"/>
      <c r="B28" s="49"/>
      <c r="C28" s="49"/>
      <c r="D28" s="50"/>
      <c r="E28" s="50"/>
      <c r="F28" s="49">
        <f t="shared" si="0"/>
        <v>0</v>
      </c>
      <c r="G28" s="51"/>
      <c r="H28" s="55"/>
      <c r="I28" s="53"/>
    </row>
    <row r="29" spans="1:9" x14ac:dyDescent="0.25">
      <c r="A29" s="41"/>
      <c r="B29" s="49"/>
      <c r="C29" s="49"/>
      <c r="D29" s="50"/>
      <c r="E29" s="50"/>
      <c r="F29" s="49">
        <f t="shared" si="0"/>
        <v>0</v>
      </c>
      <c r="G29" s="51"/>
      <c r="H29" s="55"/>
      <c r="I29" s="53"/>
    </row>
    <row r="30" spans="1:9" x14ac:dyDescent="0.25">
      <c r="A30" s="41"/>
      <c r="B30" s="49"/>
      <c r="C30" s="49"/>
      <c r="D30" s="50"/>
      <c r="E30" s="50"/>
      <c r="F30" s="49">
        <f t="shared" si="0"/>
        <v>0</v>
      </c>
      <c r="G30" s="51"/>
      <c r="H30" s="55"/>
      <c r="I30" s="53"/>
    </row>
    <row r="31" spans="1:9" x14ac:dyDescent="0.25">
      <c r="A31" s="41"/>
      <c r="B31" s="49"/>
      <c r="C31" s="49"/>
      <c r="D31" s="50"/>
      <c r="E31" s="50"/>
      <c r="F31" s="49">
        <f t="shared" si="0"/>
        <v>0</v>
      </c>
      <c r="G31" s="51"/>
      <c r="H31" s="55"/>
      <c r="I31" s="53"/>
    </row>
    <row r="32" spans="1:9" x14ac:dyDescent="0.25">
      <c r="A32" s="41"/>
      <c r="B32" s="49"/>
      <c r="C32" s="49"/>
      <c r="D32" s="50"/>
      <c r="E32" s="50"/>
      <c r="F32" s="49">
        <f t="shared" si="0"/>
        <v>0</v>
      </c>
      <c r="G32" s="51"/>
      <c r="H32" s="55"/>
      <c r="I32" s="53"/>
    </row>
    <row r="33" spans="1:9" x14ac:dyDescent="0.25">
      <c r="A33" s="41"/>
      <c r="B33" s="49"/>
      <c r="C33" s="49"/>
      <c r="D33" s="50"/>
      <c r="E33" s="50"/>
      <c r="F33" s="49">
        <f t="shared" si="0"/>
        <v>0</v>
      </c>
      <c r="G33" s="51"/>
      <c r="H33" s="55"/>
      <c r="I33" s="53"/>
    </row>
    <row r="34" spans="1:9" x14ac:dyDescent="0.25">
      <c r="A34" s="41"/>
      <c r="B34" s="49"/>
      <c r="C34" s="49"/>
      <c r="D34" s="50"/>
      <c r="E34" s="50"/>
      <c r="F34" s="49">
        <f t="shared" si="0"/>
        <v>0</v>
      </c>
      <c r="G34" s="51"/>
      <c r="H34" s="55"/>
      <c r="I34" s="53"/>
    </row>
    <row r="35" spans="1:9" x14ac:dyDescent="0.25">
      <c r="A35" s="41"/>
      <c r="B35" s="49"/>
      <c r="C35" s="49"/>
      <c r="D35" s="50"/>
      <c r="E35" s="50"/>
      <c r="F35" s="49">
        <f t="shared" si="0"/>
        <v>0</v>
      </c>
      <c r="G35" s="51"/>
      <c r="H35" s="55"/>
      <c r="I35" s="53"/>
    </row>
    <row r="36" spans="1:9" x14ac:dyDescent="0.25">
      <c r="A36" s="41"/>
      <c r="B36" s="49"/>
      <c r="C36" s="49"/>
      <c r="D36" s="50"/>
      <c r="E36" s="50"/>
      <c r="F36" s="49">
        <f t="shared" si="0"/>
        <v>0</v>
      </c>
      <c r="G36" s="51"/>
      <c r="H36" s="55"/>
      <c r="I36" s="53"/>
    </row>
    <row r="37" spans="1:9" x14ac:dyDescent="0.25">
      <c r="A37" s="41"/>
      <c r="B37" s="49"/>
      <c r="C37" s="49"/>
      <c r="D37" s="50"/>
      <c r="E37" s="50"/>
      <c r="F37" s="49">
        <f t="shared" si="0"/>
        <v>0</v>
      </c>
      <c r="G37" s="51"/>
      <c r="H37" s="55"/>
      <c r="I37" s="53"/>
    </row>
    <row r="38" spans="1:9" x14ac:dyDescent="0.25">
      <c r="A38" s="41"/>
      <c r="B38" s="49"/>
      <c r="C38" s="49"/>
      <c r="D38" s="50"/>
      <c r="E38" s="50"/>
      <c r="F38" s="49">
        <f t="shared" si="0"/>
        <v>0</v>
      </c>
      <c r="G38" s="51"/>
      <c r="H38" s="55"/>
      <c r="I38" s="53"/>
    </row>
    <row r="39" spans="1:9" x14ac:dyDescent="0.25">
      <c r="A39" s="41"/>
      <c r="B39" s="49"/>
      <c r="C39" s="49"/>
      <c r="D39" s="50"/>
      <c r="E39" s="50"/>
      <c r="F39" s="49">
        <f t="shared" si="0"/>
        <v>0</v>
      </c>
      <c r="G39" s="51"/>
      <c r="H39" s="55"/>
      <c r="I39" s="53"/>
    </row>
    <row r="40" spans="1:9" x14ac:dyDescent="0.25">
      <c r="A40" s="41"/>
      <c r="B40" s="49"/>
      <c r="C40" s="49"/>
      <c r="D40" s="50"/>
      <c r="E40" s="50"/>
      <c r="F40" s="49">
        <f t="shared" si="0"/>
        <v>0</v>
      </c>
      <c r="G40" s="51"/>
      <c r="H40" s="55"/>
      <c r="I40" s="53"/>
    </row>
    <row r="41" spans="1:9" x14ac:dyDescent="0.25">
      <c r="A41" s="41"/>
      <c r="B41" s="49"/>
      <c r="C41" s="49"/>
      <c r="D41" s="50"/>
      <c r="E41" s="50"/>
      <c r="F41" s="49">
        <f t="shared" si="0"/>
        <v>0</v>
      </c>
      <c r="G41" s="51"/>
      <c r="H41" s="55"/>
      <c r="I41" s="53"/>
    </row>
    <row r="42" spans="1:9" x14ac:dyDescent="0.25">
      <c r="A42" s="41"/>
      <c r="B42" s="49"/>
      <c r="C42" s="49"/>
      <c r="D42" s="50"/>
      <c r="E42" s="50"/>
      <c r="F42" s="49">
        <f t="shared" si="0"/>
        <v>0</v>
      </c>
      <c r="G42" s="51"/>
      <c r="H42" s="55"/>
      <c r="I42" s="53"/>
    </row>
    <row r="43" spans="1:9" x14ac:dyDescent="0.25">
      <c r="A43" s="41"/>
      <c r="B43" s="49"/>
      <c r="C43" s="49"/>
      <c r="D43" s="50"/>
      <c r="E43" s="50"/>
      <c r="F43" s="49">
        <f t="shared" si="0"/>
        <v>0</v>
      </c>
      <c r="G43" s="51"/>
      <c r="H43" s="55"/>
      <c r="I43" s="53"/>
    </row>
    <row r="44" spans="1:9" x14ac:dyDescent="0.25">
      <c r="A44" s="41"/>
      <c r="B44" s="49"/>
      <c r="C44" s="49"/>
      <c r="D44" s="50"/>
      <c r="E44" s="50"/>
      <c r="F44" s="49">
        <f t="shared" si="0"/>
        <v>0</v>
      </c>
      <c r="G44" s="51"/>
      <c r="H44" s="55"/>
      <c r="I44" s="53"/>
    </row>
    <row r="45" spans="1:9" ht="15.75" thickBot="1" x14ac:dyDescent="0.3">
      <c r="A45" s="118"/>
      <c r="B45" s="119"/>
      <c r="C45" s="119"/>
      <c r="D45" s="57"/>
      <c r="E45" s="58"/>
      <c r="F45" s="59">
        <f t="shared" si="0"/>
        <v>0</v>
      </c>
      <c r="G45" s="60"/>
      <c r="H45" s="61"/>
      <c r="I45" s="62"/>
    </row>
    <row r="46" spans="1:9" ht="15.75" thickBot="1" x14ac:dyDescent="0.3">
      <c r="A46" s="63"/>
      <c r="B46" s="63"/>
      <c r="C46" s="63"/>
      <c r="D46" s="64"/>
      <c r="E46" s="65" t="s">
        <v>31</v>
      </c>
      <c r="F46" s="66" t="s">
        <v>8</v>
      </c>
      <c r="G46" s="67" t="s">
        <v>3</v>
      </c>
      <c r="H46" s="68"/>
      <c r="I46" s="69" t="s">
        <v>38</v>
      </c>
    </row>
    <row r="47" spans="1:9" ht="15.75" thickBot="1" x14ac:dyDescent="0.3">
      <c r="A47" s="40"/>
      <c r="B47" s="40"/>
      <c r="C47" s="40"/>
      <c r="D47" s="70"/>
      <c r="E47" s="71">
        <f>SUM(E3:E46)</f>
        <v>0</v>
      </c>
      <c r="F47" s="72">
        <f>SUM(F3:F45)</f>
        <v>0</v>
      </c>
      <c r="G47" s="73">
        <f>SUM(G3:G45)</f>
        <v>0</v>
      </c>
      <c r="H47" s="74"/>
      <c r="I47" s="75">
        <f>SUM(I3:I45)</f>
        <v>0</v>
      </c>
    </row>
    <row r="48" spans="1:9" ht="15.75" thickBot="1" x14ac:dyDescent="0.3">
      <c r="A48" s="2"/>
      <c r="B48" s="2"/>
      <c r="C48" s="2"/>
      <c r="D48" s="2"/>
      <c r="E48" s="2"/>
      <c r="F48" s="2"/>
      <c r="G48" s="2"/>
      <c r="H48" s="28"/>
      <c r="I48" s="30"/>
    </row>
    <row r="49" spans="1:11" ht="15.75" thickBot="1" x14ac:dyDescent="0.3">
      <c r="A49" s="10"/>
      <c r="B49" s="10"/>
      <c r="C49" s="10"/>
      <c r="D49" s="10"/>
      <c r="E49" s="19" t="s">
        <v>32</v>
      </c>
      <c r="F49" s="20" t="s">
        <v>11</v>
      </c>
      <c r="G49" s="21" t="s">
        <v>10</v>
      </c>
      <c r="H49" s="31"/>
      <c r="I49" s="33" t="s">
        <v>46</v>
      </c>
    </row>
    <row r="50" spans="1:11" ht="15.75" thickBot="1" x14ac:dyDescent="0.3">
      <c r="A50" s="2"/>
      <c r="B50" s="2"/>
      <c r="C50" s="2"/>
      <c r="D50" s="2"/>
      <c r="E50" s="14">
        <v>8</v>
      </c>
      <c r="F50" s="15">
        <v>9.5</v>
      </c>
      <c r="G50" s="16">
        <v>0.31</v>
      </c>
      <c r="H50" s="31"/>
      <c r="I50" s="34">
        <v>2024</v>
      </c>
    </row>
    <row r="51" spans="1:11" ht="15.75" thickBot="1" x14ac:dyDescent="0.3">
      <c r="A51" s="12"/>
      <c r="B51" s="12"/>
      <c r="C51" s="2"/>
      <c r="D51" s="2"/>
      <c r="E51" s="12"/>
      <c r="F51" s="13"/>
      <c r="G51" s="12"/>
      <c r="H51" s="32"/>
      <c r="I51" s="35"/>
      <c r="J51" s="4"/>
    </row>
    <row r="52" spans="1:11" ht="15.75" thickBot="1" x14ac:dyDescent="0.3">
      <c r="A52" s="11"/>
      <c r="B52" s="11"/>
      <c r="C52" s="11"/>
      <c r="D52" s="11"/>
      <c r="E52" s="22" t="s">
        <v>2</v>
      </c>
      <c r="F52" s="23" t="s">
        <v>9</v>
      </c>
      <c r="G52" s="24" t="s">
        <v>5</v>
      </c>
      <c r="H52" s="29"/>
      <c r="I52" s="17" t="s">
        <v>4</v>
      </c>
    </row>
    <row r="53" spans="1:11" ht="15.75" thickBot="1" x14ac:dyDescent="0.3">
      <c r="A53" s="2"/>
      <c r="B53" s="2"/>
      <c r="C53" s="2"/>
      <c r="D53" s="2"/>
      <c r="E53" s="25">
        <f>SUM(E47*8)</f>
        <v>0</v>
      </c>
      <c r="F53" s="26">
        <f>SUM(F50*F47*24)</f>
        <v>0</v>
      </c>
      <c r="G53" s="27">
        <f>SUM(G47*0.31)</f>
        <v>0</v>
      </c>
      <c r="H53" s="28"/>
      <c r="I53" s="18">
        <f>SUM(I47,G53,F53,E53)</f>
        <v>0</v>
      </c>
    </row>
    <row r="54" spans="1:11" x14ac:dyDescent="0.25">
      <c r="H54" s="1"/>
      <c r="I54" s="3"/>
      <c r="J54" s="6"/>
      <c r="K54" s="5"/>
    </row>
    <row r="55" spans="1:11" x14ac:dyDescent="0.25">
      <c r="A55" s="9" t="s">
        <v>30</v>
      </c>
      <c r="B55" s="5"/>
      <c r="C55" s="6"/>
      <c r="D55" s="6"/>
      <c r="E55" s="6"/>
      <c r="F55" s="6"/>
      <c r="G55" s="6"/>
      <c r="H55" s="7"/>
      <c r="I55" s="8"/>
      <c r="J55" s="6"/>
      <c r="K55" s="5"/>
    </row>
    <row r="56" spans="1:11" x14ac:dyDescent="0.25">
      <c r="A56" s="6"/>
      <c r="B56" s="6"/>
      <c r="C56" s="6"/>
      <c r="D56" s="6"/>
      <c r="E56" s="6"/>
      <c r="F56" s="6"/>
      <c r="G56" s="6"/>
      <c r="H56" s="7"/>
      <c r="I56" s="6"/>
      <c r="J56" s="6"/>
      <c r="K56" s="5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5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5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5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5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5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5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5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5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5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5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5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5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5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</row>
  </sheetData>
  <mergeCells count="1">
    <mergeCell ref="A1:I1"/>
  </mergeCells>
  <dataValidations count="2">
    <dataValidation type="list" allowBlank="1" showInputMessage="1" showErrorMessage="1" sqref="D3:D45" xr:uid="{5524F57C-1A82-4907-817B-DE7AA061EAD9}">
      <formula1>$AA$3:AA$7</formula1>
    </dataValidation>
    <dataValidation type="list" allowBlank="1" showInputMessage="1" showErrorMessage="1" sqref="E3:E45" xr:uid="{9FFE7D57-4800-46CA-9CC1-4237E4AFC94F}">
      <formula1>$AA$1:AA$2</formula1>
    </dataValidation>
  </dataValidation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Caixinha</dc:creator>
  <cp:lastModifiedBy>Mark and Rose</cp:lastModifiedBy>
  <cp:lastPrinted>2025-03-06T19:50:21Z</cp:lastPrinted>
  <dcterms:created xsi:type="dcterms:W3CDTF">2019-07-04T11:44:46Z</dcterms:created>
  <dcterms:modified xsi:type="dcterms:W3CDTF">2025-04-05T14:42:48Z</dcterms:modified>
</cp:coreProperties>
</file>