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.schuh/Documents/GitHub/HistonesXenopus/data/"/>
    </mc:Choice>
  </mc:AlternateContent>
  <xr:revisionPtr revIDLastSave="0" documentId="13_ncr:1_{7A2A78DB-FD9A-FE4D-8BE0-245A8A2DDC3E}" xr6:coauthVersionLast="36" xr6:coauthVersionMax="36" xr10:uidLastSave="{00000000-0000-0000-0000-000000000000}"/>
  <bookViews>
    <workbookView xWindow="180" yWindow="-19080" windowWidth="23520" windowHeight="132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E19" i="1"/>
  <c r="F19" i="1"/>
  <c r="G19" i="1"/>
  <c r="H19" i="1"/>
  <c r="I19" i="1"/>
  <c r="J19" i="1"/>
  <c r="E18" i="1"/>
  <c r="F18" i="1"/>
  <c r="G18" i="1"/>
  <c r="H18" i="1"/>
  <c r="I18" i="1"/>
  <c r="J18" i="1"/>
  <c r="D20" i="1"/>
  <c r="D19" i="1"/>
  <c r="D18" i="1"/>
  <c r="C20" i="1"/>
  <c r="C19" i="1"/>
  <c r="C18" i="1"/>
</calcChain>
</file>

<file path=xl/sharedStrings.xml><?xml version="1.0" encoding="utf-8"?>
<sst xmlns="http://schemas.openxmlformats.org/spreadsheetml/2006/main" count="28" uniqueCount="20">
  <si>
    <t>H4 18-23 K20</t>
  </si>
  <si>
    <t>%</t>
  </si>
  <si>
    <t>M´13</t>
  </si>
  <si>
    <t>M´18</t>
  </si>
  <si>
    <t>M´25</t>
  </si>
  <si>
    <t>M´32</t>
  </si>
  <si>
    <t>H´13</t>
  </si>
  <si>
    <t>H´18</t>
  </si>
  <si>
    <t>H´25</t>
  </si>
  <si>
    <t>H´32</t>
  </si>
  <si>
    <t xml:space="preserve">H4 18-23 K20p
</t>
  </si>
  <si>
    <t xml:space="preserve">H4 18-23 K20m1
</t>
  </si>
  <si>
    <t xml:space="preserve">H4 18-23 K20m2
</t>
  </si>
  <si>
    <t xml:space="preserve">H4 18-23 K20m3
</t>
  </si>
  <si>
    <t>M = Mock</t>
  </si>
  <si>
    <t>HUA = treatment</t>
  </si>
  <si>
    <t>13 - stage NF13</t>
  </si>
  <si>
    <t>rep1</t>
  </si>
  <si>
    <t>rep2</t>
  </si>
  <si>
    <t>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</si>
</sst>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M´13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17</c:v>
                </c:pt>
                <c:pt idx="1">
                  <c:v>21</c:v>
                </c:pt>
                <c:pt idx="2">
                  <c:v>61.8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9-41D3-95CA-56AFF70D5CA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M´18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65.7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9-41D3-95CA-56AFF70D5CA8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M´25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12</c:v>
                </c:pt>
                <c:pt idx="1">
                  <c:v>9.4</c:v>
                </c:pt>
                <c:pt idx="2">
                  <c:v>78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9-41D3-95CA-56AFF70D5CA8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M´32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81.3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9-41D3-95CA-56AFF70D5CA8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H´13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13</c:v>
                </c:pt>
                <c:pt idx="1">
                  <c:v>14.5</c:v>
                </c:pt>
                <c:pt idx="2">
                  <c:v>72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9-41D3-95CA-56AFF70D5CA8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H´18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10</c:v>
                </c:pt>
                <c:pt idx="2">
                  <c:v>81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79-41D3-95CA-56AFF70D5CA8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H´25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4"/>
                <c:pt idx="0">
                  <c:v>8.5</c:v>
                </c:pt>
                <c:pt idx="1">
                  <c:v>5</c:v>
                </c:pt>
                <c:pt idx="2">
                  <c:v>85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79-41D3-95CA-56AFF70D5CA8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H´32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4"/>
                <c:pt idx="0">
                  <c:v>4</c:v>
                </c:pt>
                <c:pt idx="1">
                  <c:v>2.2999999999999998</c:v>
                </c:pt>
                <c:pt idx="2">
                  <c:v>92</c:v>
                </c:pt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79-41D3-95CA-56AFF70D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867856"/>
        <c:axId val="425865232"/>
      </c:barChart>
      <c:catAx>
        <c:axId val="4258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865232"/>
        <c:crosses val="autoZero"/>
        <c:auto val="1"/>
        <c:lblAlgn val="ctr"/>
        <c:lblOffset val="100"/>
        <c:noMultiLvlLbl val="0"/>
      </c:catAx>
      <c:valAx>
        <c:axId val="4258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8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Sheet1!$B$8:$B$11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16.7</c:v>
                </c:pt>
                <c:pt idx="1">
                  <c:v>19</c:v>
                </c:pt>
                <c:pt idx="2">
                  <c:v>64</c:v>
                </c:pt>
                <c:pt idx="3">
                  <c:v>0.3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CB-46CA-9372-EA6B96637D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Sheet1!$B$8:$B$11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Sheet1!$D$8:$D$11</c:f>
              <c:numCache>
                <c:formatCode>General</c:formatCode>
                <c:ptCount val="4"/>
                <c:pt idx="0">
                  <c:v>14.4</c:v>
                </c:pt>
                <c:pt idx="1">
                  <c:v>12</c:v>
                </c:pt>
                <c:pt idx="2">
                  <c:v>73</c:v>
                </c:pt>
                <c:pt idx="3">
                  <c:v>0.6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BCB-46CA-9372-EA6B96637D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Sheet1!$B$8:$B$11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Sheet1!$E$8:$E$11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81.3</c:v>
                </c:pt>
                <c:pt idx="3">
                  <c:v>0.7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BCB-46CA-9372-EA6B96637DE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Sheet1!$B$8:$B$11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Sheet1!$F$8:$F$11</c:f>
              <c:numCache>
                <c:formatCode>General</c:formatCode>
                <c:ptCount val="4"/>
                <c:pt idx="0">
                  <c:v>10</c:v>
                </c:pt>
                <c:pt idx="1">
                  <c:v>4.4000000000000004</c:v>
                </c:pt>
                <c:pt idx="2">
                  <c:v>85</c:v>
                </c:pt>
                <c:pt idx="3">
                  <c:v>0.6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BCB-46CA-9372-EA6B96637DE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Sheet1!$B$8:$B$11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Sheet1!$G$8:$G$11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76.5</c:v>
                </c:pt>
                <c:pt idx="3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BCB-46CA-9372-EA6B96637DE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Sheet1!$B$8:$B$11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Sheet1!$H$8:$H$11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81.2</c:v>
                </c:pt>
                <c:pt idx="3">
                  <c:v>0.8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3BCB-46CA-9372-EA6B96637DE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Sheet1!$B$8:$B$11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Sheet1!$I$8:$I$11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85.9</c:v>
                </c:pt>
                <c:pt idx="3">
                  <c:v>1.1000000000000001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3BCB-46CA-9372-EA6B96637DE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Sheet1!$B$8:$B$11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Sheet1!$J$8:$J$11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91.3</c:v>
                </c:pt>
                <c:pt idx="3">
                  <c:v>1.7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3BCB-46CA-9372-EA6B9663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867856"/>
        <c:axId val="425865232"/>
      </c:barChart>
      <c:catAx>
        <c:axId val="4258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865232"/>
        <c:crosses val="autoZero"/>
        <c:auto val="1"/>
        <c:lblAlgn val="ctr"/>
        <c:lblOffset val="100"/>
        <c:noMultiLvlLbl val="0"/>
      </c:catAx>
      <c:valAx>
        <c:axId val="4258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8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15.7</c:v>
                </c:pt>
                <c:pt idx="1">
                  <c:v>17</c:v>
                </c:pt>
                <c:pt idx="2">
                  <c:v>67</c:v>
                </c:pt>
                <c:pt idx="3">
                  <c:v>0.3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6-490B-91B0-D64D93A8B5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Sheet1!$D$12:$D$15</c:f>
              <c:numCache>
                <c:formatCode>General</c:formatCode>
                <c:ptCount val="4"/>
                <c:pt idx="0">
                  <c:v>15.5</c:v>
                </c:pt>
                <c:pt idx="1">
                  <c:v>12</c:v>
                </c:pt>
                <c:pt idx="2">
                  <c:v>72</c:v>
                </c:pt>
                <c:pt idx="3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96-490B-91B0-D64D93A8B54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76.599999999999994</c:v>
                </c:pt>
                <c:pt idx="3">
                  <c:v>0.4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196-490B-91B0-D64D93A8B54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Sheet1!$F$12:$F$15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79.5</c:v>
                </c:pt>
                <c:pt idx="3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196-490B-91B0-D64D93A8B54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Sheet1!$G$12:$G$15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78.599999999999994</c:v>
                </c:pt>
                <c:pt idx="3">
                  <c:v>0.4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196-490B-91B0-D64D93A8B54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Sheet1!$H$12:$H$15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84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196-490B-91B0-D64D93A8B54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Sheet1!$I$12:$I$15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87.1</c:v>
                </c:pt>
                <c:pt idx="3">
                  <c:v>0.9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7196-490B-91B0-D64D93A8B54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H4 18-23 K20p
</c:v>
                </c:pt>
                <c:pt idx="1">
                  <c:v>H4 18-23 K20m1
</c:v>
                </c:pt>
                <c:pt idx="2">
                  <c:v>H4 18-23 K20m2
</c:v>
                </c:pt>
                <c:pt idx="3">
                  <c:v>H4 18-23 K20m3
</c:v>
                </c:pt>
              </c:strCache>
            </c:strRef>
          </c:cat>
          <c:val>
            <c:numRef>
              <c:f>Sheet1!$J$12:$J$15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88.3</c:v>
                </c:pt>
                <c:pt idx="3">
                  <c:v>1.7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196-490B-91B0-D64D93A8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867856"/>
        <c:axId val="425865232"/>
      </c:barChart>
      <c:catAx>
        <c:axId val="4258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865232"/>
        <c:crosses val="autoZero"/>
        <c:auto val="1"/>
        <c:lblAlgn val="ctr"/>
        <c:lblOffset val="100"/>
        <c:noMultiLvlLbl val="0"/>
      </c:catAx>
      <c:valAx>
        <c:axId val="4258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8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95250</xdr:rowOff>
    </xdr:from>
    <xdr:to>
      <xdr:col>17</xdr:col>
      <xdr:colOff>104775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F9BAB-DEAC-4B4C-939A-A96BE3495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11</xdr:row>
      <xdr:rowOff>47625</xdr:rowOff>
    </xdr:from>
    <xdr:to>
      <xdr:col>17</xdr:col>
      <xdr:colOff>66675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DD8A6-C6B7-430B-A02B-B4E9DAD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114300</xdr:rowOff>
    </xdr:from>
    <xdr:to>
      <xdr:col>17</xdr:col>
      <xdr:colOff>76200</xdr:colOff>
      <xdr:row>31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8C05E-7E43-4290-B402-284ECF904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25"/>
  <sheetViews>
    <sheetView tabSelected="1" workbookViewId="0">
      <selection activeCell="H27" sqref="H27"/>
    </sheetView>
  </sheetViews>
  <sheetFormatPr baseColWidth="10" defaultColWidth="9.1640625" defaultRowHeight="15" x14ac:dyDescent="0.2"/>
  <cols>
    <col min="1" max="1" width="9.1640625" style="3"/>
    <col min="2" max="2" width="16" style="3" bestFit="1" customWidth="1"/>
    <col min="3" max="11" width="9.1640625" style="3"/>
    <col min="12" max="12" width="16" style="3" bestFit="1" customWidth="1"/>
    <col min="13" max="21" width="9.1640625" style="3"/>
    <col min="22" max="22" width="16" style="3" bestFit="1" customWidth="1"/>
    <col min="23" max="16384" width="9.1640625" style="3"/>
  </cols>
  <sheetData>
    <row r="2" spans="1:30" x14ac:dyDescent="0.2"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s="3" t="s">
        <v>17</v>
      </c>
      <c r="B3" s="1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/>
      <c r="U3" s="2"/>
    </row>
    <row r="4" spans="1:30" x14ac:dyDescent="0.2">
      <c r="B4" s="2" t="s">
        <v>10</v>
      </c>
      <c r="C4" s="2">
        <v>17</v>
      </c>
      <c r="D4" s="2">
        <v>16</v>
      </c>
      <c r="E4" s="2">
        <v>12</v>
      </c>
      <c r="F4" s="2">
        <v>9</v>
      </c>
      <c r="G4" s="2">
        <v>13</v>
      </c>
      <c r="H4" s="2">
        <v>8.3000000000000007</v>
      </c>
      <c r="I4" s="2">
        <v>8.5</v>
      </c>
      <c r="J4" s="2">
        <v>4</v>
      </c>
      <c r="K4" s="2"/>
      <c r="U4" s="2"/>
    </row>
    <row r="5" spans="1:30" x14ac:dyDescent="0.2">
      <c r="B5" s="2" t="s">
        <v>11</v>
      </c>
      <c r="C5" s="2">
        <v>21</v>
      </c>
      <c r="D5" s="2">
        <v>18</v>
      </c>
      <c r="E5" s="2">
        <v>9.4</v>
      </c>
      <c r="F5" s="2">
        <v>9</v>
      </c>
      <c r="G5" s="2">
        <v>14.5</v>
      </c>
      <c r="H5" s="2">
        <v>10</v>
      </c>
      <c r="I5" s="2">
        <v>5</v>
      </c>
      <c r="J5" s="2">
        <v>2.2999999999999998</v>
      </c>
      <c r="K5" s="2"/>
      <c r="U5" s="2"/>
    </row>
    <row r="6" spans="1:30" x14ac:dyDescent="0.2">
      <c r="B6" s="2" t="s">
        <v>12</v>
      </c>
      <c r="C6" s="2">
        <v>61.8</v>
      </c>
      <c r="D6" s="2">
        <v>65.7</v>
      </c>
      <c r="E6" s="2">
        <v>78</v>
      </c>
      <c r="F6" s="2">
        <v>81.3</v>
      </c>
      <c r="G6" s="2">
        <v>72</v>
      </c>
      <c r="H6" s="2">
        <v>81</v>
      </c>
      <c r="I6" s="2">
        <v>85</v>
      </c>
      <c r="J6" s="2">
        <v>92</v>
      </c>
      <c r="K6" s="2"/>
      <c r="U6" s="2"/>
    </row>
    <row r="7" spans="1:30" x14ac:dyDescent="0.2">
      <c r="B7" s="2" t="s">
        <v>13</v>
      </c>
      <c r="C7" s="2">
        <v>0.2</v>
      </c>
      <c r="D7" s="2">
        <v>0.3</v>
      </c>
      <c r="E7" s="2">
        <v>0.6</v>
      </c>
      <c r="F7" s="2">
        <v>0.7</v>
      </c>
      <c r="G7" s="2">
        <v>0.5</v>
      </c>
      <c r="H7" s="2">
        <v>0.7</v>
      </c>
      <c r="I7" s="2">
        <v>1.5</v>
      </c>
      <c r="J7" s="2">
        <v>1.7</v>
      </c>
      <c r="K7" s="2"/>
      <c r="U7" s="2"/>
    </row>
    <row r="8" spans="1:30" x14ac:dyDescent="0.2">
      <c r="A8" s="3" t="s">
        <v>18</v>
      </c>
      <c r="B8" s="2" t="s">
        <v>10</v>
      </c>
      <c r="C8" s="2">
        <v>16.7</v>
      </c>
      <c r="D8" s="2">
        <v>14.4</v>
      </c>
      <c r="E8" s="2">
        <v>9</v>
      </c>
      <c r="F8" s="2">
        <v>10</v>
      </c>
      <c r="G8" s="2">
        <v>12</v>
      </c>
      <c r="H8" s="2">
        <v>12</v>
      </c>
      <c r="I8" s="2">
        <v>9</v>
      </c>
      <c r="J8" s="2">
        <v>5</v>
      </c>
    </row>
    <row r="9" spans="1:30" x14ac:dyDescent="0.2">
      <c r="B9" s="2" t="s">
        <v>11</v>
      </c>
      <c r="C9" s="2">
        <v>19</v>
      </c>
      <c r="D9" s="2">
        <v>12</v>
      </c>
      <c r="E9" s="2">
        <v>9</v>
      </c>
      <c r="F9" s="2">
        <v>4.4000000000000004</v>
      </c>
      <c r="G9" s="2">
        <v>11</v>
      </c>
      <c r="H9" s="2">
        <v>6</v>
      </c>
      <c r="I9" s="2">
        <v>4</v>
      </c>
      <c r="J9" s="2">
        <v>2</v>
      </c>
    </row>
    <row r="10" spans="1:30" x14ac:dyDescent="0.2">
      <c r="B10" s="2" t="s">
        <v>12</v>
      </c>
      <c r="C10" s="2">
        <v>64</v>
      </c>
      <c r="D10" s="2">
        <v>73</v>
      </c>
      <c r="E10" s="2">
        <v>81.3</v>
      </c>
      <c r="F10" s="2">
        <v>85</v>
      </c>
      <c r="G10" s="2">
        <v>76.5</v>
      </c>
      <c r="H10" s="2">
        <v>81.2</v>
      </c>
      <c r="I10" s="2">
        <v>85.9</v>
      </c>
      <c r="J10" s="2">
        <v>91.3</v>
      </c>
    </row>
    <row r="11" spans="1:30" x14ac:dyDescent="0.2">
      <c r="B11" s="2" t="s">
        <v>13</v>
      </c>
      <c r="C11" s="2">
        <v>0.3</v>
      </c>
      <c r="D11" s="2">
        <v>0.6</v>
      </c>
      <c r="E11" s="2">
        <v>0.7</v>
      </c>
      <c r="F11" s="2">
        <v>0.6</v>
      </c>
      <c r="G11" s="2">
        <v>0.5</v>
      </c>
      <c r="H11" s="2">
        <v>0.8</v>
      </c>
      <c r="I11" s="2">
        <v>1.1000000000000001</v>
      </c>
      <c r="J11" s="2">
        <v>1.7</v>
      </c>
    </row>
    <row r="12" spans="1:30" x14ac:dyDescent="0.2">
      <c r="A12" s="3" t="s">
        <v>19</v>
      </c>
      <c r="B12" s="2" t="s">
        <v>10</v>
      </c>
      <c r="C12" s="2">
        <v>15.7</v>
      </c>
      <c r="D12" s="2">
        <v>15.5</v>
      </c>
      <c r="E12" s="2">
        <v>13</v>
      </c>
      <c r="F12" s="2">
        <v>12</v>
      </c>
      <c r="G12" s="2">
        <v>11</v>
      </c>
      <c r="H12" s="2">
        <v>9</v>
      </c>
      <c r="I12" s="2">
        <v>8</v>
      </c>
      <c r="J12" s="2">
        <v>7</v>
      </c>
    </row>
    <row r="13" spans="1:30" x14ac:dyDescent="0.2">
      <c r="B13" s="2" t="s">
        <v>11</v>
      </c>
      <c r="C13" s="2">
        <v>17</v>
      </c>
      <c r="D13" s="2">
        <v>12</v>
      </c>
      <c r="E13" s="2">
        <v>10</v>
      </c>
      <c r="F13" s="2">
        <v>8</v>
      </c>
      <c r="G13" s="2">
        <v>10</v>
      </c>
      <c r="H13" s="2">
        <v>6</v>
      </c>
      <c r="I13" s="2">
        <v>4</v>
      </c>
      <c r="J13" s="2">
        <v>3</v>
      </c>
    </row>
    <row r="14" spans="1:30" x14ac:dyDescent="0.2">
      <c r="B14" s="2" t="s">
        <v>12</v>
      </c>
      <c r="C14" s="2">
        <v>67</v>
      </c>
      <c r="D14" s="2">
        <v>72</v>
      </c>
      <c r="E14" s="2">
        <v>76.599999999999994</v>
      </c>
      <c r="F14" s="2">
        <v>79.5</v>
      </c>
      <c r="G14" s="2">
        <v>78.599999999999994</v>
      </c>
      <c r="H14" s="2">
        <v>84</v>
      </c>
      <c r="I14" s="2">
        <v>87.1</v>
      </c>
      <c r="J14" s="2">
        <v>88.3</v>
      </c>
    </row>
    <row r="15" spans="1:30" x14ac:dyDescent="0.2">
      <c r="B15" s="2" t="s">
        <v>13</v>
      </c>
      <c r="C15" s="2">
        <v>0.3</v>
      </c>
      <c r="D15" s="2">
        <v>0.5</v>
      </c>
      <c r="E15" s="2">
        <v>0.4</v>
      </c>
      <c r="F15" s="2">
        <v>0.5</v>
      </c>
      <c r="G15" s="2">
        <v>0.4</v>
      </c>
      <c r="H15" s="2">
        <v>1</v>
      </c>
      <c r="I15" s="2">
        <v>0.9</v>
      </c>
      <c r="J15" s="2">
        <v>1.7</v>
      </c>
    </row>
    <row r="18" spans="2:10" x14ac:dyDescent="0.2">
      <c r="C18" s="3">
        <f>SUM(C4:C7)</f>
        <v>100</v>
      </c>
      <c r="D18" s="3">
        <f>SUM(D4:D7)</f>
        <v>100</v>
      </c>
      <c r="E18" s="3">
        <f t="shared" ref="E18:J18" si="0">SUM(E4:E7)</f>
        <v>100</v>
      </c>
      <c r="F18" s="3">
        <f t="shared" si="0"/>
        <v>100</v>
      </c>
      <c r="G18" s="3">
        <f t="shared" si="0"/>
        <v>100</v>
      </c>
      <c r="H18" s="3">
        <f t="shared" si="0"/>
        <v>100</v>
      </c>
      <c r="I18" s="3">
        <f t="shared" si="0"/>
        <v>100</v>
      </c>
      <c r="J18" s="3">
        <f t="shared" si="0"/>
        <v>100</v>
      </c>
    </row>
    <row r="19" spans="2:10" x14ac:dyDescent="0.2">
      <c r="C19" s="3">
        <f>SUM(C8:C11)</f>
        <v>100</v>
      </c>
      <c r="D19" s="3">
        <f>SUM(D8:D11)</f>
        <v>100</v>
      </c>
      <c r="E19" s="3">
        <f t="shared" ref="E19:J19" si="1">SUM(E8:E11)</f>
        <v>100</v>
      </c>
      <c r="F19" s="3">
        <f t="shared" si="1"/>
        <v>100</v>
      </c>
      <c r="G19" s="3">
        <f t="shared" si="1"/>
        <v>100</v>
      </c>
      <c r="H19" s="3">
        <f t="shared" si="1"/>
        <v>100</v>
      </c>
      <c r="I19" s="3">
        <f t="shared" si="1"/>
        <v>100</v>
      </c>
      <c r="J19" s="3">
        <f t="shared" si="1"/>
        <v>100</v>
      </c>
    </row>
    <row r="20" spans="2:10" x14ac:dyDescent="0.2">
      <c r="C20" s="3">
        <f>SUM(C12:C15)</f>
        <v>100</v>
      </c>
      <c r="D20" s="3">
        <f>SUM(D12:D15)</f>
        <v>100</v>
      </c>
      <c r="E20" s="3">
        <f t="shared" ref="E20:J20" si="2">SUM(E12:E15)</f>
        <v>100</v>
      </c>
      <c r="F20" s="3">
        <f t="shared" si="2"/>
        <v>100</v>
      </c>
      <c r="G20" s="3">
        <f t="shared" si="2"/>
        <v>100</v>
      </c>
      <c r="H20" s="3">
        <f t="shared" si="2"/>
        <v>100</v>
      </c>
      <c r="I20" s="3">
        <f t="shared" si="2"/>
        <v>100</v>
      </c>
      <c r="J20" s="3">
        <f t="shared" si="2"/>
        <v>100</v>
      </c>
    </row>
    <row r="23" spans="2:10" x14ac:dyDescent="0.2">
      <c r="B23" s="3" t="s">
        <v>14</v>
      </c>
    </row>
    <row r="24" spans="2:10" x14ac:dyDescent="0.2">
      <c r="B24" s="3" t="s">
        <v>15</v>
      </c>
    </row>
    <row r="25" spans="2:10" x14ac:dyDescent="0.2">
      <c r="B25" s="3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Microsoft Office User</cp:lastModifiedBy>
  <dcterms:created xsi:type="dcterms:W3CDTF">2017-03-28T08:22:58Z</dcterms:created>
  <dcterms:modified xsi:type="dcterms:W3CDTF">2020-04-20T08:39:11Z</dcterms:modified>
</cp:coreProperties>
</file>