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inus Gen" sheetId="1" state="visible" r:id="rId2"/>
    <sheet name="Generate Sin by DAC" sheetId="2" state="visible" r:id="rId3"/>
    <sheet name="Sine Shift" sheetId="3" state="visible" r:id="rId4"/>
    <sheet name="CAN Bus Levles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<sst xmlns="http://schemas.openxmlformats.org/spreadsheetml/2006/main" count="32" uniqueCount="28">
  <si>
    <t xml:space="preserve">Time</t>
  </si>
  <si>
    <t xml:space="preserve">Value of sin</t>
  </si>
  <si>
    <t xml:space="preserve">Signal Freq</t>
  </si>
  <si>
    <t xml:space="preserve">f</t>
  </si>
  <si>
    <t xml:space="preserve">Hz</t>
  </si>
  <si>
    <t xml:space="preserve">Samples</t>
  </si>
  <si>
    <t xml:space="preserve">Value of Sinus</t>
  </si>
  <si>
    <t xml:space="preserve">deltaT * 100Hz</t>
  </si>
  <si>
    <t xml:space="preserve">Amplitude</t>
  </si>
  <si>
    <t xml:space="preserve">U</t>
  </si>
  <si>
    <t xml:space="preserve">Vpp</t>
  </si>
  <si>
    <t xml:space="preserve">Smples</t>
  </si>
  <si>
    <t xml:space="preserve">S</t>
  </si>
  <si>
    <t xml:space="preserve">DAC Sampling Freq </t>
  </si>
  <si>
    <t xml:space="preserve">fs</t>
  </si>
  <si>
    <t xml:space="preserve">deltaT</t>
  </si>
  <si>
    <t xml:space="preserve">ts</t>
  </si>
  <si>
    <t xml:space="preserve">s</t>
  </si>
  <si>
    <t xml:space="preserve">Time (x)</t>
  </si>
  <si>
    <t xml:space="preserve">Value Of Sine (y)</t>
  </si>
  <si>
    <t xml:space="preserve">Shifted Sine</t>
  </si>
  <si>
    <t xml:space="preserve">shift</t>
  </si>
  <si>
    <t xml:space="preserve">CAN bus Speed</t>
  </si>
  <si>
    <t xml:space="preserve">bit/s</t>
  </si>
  <si>
    <t xml:space="preserve">bits</t>
  </si>
  <si>
    <t xml:space="preserve">Total length of message</t>
  </si>
  <si>
    <t xml:space="preserve">PCI6353</t>
  </si>
  <si>
    <t xml:space="preserve">AI OnBoard Sampling Clock RSE/NRES 1.4MHz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</si>
</sst>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General"/>
    <numFmt numFmtId="168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Value of sin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'Sinus Gen'!$B$1</c:f>
              <c:strCache>
                <c:ptCount val="1"/>
                <c:pt idx="0">
                  <c:v>Value of sin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'Sinus Gen'!$A$2:$A$101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'Sinus Gen'!$B$2:$B$101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0.0627905195293134</c:v>
                </c:pt>
                <c:pt idx="2">
                  <c:v>0.125333233564304</c:v>
                </c:pt>
                <c:pt idx="3">
                  <c:v>0.187381314585725</c:v>
                </c:pt>
                <c:pt idx="4">
                  <c:v>0.248689887164855</c:v>
                </c:pt>
                <c:pt idx="5">
                  <c:v>0.309016994374947</c:v>
                </c:pt>
                <c:pt idx="6">
                  <c:v>0.368124552684678</c:v>
                </c:pt>
                <c:pt idx="7">
                  <c:v>0.425779291565073</c:v>
                </c:pt>
                <c:pt idx="8">
                  <c:v>0.481753674101715</c:v>
                </c:pt>
                <c:pt idx="9">
                  <c:v>0.535826794978997</c:v>
                </c:pt>
                <c:pt idx="10">
                  <c:v>0.587785252292473</c:v>
                </c:pt>
                <c:pt idx="11">
                  <c:v>0.63742398974869</c:v>
                </c:pt>
                <c:pt idx="12">
                  <c:v>0.684547105928689</c:v>
                </c:pt>
                <c:pt idx="13">
                  <c:v>0.728968627421412</c:v>
                </c:pt>
                <c:pt idx="14">
                  <c:v>0.770513242775789</c:v>
                </c:pt>
                <c:pt idx="15">
                  <c:v>0.809016994374948</c:v>
                </c:pt>
                <c:pt idx="16">
                  <c:v>0.844327925502015</c:v>
                </c:pt>
                <c:pt idx="17">
                  <c:v>0.876306680043864</c:v>
                </c:pt>
                <c:pt idx="18">
                  <c:v>0.90482705246602</c:v>
                </c:pt>
                <c:pt idx="19">
                  <c:v>0.929776485888251</c:v>
                </c:pt>
                <c:pt idx="20">
                  <c:v>0.951056516295154</c:v>
                </c:pt>
                <c:pt idx="21">
                  <c:v>0.968583161128631</c:v>
                </c:pt>
                <c:pt idx="22">
                  <c:v>0.982287250728689</c:v>
                </c:pt>
                <c:pt idx="23">
                  <c:v>0.992114701314478</c:v>
                </c:pt>
                <c:pt idx="24">
                  <c:v>0.998026728428272</c:v>
                </c:pt>
                <c:pt idx="25">
                  <c:v>1</c:v>
                </c:pt>
                <c:pt idx="26">
                  <c:v>0.998026728428272</c:v>
                </c:pt>
                <c:pt idx="27">
                  <c:v>0.992114701314478</c:v>
                </c:pt>
                <c:pt idx="28">
                  <c:v>0.982287250728689</c:v>
                </c:pt>
                <c:pt idx="29">
                  <c:v>0.968583161128631</c:v>
                </c:pt>
                <c:pt idx="30">
                  <c:v>0.951056516295154</c:v>
                </c:pt>
                <c:pt idx="31">
                  <c:v>0.929776485888252</c:v>
                </c:pt>
                <c:pt idx="32">
                  <c:v>0.90482705246602</c:v>
                </c:pt>
                <c:pt idx="33">
                  <c:v>0.876306680043864</c:v>
                </c:pt>
                <c:pt idx="34">
                  <c:v>0.844327925502015</c:v>
                </c:pt>
                <c:pt idx="35">
                  <c:v>0.809016994374948</c:v>
                </c:pt>
                <c:pt idx="36">
                  <c:v>0.770513242775789</c:v>
                </c:pt>
                <c:pt idx="37">
                  <c:v>0.728968627421411</c:v>
                </c:pt>
                <c:pt idx="38">
                  <c:v>0.684547105928689</c:v>
                </c:pt>
                <c:pt idx="39">
                  <c:v>0.63742398974869</c:v>
                </c:pt>
                <c:pt idx="40">
                  <c:v>0.587785252292473</c:v>
                </c:pt>
                <c:pt idx="41">
                  <c:v>0.535826794978997</c:v>
                </c:pt>
                <c:pt idx="42">
                  <c:v>0.481753674101716</c:v>
                </c:pt>
                <c:pt idx="43">
                  <c:v>0.425779291565073</c:v>
                </c:pt>
                <c:pt idx="44">
                  <c:v>0.368124552684678</c:v>
                </c:pt>
                <c:pt idx="45">
                  <c:v>0.309016994374948</c:v>
                </c:pt>
                <c:pt idx="46">
                  <c:v>0.248689887164855</c:v>
                </c:pt>
                <c:pt idx="47">
                  <c:v>0.187381314585725</c:v>
                </c:pt>
                <c:pt idx="48">
                  <c:v>0.125333233564305</c:v>
                </c:pt>
                <c:pt idx="49">
                  <c:v>0.0627905195293136</c:v>
                </c:pt>
                <c:pt idx="50">
                  <c:v>1.22464679914735E-016</c:v>
                </c:pt>
                <c:pt idx="51">
                  <c:v>-0.0627905195293134</c:v>
                </c:pt>
                <c:pt idx="52">
                  <c:v>-0.125333233564304</c:v>
                </c:pt>
                <c:pt idx="53">
                  <c:v>-0.187381314585725</c:v>
                </c:pt>
                <c:pt idx="54">
                  <c:v>-0.248689887164855</c:v>
                </c:pt>
                <c:pt idx="55">
                  <c:v>-0.309016994374948</c:v>
                </c:pt>
                <c:pt idx="56">
                  <c:v>-0.368124552684678</c:v>
                </c:pt>
                <c:pt idx="57">
                  <c:v>-0.425779291565072</c:v>
                </c:pt>
                <c:pt idx="58">
                  <c:v>-0.481753674101715</c:v>
                </c:pt>
                <c:pt idx="59">
                  <c:v>-0.535826794978996</c:v>
                </c:pt>
                <c:pt idx="60">
                  <c:v>-0.587785252292473</c:v>
                </c:pt>
                <c:pt idx="61">
                  <c:v>-0.63742398974869</c:v>
                </c:pt>
                <c:pt idx="62">
                  <c:v>-0.684547105928689</c:v>
                </c:pt>
                <c:pt idx="63">
                  <c:v>-0.728968627421411</c:v>
                </c:pt>
                <c:pt idx="64">
                  <c:v>-0.770513242775789</c:v>
                </c:pt>
                <c:pt idx="65">
                  <c:v>-0.809016994374947</c:v>
                </c:pt>
                <c:pt idx="66">
                  <c:v>-0.844327925502015</c:v>
                </c:pt>
                <c:pt idx="67">
                  <c:v>-0.876306680043864</c:v>
                </c:pt>
                <c:pt idx="68">
                  <c:v>-0.90482705246602</c:v>
                </c:pt>
                <c:pt idx="69">
                  <c:v>-0.929776485888251</c:v>
                </c:pt>
                <c:pt idx="70">
                  <c:v>-0.951056516295154</c:v>
                </c:pt>
                <c:pt idx="71">
                  <c:v>-0.968583161128631</c:v>
                </c:pt>
                <c:pt idx="72">
                  <c:v>-0.982287250728689</c:v>
                </c:pt>
                <c:pt idx="73">
                  <c:v>-0.992114701314478</c:v>
                </c:pt>
                <c:pt idx="74">
                  <c:v>-0.998026728428272</c:v>
                </c:pt>
                <c:pt idx="75">
                  <c:v>-1</c:v>
                </c:pt>
                <c:pt idx="76">
                  <c:v>-0.998026728428272</c:v>
                </c:pt>
                <c:pt idx="77">
                  <c:v>-0.992114701314478</c:v>
                </c:pt>
                <c:pt idx="78">
                  <c:v>-0.982287250728689</c:v>
                </c:pt>
                <c:pt idx="79">
                  <c:v>-0.968583161128631</c:v>
                </c:pt>
                <c:pt idx="80">
                  <c:v>-0.951056516295154</c:v>
                </c:pt>
                <c:pt idx="81">
                  <c:v>-0.929776485888251</c:v>
                </c:pt>
                <c:pt idx="82">
                  <c:v>-0.90482705246602</c:v>
                </c:pt>
                <c:pt idx="83">
                  <c:v>-0.876306680043864</c:v>
                </c:pt>
                <c:pt idx="84">
                  <c:v>-0.844327925502016</c:v>
                </c:pt>
                <c:pt idx="85">
                  <c:v>-0.809016994374948</c:v>
                </c:pt>
                <c:pt idx="86">
                  <c:v>-0.77051324277579</c:v>
                </c:pt>
                <c:pt idx="87">
                  <c:v>-0.728968627421412</c:v>
                </c:pt>
                <c:pt idx="88">
                  <c:v>-0.684547105928689</c:v>
                </c:pt>
                <c:pt idx="89">
                  <c:v>-0.63742398974869</c:v>
                </c:pt>
                <c:pt idx="90">
                  <c:v>-0.587785252292473</c:v>
                </c:pt>
                <c:pt idx="91">
                  <c:v>-0.535826794978996</c:v>
                </c:pt>
                <c:pt idx="92">
                  <c:v>-0.481753674101715</c:v>
                </c:pt>
                <c:pt idx="93">
                  <c:v>-0.425779291565072</c:v>
                </c:pt>
                <c:pt idx="94">
                  <c:v>-0.368124552684679</c:v>
                </c:pt>
                <c:pt idx="95">
                  <c:v>-0.309016994374948</c:v>
                </c:pt>
                <c:pt idx="96">
                  <c:v>-0.248689887164855</c:v>
                </c:pt>
                <c:pt idx="97">
                  <c:v>-0.187381314585725</c:v>
                </c:pt>
                <c:pt idx="98">
                  <c:v>-0.125333233564305</c:v>
                </c:pt>
                <c:pt idx="99">
                  <c:v>-0.0627905195293133</c:v>
                </c:pt>
              </c:numCache>
            </c:numRef>
          </c:yVal>
          <c:smooth val="0"/>
        </c:ser>
        <c:axId val="89778210"/>
        <c:axId val="64933568"/>
      </c:scatterChart>
      <c:valAx>
        <c:axId val="897782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33568"/>
        <c:crosses val="autoZero"/>
        <c:crossBetween val="midCat"/>
      </c:valAx>
      <c:valAx>
        <c:axId val="64933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782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'Generate Sin by DAC'!$I$1:$I$65</c:f>
              <c:numCache>
                <c:formatCode>General</c:formatCode>
                <c:ptCount val="65"/>
                <c:pt idx="1">
                  <c:v>0</c:v>
                </c:pt>
                <c:pt idx="2">
                  <c:v>0.00015625</c:v>
                </c:pt>
                <c:pt idx="3">
                  <c:v>0.0003125</c:v>
                </c:pt>
                <c:pt idx="4">
                  <c:v>0.00046875</c:v>
                </c:pt>
                <c:pt idx="5">
                  <c:v>0.000625</c:v>
                </c:pt>
                <c:pt idx="6">
                  <c:v>0.00078125</c:v>
                </c:pt>
                <c:pt idx="7">
                  <c:v>0.0009375</c:v>
                </c:pt>
                <c:pt idx="8">
                  <c:v>0.00109375</c:v>
                </c:pt>
                <c:pt idx="9">
                  <c:v>0.00125</c:v>
                </c:pt>
                <c:pt idx="10">
                  <c:v>0.00140625</c:v>
                </c:pt>
                <c:pt idx="11">
                  <c:v>0.0015625</c:v>
                </c:pt>
                <c:pt idx="12">
                  <c:v>0.00171875</c:v>
                </c:pt>
                <c:pt idx="13">
                  <c:v>0.001875</c:v>
                </c:pt>
                <c:pt idx="14">
                  <c:v>0.00203125</c:v>
                </c:pt>
                <c:pt idx="15">
                  <c:v>0.0021875</c:v>
                </c:pt>
                <c:pt idx="16">
                  <c:v>0.00234375</c:v>
                </c:pt>
                <c:pt idx="17">
                  <c:v>0.0025</c:v>
                </c:pt>
                <c:pt idx="18">
                  <c:v>0.00265625</c:v>
                </c:pt>
                <c:pt idx="19">
                  <c:v>0.0028125</c:v>
                </c:pt>
                <c:pt idx="20">
                  <c:v>0.00296875</c:v>
                </c:pt>
                <c:pt idx="21">
                  <c:v>0.003125</c:v>
                </c:pt>
                <c:pt idx="22">
                  <c:v>0.00328125</c:v>
                </c:pt>
                <c:pt idx="23">
                  <c:v>0.0034375</c:v>
                </c:pt>
                <c:pt idx="24">
                  <c:v>0.00359375</c:v>
                </c:pt>
                <c:pt idx="25">
                  <c:v>0.00375</c:v>
                </c:pt>
                <c:pt idx="26">
                  <c:v>0.00390625</c:v>
                </c:pt>
                <c:pt idx="27">
                  <c:v>0.0040625</c:v>
                </c:pt>
                <c:pt idx="28">
                  <c:v>0.00421875</c:v>
                </c:pt>
                <c:pt idx="29">
                  <c:v>0.004375</c:v>
                </c:pt>
                <c:pt idx="30">
                  <c:v>0.00453125</c:v>
                </c:pt>
                <c:pt idx="31">
                  <c:v>0.0046875</c:v>
                </c:pt>
                <c:pt idx="32">
                  <c:v>0.00484375</c:v>
                </c:pt>
                <c:pt idx="33">
                  <c:v>0.005</c:v>
                </c:pt>
                <c:pt idx="34">
                  <c:v>0.00515625</c:v>
                </c:pt>
                <c:pt idx="35">
                  <c:v>0.0053125</c:v>
                </c:pt>
                <c:pt idx="36">
                  <c:v>0.00546875</c:v>
                </c:pt>
                <c:pt idx="37">
                  <c:v>0.005625</c:v>
                </c:pt>
                <c:pt idx="38">
                  <c:v>0.00578125</c:v>
                </c:pt>
                <c:pt idx="39">
                  <c:v>0.0059375</c:v>
                </c:pt>
                <c:pt idx="40">
                  <c:v>0.00609375</c:v>
                </c:pt>
                <c:pt idx="41">
                  <c:v>0.00625</c:v>
                </c:pt>
                <c:pt idx="42">
                  <c:v>0.00640625</c:v>
                </c:pt>
                <c:pt idx="43">
                  <c:v>0.0065625</c:v>
                </c:pt>
                <c:pt idx="44">
                  <c:v>0.00671875</c:v>
                </c:pt>
                <c:pt idx="45">
                  <c:v>0.006875</c:v>
                </c:pt>
                <c:pt idx="46">
                  <c:v>0.00703125</c:v>
                </c:pt>
                <c:pt idx="47">
                  <c:v>0.0071875</c:v>
                </c:pt>
                <c:pt idx="48">
                  <c:v>0.00734375</c:v>
                </c:pt>
                <c:pt idx="49">
                  <c:v>0.0075</c:v>
                </c:pt>
                <c:pt idx="50">
                  <c:v>0.00765625</c:v>
                </c:pt>
                <c:pt idx="51">
                  <c:v>0.0078125</c:v>
                </c:pt>
                <c:pt idx="52">
                  <c:v>0.00796875</c:v>
                </c:pt>
                <c:pt idx="53">
                  <c:v>0.008125</c:v>
                </c:pt>
                <c:pt idx="54">
                  <c:v>0.00828125</c:v>
                </c:pt>
                <c:pt idx="55">
                  <c:v>0.0084375</c:v>
                </c:pt>
                <c:pt idx="56">
                  <c:v>0.00859375</c:v>
                </c:pt>
                <c:pt idx="57">
                  <c:v>0.00875</c:v>
                </c:pt>
                <c:pt idx="58">
                  <c:v>0.00890625</c:v>
                </c:pt>
                <c:pt idx="59">
                  <c:v>0.0090625</c:v>
                </c:pt>
                <c:pt idx="60">
                  <c:v>0.00921875</c:v>
                </c:pt>
                <c:pt idx="61">
                  <c:v>0.009375</c:v>
                </c:pt>
                <c:pt idx="62">
                  <c:v>0.00953125</c:v>
                </c:pt>
                <c:pt idx="63">
                  <c:v>0.0096875</c:v>
                </c:pt>
                <c:pt idx="64">
                  <c:v>0.00984375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'Generate Sin by DAC'!$J$1:$J$65</c:f>
              <c:numCache>
                <c:formatCode>General</c:formatCode>
                <c:ptCount val="65"/>
                <c:pt idx="1">
                  <c:v>0</c:v>
                </c:pt>
                <c:pt idx="2">
                  <c:v>0.0980171403295606</c:v>
                </c:pt>
                <c:pt idx="3">
                  <c:v>0.195090322016128</c:v>
                </c:pt>
                <c:pt idx="4">
                  <c:v>0.290284677254462</c:v>
                </c:pt>
                <c:pt idx="5">
                  <c:v>0.38268343236509</c:v>
                </c:pt>
                <c:pt idx="6">
                  <c:v>0.471396736825998</c:v>
                </c:pt>
                <c:pt idx="7">
                  <c:v>0.555570233019602</c:v>
                </c:pt>
                <c:pt idx="8">
                  <c:v>0.634393284163646</c:v>
                </c:pt>
                <c:pt idx="9">
                  <c:v>0.707106781186548</c:v>
                </c:pt>
                <c:pt idx="10">
                  <c:v>0.773010453362737</c:v>
                </c:pt>
                <c:pt idx="11">
                  <c:v>0.831469612302545</c:v>
                </c:pt>
                <c:pt idx="12">
                  <c:v>0.881921264348355</c:v>
                </c:pt>
                <c:pt idx="13">
                  <c:v>0.923879532511287</c:v>
                </c:pt>
                <c:pt idx="14">
                  <c:v>0.956940335732209</c:v>
                </c:pt>
                <c:pt idx="15">
                  <c:v>0.98078528040323</c:v>
                </c:pt>
                <c:pt idx="16">
                  <c:v>0.995184726672197</c:v>
                </c:pt>
                <c:pt idx="17">
                  <c:v>1</c:v>
                </c:pt>
                <c:pt idx="18">
                  <c:v>0.995184726672197</c:v>
                </c:pt>
                <c:pt idx="19">
                  <c:v>0.98078528040323</c:v>
                </c:pt>
                <c:pt idx="20">
                  <c:v>0.956940335732209</c:v>
                </c:pt>
                <c:pt idx="21">
                  <c:v>0.923879532511287</c:v>
                </c:pt>
                <c:pt idx="22">
                  <c:v>0.881921264348355</c:v>
                </c:pt>
                <c:pt idx="23">
                  <c:v>0.831469612302545</c:v>
                </c:pt>
                <c:pt idx="24">
                  <c:v>0.773010453362737</c:v>
                </c:pt>
                <c:pt idx="25">
                  <c:v>0.707106781186548</c:v>
                </c:pt>
                <c:pt idx="26">
                  <c:v>0.634393284163646</c:v>
                </c:pt>
                <c:pt idx="27">
                  <c:v>0.555570233019602</c:v>
                </c:pt>
                <c:pt idx="28">
                  <c:v>0.471396736825997</c:v>
                </c:pt>
                <c:pt idx="29">
                  <c:v>0.382683432365089</c:v>
                </c:pt>
                <c:pt idx="30">
                  <c:v>0.290284677254463</c:v>
                </c:pt>
                <c:pt idx="31">
                  <c:v>0.195090322016129</c:v>
                </c:pt>
                <c:pt idx="32">
                  <c:v>0.0980171403295604</c:v>
                </c:pt>
                <c:pt idx="33">
                  <c:v>-3.21624529935327E-016</c:v>
                </c:pt>
                <c:pt idx="34">
                  <c:v>-0.098017140329561</c:v>
                </c:pt>
                <c:pt idx="35">
                  <c:v>-0.195090322016129</c:v>
                </c:pt>
                <c:pt idx="36">
                  <c:v>-0.290284677254462</c:v>
                </c:pt>
                <c:pt idx="37">
                  <c:v>-0.38268343236509</c:v>
                </c:pt>
                <c:pt idx="38">
                  <c:v>-0.471396736825998</c:v>
                </c:pt>
                <c:pt idx="39">
                  <c:v>-0.555570233019602</c:v>
                </c:pt>
                <c:pt idx="40">
                  <c:v>-0.634393284163645</c:v>
                </c:pt>
                <c:pt idx="41">
                  <c:v>-0.707106781186548</c:v>
                </c:pt>
                <c:pt idx="42">
                  <c:v>-0.773010453362737</c:v>
                </c:pt>
                <c:pt idx="43">
                  <c:v>-0.831469612302545</c:v>
                </c:pt>
                <c:pt idx="44">
                  <c:v>-0.881921264348355</c:v>
                </c:pt>
                <c:pt idx="45">
                  <c:v>-0.923879532511287</c:v>
                </c:pt>
                <c:pt idx="46">
                  <c:v>-0.956940335732209</c:v>
                </c:pt>
                <c:pt idx="47">
                  <c:v>-0.98078528040323</c:v>
                </c:pt>
                <c:pt idx="48">
                  <c:v>-0.995184726672197</c:v>
                </c:pt>
                <c:pt idx="49">
                  <c:v>-1</c:v>
                </c:pt>
                <c:pt idx="50">
                  <c:v>-0.995184726672197</c:v>
                </c:pt>
                <c:pt idx="51">
                  <c:v>-0.98078528040323</c:v>
                </c:pt>
                <c:pt idx="52">
                  <c:v>-0.956940335732209</c:v>
                </c:pt>
                <c:pt idx="53">
                  <c:v>-0.923879532511287</c:v>
                </c:pt>
                <c:pt idx="54">
                  <c:v>-0.881921264348355</c:v>
                </c:pt>
                <c:pt idx="55">
                  <c:v>-0.831469612302545</c:v>
                </c:pt>
                <c:pt idx="56">
                  <c:v>-0.773010453362737</c:v>
                </c:pt>
                <c:pt idx="57">
                  <c:v>-0.707106781186547</c:v>
                </c:pt>
                <c:pt idx="58">
                  <c:v>-0.634393284163645</c:v>
                </c:pt>
                <c:pt idx="59">
                  <c:v>-0.555570233019603</c:v>
                </c:pt>
                <c:pt idx="60">
                  <c:v>-0.471396736825998</c:v>
                </c:pt>
                <c:pt idx="61">
                  <c:v>-0.38268343236509</c:v>
                </c:pt>
                <c:pt idx="62">
                  <c:v>-0.290284677254463</c:v>
                </c:pt>
                <c:pt idx="63">
                  <c:v>-0.195090322016128</c:v>
                </c:pt>
                <c:pt idx="64">
                  <c:v>-0.0980171403295614</c:v>
                </c:pt>
              </c:numCache>
            </c:numRef>
          </c:yVal>
          <c:smooth val="0"/>
        </c:ser>
        <c:axId val="82690310"/>
        <c:axId val="82833330"/>
      </c:scatterChart>
      <c:valAx>
        <c:axId val="826903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33330"/>
        <c:crosses val="autoZero"/>
        <c:crossBetween val="midCat"/>
      </c:valAx>
      <c:valAx>
        <c:axId val="828333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9031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'Sine Shift'!$C$1</c:f>
              <c:strCache>
                <c:ptCount val="1"/>
                <c:pt idx="0">
                  <c:v>Value Of Sine (y)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'Sine Shift'!$C$2:$C$19</c:f>
              <c:numCache>
                <c:formatCode>General</c:formatCode>
                <c:ptCount val="18"/>
                <c:pt idx="0">
                  <c:v>0</c:v>
                </c:pt>
                <c:pt idx="1">
                  <c:v>0.38268343236509</c:v>
                </c:pt>
                <c:pt idx="2">
                  <c:v>0.707106781186548</c:v>
                </c:pt>
                <c:pt idx="3">
                  <c:v>0.923879532511287</c:v>
                </c:pt>
                <c:pt idx="4">
                  <c:v>1</c:v>
                </c:pt>
                <c:pt idx="5">
                  <c:v>0.923879532511287</c:v>
                </c:pt>
                <c:pt idx="6">
                  <c:v>0.707106781186548</c:v>
                </c:pt>
                <c:pt idx="7">
                  <c:v>0.38268343236509</c:v>
                </c:pt>
                <c:pt idx="8">
                  <c:v>1.22464679914735E-016</c:v>
                </c:pt>
                <c:pt idx="9">
                  <c:v>-0.38268343236509</c:v>
                </c:pt>
                <c:pt idx="10">
                  <c:v>-0.707106781186548</c:v>
                </c:pt>
                <c:pt idx="11">
                  <c:v>-0.923879532511287</c:v>
                </c:pt>
                <c:pt idx="12">
                  <c:v>-1</c:v>
                </c:pt>
                <c:pt idx="13">
                  <c:v>-0.923879532511287</c:v>
                </c:pt>
                <c:pt idx="14">
                  <c:v>-0.707106781186548</c:v>
                </c:pt>
                <c:pt idx="15">
                  <c:v>-0.38268343236509</c:v>
                </c:pt>
                <c:pt idx="16">
                  <c:v>-2.44929359829471E-016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'Sine Shift'!$D$1</c:f>
              <c:strCache>
                <c:ptCount val="1"/>
                <c:pt idx="0">
                  <c:v>Shifted Sine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'Sine Shift'!$D$2:$D$19</c:f>
              <c:numCache>
                <c:formatCode>General</c:formatCode>
                <c:ptCount val="18"/>
                <c:pt idx="0">
                  <c:v>1.22464679914735E-016</c:v>
                </c:pt>
                <c:pt idx="1">
                  <c:v>-0.38268343236509</c:v>
                </c:pt>
                <c:pt idx="2">
                  <c:v>-0.707106781186548</c:v>
                </c:pt>
                <c:pt idx="3">
                  <c:v>-0.923879532511287</c:v>
                </c:pt>
                <c:pt idx="4">
                  <c:v>-1</c:v>
                </c:pt>
                <c:pt idx="5">
                  <c:v>-0.923879532511287</c:v>
                </c:pt>
                <c:pt idx="6">
                  <c:v>-0.707106781186548</c:v>
                </c:pt>
                <c:pt idx="7">
                  <c:v>-0.38268343236509</c:v>
                </c:pt>
                <c:pt idx="8">
                  <c:v>-2.44929359829471E-016</c:v>
                </c:pt>
                <c:pt idx="9">
                  <c:v>0.38268343236509</c:v>
                </c:pt>
                <c:pt idx="10">
                  <c:v>0.707106781186547</c:v>
                </c:pt>
                <c:pt idx="11">
                  <c:v>0.923879532511287</c:v>
                </c:pt>
                <c:pt idx="12">
                  <c:v>1</c:v>
                </c:pt>
                <c:pt idx="13">
                  <c:v>0.923879532511287</c:v>
                </c:pt>
                <c:pt idx="14">
                  <c:v>0.707106781186548</c:v>
                </c:pt>
                <c:pt idx="15">
                  <c:v>0.382683432365091</c:v>
                </c:pt>
                <c:pt idx="16">
                  <c:v>3.67394039744206E-016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867596"/>
        <c:axId val="16379775"/>
      </c:lineChart>
      <c:catAx>
        <c:axId val="288675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79775"/>
        <c:crosses val="autoZero"/>
        <c:auto val="1"/>
        <c:lblAlgn val="ctr"/>
        <c:lblOffset val="100"/>
        <c:noMultiLvlLbl val="0"/>
      </c:catAx>
      <c:valAx>
        <c:axId val="16379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8675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71280</xdr:colOff>
      <xdr:row>2</xdr:row>
      <xdr:rowOff>33480</xdr:rowOff>
    </xdr:from>
    <xdr:to>
      <xdr:col>9</xdr:col>
      <xdr:colOff>547200</xdr:colOff>
      <xdr:row>16</xdr:row>
      <xdr:rowOff>109440</xdr:rowOff>
    </xdr:to>
    <xdr:graphicFrame>
      <xdr:nvGraphicFramePr>
        <xdr:cNvPr id="0" name="Diagram 1"/>
        <xdr:cNvGraphicFramePr/>
      </xdr:nvGraphicFramePr>
      <xdr:xfrm>
        <a:off x="2437200" y="414360"/>
        <a:ext cx="4641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128520</xdr:colOff>
      <xdr:row>0</xdr:row>
      <xdr:rowOff>57240</xdr:rowOff>
    </xdr:from>
    <xdr:to>
      <xdr:col>18</xdr:col>
      <xdr:colOff>433080</xdr:colOff>
      <xdr:row>14</xdr:row>
      <xdr:rowOff>133200</xdr:rowOff>
    </xdr:to>
    <xdr:graphicFrame>
      <xdr:nvGraphicFramePr>
        <xdr:cNvPr id="1" name="Diagram 1"/>
        <xdr:cNvGraphicFramePr/>
      </xdr:nvGraphicFramePr>
      <xdr:xfrm>
        <a:off x="9997200" y="57240"/>
        <a:ext cx="4584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2</xdr:row>
      <xdr:rowOff>23760</xdr:rowOff>
    </xdr:from>
    <xdr:to>
      <xdr:col>12</xdr:col>
      <xdr:colOff>323640</xdr:colOff>
      <xdr:row>16</xdr:row>
      <xdr:rowOff>99720</xdr:rowOff>
    </xdr:to>
    <xdr:graphicFrame>
      <xdr:nvGraphicFramePr>
        <xdr:cNvPr id="2" name="Diagram 2"/>
        <xdr:cNvGraphicFramePr/>
      </xdr:nvGraphicFramePr>
      <xdr:xfrm>
        <a:off x="5256720" y="395280"/>
        <a:ext cx="4584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38160</xdr:colOff>
      <xdr:row>3</xdr:row>
      <xdr:rowOff>85680</xdr:rowOff>
    </xdr:from>
    <xdr:to>
      <xdr:col>19</xdr:col>
      <xdr:colOff>170640</xdr:colOff>
      <xdr:row>17</xdr:row>
      <xdr:rowOff>132480</xdr:rowOff>
    </xdr:to>
    <xdr:pic>
      <xdr:nvPicPr>
        <xdr:cNvPr id="3" name="Kép 1" descr=""/>
        <xdr:cNvPicPr/>
      </xdr:nvPicPr>
      <xdr:blipFill>
        <a:blip r:embed="rId1"/>
        <a:stretch/>
      </xdr:blipFill>
      <xdr:spPr>
        <a:xfrm>
          <a:off x="8463960" y="657360"/>
          <a:ext cx="4412880" cy="271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495360</xdr:colOff>
      <xdr:row>19</xdr:row>
      <xdr:rowOff>133200</xdr:rowOff>
    </xdr:from>
    <xdr:to>
      <xdr:col>20</xdr:col>
      <xdr:colOff>171000</xdr:colOff>
      <xdr:row>25</xdr:row>
      <xdr:rowOff>9000</xdr:rowOff>
    </xdr:to>
    <xdr:pic>
      <xdr:nvPicPr>
        <xdr:cNvPr id="4" name="Kép 2" descr=""/>
        <xdr:cNvPicPr/>
      </xdr:nvPicPr>
      <xdr:blipFill>
        <a:blip r:embed="rId2"/>
        <a:stretch/>
      </xdr:blipFill>
      <xdr:spPr>
        <a:xfrm>
          <a:off x="8309520" y="3752640"/>
          <a:ext cx="5179320" cy="1018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3" activeCellId="0" sqref="B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14.86"/>
    <col collapsed="false" customWidth="true" hidden="false" outlineLevel="0" max="3" min="3" style="0" width="9.57"/>
    <col collapsed="false" customWidth="true" hidden="false" outlineLevel="0" max="4" min="4" style="0" width="15.71"/>
  </cols>
  <sheetData>
    <row r="1" customFormat="false" ht="15" hidden="false" customHeight="false" outlineLevel="0" collapsed="false">
      <c r="A1" s="3" t="s">
        <v>0</v>
      </c>
      <c r="B1" s="4" t="s">
        <v>1</v>
      </c>
      <c r="C1" s="5"/>
      <c r="D1" s="6"/>
    </row>
    <row r="2" customFormat="false" ht="15" hidden="false" customHeight="false" outlineLevel="0" collapsed="false">
      <c r="A2" s="1" t="n">
        <v>0</v>
      </c>
      <c r="B2" s="4" t="n">
        <f aca="false">SIN(2*PI()*A2)</f>
        <v>0</v>
      </c>
      <c r="C2" s="5"/>
      <c r="D2" s="6"/>
    </row>
    <row r="3" customFormat="false" ht="15" hidden="false" customHeight="false" outlineLevel="0" collapsed="false">
      <c r="A3" s="1" t="n">
        <v>0.01</v>
      </c>
      <c r="B3" s="4" t="n">
        <f aca="false">SIN(2*PI()*A3)</f>
        <v>0.0627905195293134</v>
      </c>
      <c r="C3" s="6"/>
      <c r="D3" s="6"/>
    </row>
    <row r="4" customFormat="false" ht="15" hidden="false" customHeight="false" outlineLevel="0" collapsed="false">
      <c r="A4" s="1" t="n">
        <v>0.02</v>
      </c>
      <c r="B4" s="4" t="n">
        <f aca="false">SIN(2*PI()*A4)</f>
        <v>0.125333233564304</v>
      </c>
      <c r="C4" s="6"/>
      <c r="D4" s="6"/>
    </row>
    <row r="5" customFormat="false" ht="15" hidden="false" customHeight="false" outlineLevel="0" collapsed="false">
      <c r="A5" s="1" t="n">
        <v>0.03</v>
      </c>
      <c r="B5" s="4" t="n">
        <f aca="false">SIN(2*PI()*A5)</f>
        <v>0.187381314585725</v>
      </c>
      <c r="C5" s="6"/>
      <c r="D5" s="6"/>
    </row>
    <row r="6" customFormat="false" ht="15" hidden="false" customHeight="false" outlineLevel="0" collapsed="false">
      <c r="A6" s="1" t="n">
        <v>0.04</v>
      </c>
      <c r="B6" s="4" t="n">
        <f aca="false">SIN(2*PI()*A6)</f>
        <v>0.248689887164855</v>
      </c>
      <c r="D6" s="6"/>
    </row>
    <row r="7" customFormat="false" ht="15" hidden="false" customHeight="false" outlineLevel="0" collapsed="false">
      <c r="A7" s="1" t="n">
        <v>0.05</v>
      </c>
      <c r="B7" s="4" t="n">
        <f aca="false">SIN(2*PI()*A7)</f>
        <v>0.309016994374947</v>
      </c>
      <c r="D7" s="6"/>
    </row>
    <row r="8" customFormat="false" ht="15" hidden="false" customHeight="false" outlineLevel="0" collapsed="false">
      <c r="A8" s="1" t="n">
        <v>0.06</v>
      </c>
      <c r="B8" s="4" t="n">
        <f aca="false">SIN(2*PI()*A8)</f>
        <v>0.368124552684678</v>
      </c>
    </row>
    <row r="9" customFormat="false" ht="15" hidden="false" customHeight="false" outlineLevel="0" collapsed="false">
      <c r="A9" s="1" t="n">
        <v>0.07</v>
      </c>
      <c r="B9" s="4" t="n">
        <f aca="false">SIN(2*PI()*A9)</f>
        <v>0.425779291565073</v>
      </c>
    </row>
    <row r="10" customFormat="false" ht="15" hidden="false" customHeight="false" outlineLevel="0" collapsed="false">
      <c r="A10" s="1" t="n">
        <v>0.08</v>
      </c>
      <c r="B10" s="4" t="n">
        <f aca="false">SIN(2*PI()*A10)</f>
        <v>0.481753674101715</v>
      </c>
    </row>
    <row r="11" customFormat="false" ht="15" hidden="false" customHeight="false" outlineLevel="0" collapsed="false">
      <c r="A11" s="1" t="n">
        <v>0.09</v>
      </c>
      <c r="B11" s="4" t="n">
        <f aca="false">SIN(2*PI()*A11)</f>
        <v>0.535826794978997</v>
      </c>
    </row>
    <row r="12" customFormat="false" ht="15" hidden="false" customHeight="false" outlineLevel="0" collapsed="false">
      <c r="A12" s="1" t="n">
        <v>0.1</v>
      </c>
      <c r="B12" s="4" t="n">
        <f aca="false">SIN(2*PI()*A12)</f>
        <v>0.587785252292473</v>
      </c>
    </row>
    <row r="13" customFormat="false" ht="15" hidden="false" customHeight="false" outlineLevel="0" collapsed="false">
      <c r="A13" s="1" t="n">
        <v>0.11</v>
      </c>
      <c r="B13" s="4" t="n">
        <f aca="false">SIN(2*PI()*A13)</f>
        <v>0.63742398974869</v>
      </c>
    </row>
    <row r="14" customFormat="false" ht="15" hidden="false" customHeight="false" outlineLevel="0" collapsed="false">
      <c r="A14" s="1" t="n">
        <v>0.12</v>
      </c>
      <c r="B14" s="4" t="n">
        <f aca="false">SIN(2*PI()*A14)</f>
        <v>0.684547105928689</v>
      </c>
    </row>
    <row r="15" customFormat="false" ht="15" hidden="false" customHeight="false" outlineLevel="0" collapsed="false">
      <c r="A15" s="1" t="n">
        <v>0.13</v>
      </c>
      <c r="B15" s="4" t="n">
        <f aca="false">SIN(2*PI()*A15)</f>
        <v>0.728968627421412</v>
      </c>
    </row>
    <row r="16" customFormat="false" ht="15" hidden="false" customHeight="false" outlineLevel="0" collapsed="false">
      <c r="A16" s="1" t="n">
        <v>0.14</v>
      </c>
      <c r="B16" s="4" t="n">
        <f aca="false">SIN(2*PI()*A16)</f>
        <v>0.770513242775789</v>
      </c>
    </row>
    <row r="17" customFormat="false" ht="15" hidden="false" customHeight="false" outlineLevel="0" collapsed="false">
      <c r="A17" s="1" t="n">
        <v>0.15</v>
      </c>
      <c r="B17" s="4" t="n">
        <f aca="false">SIN(2*PI()*A17)</f>
        <v>0.809016994374948</v>
      </c>
    </row>
    <row r="18" customFormat="false" ht="15" hidden="false" customHeight="false" outlineLevel="0" collapsed="false">
      <c r="A18" s="1" t="n">
        <v>0.16</v>
      </c>
      <c r="B18" s="4" t="n">
        <f aca="false">SIN(2*PI()*A18)</f>
        <v>0.844327925502015</v>
      </c>
    </row>
    <row r="19" customFormat="false" ht="15" hidden="false" customHeight="false" outlineLevel="0" collapsed="false">
      <c r="A19" s="1" t="n">
        <v>0.17</v>
      </c>
      <c r="B19" s="4" t="n">
        <f aca="false">SIN(2*PI()*A19)</f>
        <v>0.876306680043864</v>
      </c>
    </row>
    <row r="20" customFormat="false" ht="15" hidden="false" customHeight="false" outlineLevel="0" collapsed="false">
      <c r="A20" s="1" t="n">
        <v>0.18</v>
      </c>
      <c r="B20" s="4" t="n">
        <f aca="false">SIN(2*PI()*A20)</f>
        <v>0.90482705246602</v>
      </c>
    </row>
    <row r="21" customFormat="false" ht="15" hidden="false" customHeight="false" outlineLevel="0" collapsed="false">
      <c r="A21" s="1" t="n">
        <v>0.19</v>
      </c>
      <c r="B21" s="4" t="n">
        <f aca="false">SIN(2*PI()*A21)</f>
        <v>0.929776485888251</v>
      </c>
    </row>
    <row r="22" customFormat="false" ht="15" hidden="false" customHeight="false" outlineLevel="0" collapsed="false">
      <c r="A22" s="1" t="n">
        <v>0.2</v>
      </c>
      <c r="B22" s="4" t="n">
        <f aca="false">SIN(2*PI()*A22)</f>
        <v>0.951056516295154</v>
      </c>
    </row>
    <row r="23" customFormat="false" ht="15" hidden="false" customHeight="false" outlineLevel="0" collapsed="false">
      <c r="A23" s="1" t="n">
        <v>0.21</v>
      </c>
      <c r="B23" s="4" t="n">
        <f aca="false">SIN(2*PI()*A23)</f>
        <v>0.968583161128631</v>
      </c>
    </row>
    <row r="24" customFormat="false" ht="15" hidden="false" customHeight="false" outlineLevel="0" collapsed="false">
      <c r="A24" s="1" t="n">
        <v>0.22</v>
      </c>
      <c r="B24" s="4" t="n">
        <f aca="false">SIN(2*PI()*A24)</f>
        <v>0.982287250728689</v>
      </c>
    </row>
    <row r="25" customFormat="false" ht="15" hidden="false" customHeight="false" outlineLevel="0" collapsed="false">
      <c r="A25" s="1" t="n">
        <v>0.23</v>
      </c>
      <c r="B25" s="4" t="n">
        <f aca="false">SIN(2*PI()*A25)</f>
        <v>0.992114701314478</v>
      </c>
    </row>
    <row r="26" customFormat="false" ht="15" hidden="false" customHeight="false" outlineLevel="0" collapsed="false">
      <c r="A26" s="1" t="n">
        <v>0.24</v>
      </c>
      <c r="B26" s="4" t="n">
        <f aca="false">SIN(2*PI()*A26)</f>
        <v>0.998026728428272</v>
      </c>
    </row>
    <row r="27" customFormat="false" ht="15" hidden="false" customHeight="false" outlineLevel="0" collapsed="false">
      <c r="A27" s="1" t="n">
        <v>0.25</v>
      </c>
      <c r="B27" s="4" t="n">
        <f aca="false">SIN(2*PI()*A27)</f>
        <v>1</v>
      </c>
    </row>
    <row r="28" customFormat="false" ht="15" hidden="false" customHeight="false" outlineLevel="0" collapsed="false">
      <c r="A28" s="1" t="n">
        <v>0.26</v>
      </c>
      <c r="B28" s="4" t="n">
        <f aca="false">SIN(2*PI()*A28)</f>
        <v>0.998026728428272</v>
      </c>
    </row>
    <row r="29" customFormat="false" ht="15" hidden="false" customHeight="false" outlineLevel="0" collapsed="false">
      <c r="A29" s="1" t="n">
        <v>0.27</v>
      </c>
      <c r="B29" s="4" t="n">
        <f aca="false">SIN(2*PI()*A29)</f>
        <v>0.992114701314478</v>
      </c>
    </row>
    <row r="30" customFormat="false" ht="15" hidden="false" customHeight="false" outlineLevel="0" collapsed="false">
      <c r="A30" s="1" t="n">
        <v>0.28</v>
      </c>
      <c r="B30" s="4" t="n">
        <f aca="false">SIN(2*PI()*A30)</f>
        <v>0.982287250728689</v>
      </c>
    </row>
    <row r="31" customFormat="false" ht="15" hidden="false" customHeight="false" outlineLevel="0" collapsed="false">
      <c r="A31" s="1" t="n">
        <v>0.29</v>
      </c>
      <c r="B31" s="4" t="n">
        <f aca="false">SIN(2*PI()*A31)</f>
        <v>0.968583161128631</v>
      </c>
    </row>
    <row r="32" customFormat="false" ht="15" hidden="false" customHeight="false" outlineLevel="0" collapsed="false">
      <c r="A32" s="1" t="n">
        <v>0.3</v>
      </c>
      <c r="B32" s="4" t="n">
        <f aca="false">SIN(2*PI()*A32)</f>
        <v>0.951056516295154</v>
      </c>
    </row>
    <row r="33" customFormat="false" ht="15" hidden="false" customHeight="false" outlineLevel="0" collapsed="false">
      <c r="A33" s="1" t="n">
        <v>0.31</v>
      </c>
      <c r="B33" s="4" t="n">
        <f aca="false">SIN(2*PI()*A33)</f>
        <v>0.929776485888252</v>
      </c>
    </row>
    <row r="34" customFormat="false" ht="15" hidden="false" customHeight="false" outlineLevel="0" collapsed="false">
      <c r="A34" s="1" t="n">
        <v>0.32</v>
      </c>
      <c r="B34" s="4" t="n">
        <f aca="false">SIN(2*PI()*A34)</f>
        <v>0.90482705246602</v>
      </c>
    </row>
    <row r="35" customFormat="false" ht="15" hidden="false" customHeight="false" outlineLevel="0" collapsed="false">
      <c r="A35" s="1" t="n">
        <v>0.33</v>
      </c>
      <c r="B35" s="4" t="n">
        <f aca="false">SIN(2*PI()*A35)</f>
        <v>0.876306680043864</v>
      </c>
    </row>
    <row r="36" customFormat="false" ht="15" hidden="false" customHeight="false" outlineLevel="0" collapsed="false">
      <c r="A36" s="1" t="n">
        <v>0.34</v>
      </c>
      <c r="B36" s="4" t="n">
        <f aca="false">SIN(2*PI()*A36)</f>
        <v>0.844327925502015</v>
      </c>
    </row>
    <row r="37" customFormat="false" ht="15" hidden="false" customHeight="false" outlineLevel="0" collapsed="false">
      <c r="A37" s="1" t="n">
        <v>0.35</v>
      </c>
      <c r="B37" s="4" t="n">
        <f aca="false">SIN(2*PI()*A37)</f>
        <v>0.809016994374948</v>
      </c>
    </row>
    <row r="38" customFormat="false" ht="15" hidden="false" customHeight="false" outlineLevel="0" collapsed="false">
      <c r="A38" s="1" t="n">
        <v>0.36</v>
      </c>
      <c r="B38" s="4" t="n">
        <f aca="false">SIN(2*PI()*A38)</f>
        <v>0.770513242775789</v>
      </c>
    </row>
    <row r="39" customFormat="false" ht="15" hidden="false" customHeight="false" outlineLevel="0" collapsed="false">
      <c r="A39" s="1" t="n">
        <v>0.37</v>
      </c>
      <c r="B39" s="4" t="n">
        <f aca="false">SIN(2*PI()*A39)</f>
        <v>0.728968627421411</v>
      </c>
    </row>
    <row r="40" customFormat="false" ht="15" hidden="false" customHeight="false" outlineLevel="0" collapsed="false">
      <c r="A40" s="1" t="n">
        <v>0.38</v>
      </c>
      <c r="B40" s="4" t="n">
        <f aca="false">SIN(2*PI()*A40)</f>
        <v>0.684547105928689</v>
      </c>
    </row>
    <row r="41" customFormat="false" ht="15" hidden="false" customHeight="false" outlineLevel="0" collapsed="false">
      <c r="A41" s="1" t="n">
        <v>0.39</v>
      </c>
      <c r="B41" s="4" t="n">
        <f aca="false">SIN(2*PI()*A41)</f>
        <v>0.63742398974869</v>
      </c>
    </row>
    <row r="42" customFormat="false" ht="15" hidden="false" customHeight="false" outlineLevel="0" collapsed="false">
      <c r="A42" s="1" t="n">
        <v>0.4</v>
      </c>
      <c r="B42" s="4" t="n">
        <f aca="false">SIN(2*PI()*A42)</f>
        <v>0.587785252292473</v>
      </c>
    </row>
    <row r="43" customFormat="false" ht="15" hidden="false" customHeight="false" outlineLevel="0" collapsed="false">
      <c r="A43" s="1" t="n">
        <v>0.41</v>
      </c>
      <c r="B43" s="4" t="n">
        <f aca="false">SIN(2*PI()*A43)</f>
        <v>0.535826794978997</v>
      </c>
    </row>
    <row r="44" customFormat="false" ht="15" hidden="false" customHeight="false" outlineLevel="0" collapsed="false">
      <c r="A44" s="1" t="n">
        <v>0.42</v>
      </c>
      <c r="B44" s="4" t="n">
        <f aca="false">SIN(2*PI()*A44)</f>
        <v>0.481753674101716</v>
      </c>
    </row>
    <row r="45" customFormat="false" ht="15" hidden="false" customHeight="false" outlineLevel="0" collapsed="false">
      <c r="A45" s="1" t="n">
        <v>0.43</v>
      </c>
      <c r="B45" s="4" t="n">
        <f aca="false">SIN(2*PI()*A45)</f>
        <v>0.425779291565073</v>
      </c>
    </row>
    <row r="46" customFormat="false" ht="15" hidden="false" customHeight="false" outlineLevel="0" collapsed="false">
      <c r="A46" s="1" t="n">
        <v>0.44</v>
      </c>
      <c r="B46" s="4" t="n">
        <f aca="false">SIN(2*PI()*A46)</f>
        <v>0.368124552684678</v>
      </c>
    </row>
    <row r="47" customFormat="false" ht="15" hidden="false" customHeight="false" outlineLevel="0" collapsed="false">
      <c r="A47" s="1" t="n">
        <v>0.45</v>
      </c>
      <c r="B47" s="4" t="n">
        <f aca="false">SIN(2*PI()*A47)</f>
        <v>0.309016994374948</v>
      </c>
    </row>
    <row r="48" customFormat="false" ht="15" hidden="false" customHeight="false" outlineLevel="0" collapsed="false">
      <c r="A48" s="1" t="n">
        <v>0.46</v>
      </c>
      <c r="B48" s="4" t="n">
        <f aca="false">SIN(2*PI()*A48)</f>
        <v>0.248689887164855</v>
      </c>
    </row>
    <row r="49" customFormat="false" ht="15" hidden="false" customHeight="false" outlineLevel="0" collapsed="false">
      <c r="A49" s="1" t="n">
        <v>0.47</v>
      </c>
      <c r="B49" s="4" t="n">
        <f aca="false">SIN(2*PI()*A49)</f>
        <v>0.187381314585725</v>
      </c>
    </row>
    <row r="50" customFormat="false" ht="15" hidden="false" customHeight="false" outlineLevel="0" collapsed="false">
      <c r="A50" s="1" t="n">
        <v>0.48</v>
      </c>
      <c r="B50" s="4" t="n">
        <f aca="false">SIN(2*PI()*A50)</f>
        <v>0.125333233564305</v>
      </c>
    </row>
    <row r="51" customFormat="false" ht="15" hidden="false" customHeight="false" outlineLevel="0" collapsed="false">
      <c r="A51" s="1" t="n">
        <v>0.49</v>
      </c>
      <c r="B51" s="4" t="n">
        <f aca="false">SIN(2*PI()*A51)</f>
        <v>0.0627905195293136</v>
      </c>
    </row>
    <row r="52" customFormat="false" ht="15" hidden="false" customHeight="false" outlineLevel="0" collapsed="false">
      <c r="A52" s="1" t="n">
        <v>0.5</v>
      </c>
      <c r="B52" s="4" t="n">
        <f aca="false">SIN(2*PI()*A52)</f>
        <v>1.22464679914735E-016</v>
      </c>
    </row>
    <row r="53" customFormat="false" ht="15" hidden="false" customHeight="false" outlineLevel="0" collapsed="false">
      <c r="A53" s="1" t="n">
        <v>0.51</v>
      </c>
      <c r="B53" s="4" t="n">
        <f aca="false">SIN(2*PI()*A53)</f>
        <v>-0.0627905195293134</v>
      </c>
    </row>
    <row r="54" customFormat="false" ht="15" hidden="false" customHeight="false" outlineLevel="0" collapsed="false">
      <c r="A54" s="1" t="n">
        <v>0.52</v>
      </c>
      <c r="B54" s="4" t="n">
        <f aca="false">SIN(2*PI()*A54)</f>
        <v>-0.125333233564304</v>
      </c>
    </row>
    <row r="55" customFormat="false" ht="15" hidden="false" customHeight="false" outlineLevel="0" collapsed="false">
      <c r="A55" s="1" t="n">
        <v>0.53</v>
      </c>
      <c r="B55" s="4" t="n">
        <f aca="false">SIN(2*PI()*A55)</f>
        <v>-0.187381314585725</v>
      </c>
    </row>
    <row r="56" customFormat="false" ht="15" hidden="false" customHeight="false" outlineLevel="0" collapsed="false">
      <c r="A56" s="1" t="n">
        <v>0.54</v>
      </c>
      <c r="B56" s="4" t="n">
        <f aca="false">SIN(2*PI()*A56)</f>
        <v>-0.248689887164855</v>
      </c>
    </row>
    <row r="57" customFormat="false" ht="15" hidden="false" customHeight="false" outlineLevel="0" collapsed="false">
      <c r="A57" s="1" t="n">
        <v>0.55</v>
      </c>
      <c r="B57" s="4" t="n">
        <f aca="false">SIN(2*PI()*A57)</f>
        <v>-0.309016994374948</v>
      </c>
    </row>
    <row r="58" customFormat="false" ht="15" hidden="false" customHeight="false" outlineLevel="0" collapsed="false">
      <c r="A58" s="1" t="n">
        <v>0.56</v>
      </c>
      <c r="B58" s="4" t="n">
        <f aca="false">SIN(2*PI()*A58)</f>
        <v>-0.368124552684678</v>
      </c>
    </row>
    <row r="59" customFormat="false" ht="15" hidden="false" customHeight="false" outlineLevel="0" collapsed="false">
      <c r="A59" s="1" t="n">
        <v>0.57</v>
      </c>
      <c r="B59" s="4" t="n">
        <f aca="false">SIN(2*PI()*A59)</f>
        <v>-0.425779291565072</v>
      </c>
    </row>
    <row r="60" customFormat="false" ht="15" hidden="false" customHeight="false" outlineLevel="0" collapsed="false">
      <c r="A60" s="1" t="n">
        <v>0.58</v>
      </c>
      <c r="B60" s="4" t="n">
        <f aca="false">SIN(2*PI()*A60)</f>
        <v>-0.481753674101715</v>
      </c>
    </row>
    <row r="61" customFormat="false" ht="15" hidden="false" customHeight="false" outlineLevel="0" collapsed="false">
      <c r="A61" s="1" t="n">
        <v>0.59</v>
      </c>
      <c r="B61" s="4" t="n">
        <f aca="false">SIN(2*PI()*A61)</f>
        <v>-0.535826794978996</v>
      </c>
    </row>
    <row r="62" customFormat="false" ht="15" hidden="false" customHeight="false" outlineLevel="0" collapsed="false">
      <c r="A62" s="1" t="n">
        <v>0.6</v>
      </c>
      <c r="B62" s="4" t="n">
        <f aca="false">SIN(2*PI()*A62)</f>
        <v>-0.587785252292473</v>
      </c>
    </row>
    <row r="63" customFormat="false" ht="15" hidden="false" customHeight="false" outlineLevel="0" collapsed="false">
      <c r="A63" s="1" t="n">
        <v>0.61</v>
      </c>
      <c r="B63" s="4" t="n">
        <f aca="false">SIN(2*PI()*A63)</f>
        <v>-0.63742398974869</v>
      </c>
    </row>
    <row r="64" customFormat="false" ht="15" hidden="false" customHeight="false" outlineLevel="0" collapsed="false">
      <c r="A64" s="1" t="n">
        <v>0.62</v>
      </c>
      <c r="B64" s="4" t="n">
        <f aca="false">SIN(2*PI()*A64)</f>
        <v>-0.684547105928689</v>
      </c>
    </row>
    <row r="65" customFormat="false" ht="15" hidden="false" customHeight="false" outlineLevel="0" collapsed="false">
      <c r="A65" s="1" t="n">
        <v>0.63</v>
      </c>
      <c r="B65" s="4" t="n">
        <f aca="false">SIN(2*PI()*A65)</f>
        <v>-0.728968627421411</v>
      </c>
    </row>
    <row r="66" customFormat="false" ht="15" hidden="false" customHeight="false" outlineLevel="0" collapsed="false">
      <c r="A66" s="1" t="n">
        <v>0.64</v>
      </c>
      <c r="B66" s="4" t="n">
        <f aca="false">SIN(2*PI()*A66)</f>
        <v>-0.770513242775789</v>
      </c>
    </row>
    <row r="67" customFormat="false" ht="15" hidden="false" customHeight="false" outlineLevel="0" collapsed="false">
      <c r="A67" s="1" t="n">
        <v>0.65</v>
      </c>
      <c r="B67" s="4" t="n">
        <f aca="false">SIN(2*PI()*A67)</f>
        <v>-0.809016994374947</v>
      </c>
    </row>
    <row r="68" customFormat="false" ht="15" hidden="false" customHeight="false" outlineLevel="0" collapsed="false">
      <c r="A68" s="1" t="n">
        <v>0.66</v>
      </c>
      <c r="B68" s="4" t="n">
        <f aca="false">SIN(2*PI()*A68)</f>
        <v>-0.844327925502015</v>
      </c>
    </row>
    <row r="69" customFormat="false" ht="15" hidden="false" customHeight="false" outlineLevel="0" collapsed="false">
      <c r="A69" s="1" t="n">
        <v>0.67</v>
      </c>
      <c r="B69" s="4" t="n">
        <f aca="false">SIN(2*PI()*A69)</f>
        <v>-0.876306680043864</v>
      </c>
    </row>
    <row r="70" customFormat="false" ht="15" hidden="false" customHeight="false" outlineLevel="0" collapsed="false">
      <c r="A70" s="1" t="n">
        <v>0.68</v>
      </c>
      <c r="B70" s="4" t="n">
        <f aca="false">SIN(2*PI()*A70)</f>
        <v>-0.90482705246602</v>
      </c>
    </row>
    <row r="71" customFormat="false" ht="15" hidden="false" customHeight="false" outlineLevel="0" collapsed="false">
      <c r="A71" s="1" t="n">
        <v>0.69</v>
      </c>
      <c r="B71" s="4" t="n">
        <f aca="false">SIN(2*PI()*A71)</f>
        <v>-0.929776485888251</v>
      </c>
    </row>
    <row r="72" customFormat="false" ht="15" hidden="false" customHeight="false" outlineLevel="0" collapsed="false">
      <c r="A72" s="1" t="n">
        <v>0.7</v>
      </c>
      <c r="B72" s="4" t="n">
        <f aca="false">SIN(2*PI()*A72)</f>
        <v>-0.951056516295154</v>
      </c>
    </row>
    <row r="73" customFormat="false" ht="15" hidden="false" customHeight="false" outlineLevel="0" collapsed="false">
      <c r="A73" s="1" t="n">
        <v>0.71</v>
      </c>
      <c r="B73" s="4" t="n">
        <f aca="false">SIN(2*PI()*A73)</f>
        <v>-0.968583161128631</v>
      </c>
    </row>
    <row r="74" customFormat="false" ht="15" hidden="false" customHeight="false" outlineLevel="0" collapsed="false">
      <c r="A74" s="1" t="n">
        <v>0.72</v>
      </c>
      <c r="B74" s="4" t="n">
        <f aca="false">SIN(2*PI()*A74)</f>
        <v>-0.982287250728689</v>
      </c>
    </row>
    <row r="75" customFormat="false" ht="15" hidden="false" customHeight="false" outlineLevel="0" collapsed="false">
      <c r="A75" s="1" t="n">
        <v>0.73</v>
      </c>
      <c r="B75" s="4" t="n">
        <f aca="false">SIN(2*PI()*A75)</f>
        <v>-0.992114701314478</v>
      </c>
    </row>
    <row r="76" customFormat="false" ht="15" hidden="false" customHeight="false" outlineLevel="0" collapsed="false">
      <c r="A76" s="1" t="n">
        <v>0.74</v>
      </c>
      <c r="B76" s="4" t="n">
        <f aca="false">SIN(2*PI()*A76)</f>
        <v>-0.998026728428272</v>
      </c>
    </row>
    <row r="77" customFormat="false" ht="15" hidden="false" customHeight="false" outlineLevel="0" collapsed="false">
      <c r="A77" s="1" t="n">
        <v>0.75</v>
      </c>
      <c r="B77" s="4" t="n">
        <f aca="false">SIN(2*PI()*A77)</f>
        <v>-1</v>
      </c>
    </row>
    <row r="78" customFormat="false" ht="15" hidden="false" customHeight="false" outlineLevel="0" collapsed="false">
      <c r="A78" s="1" t="n">
        <v>0.76</v>
      </c>
      <c r="B78" s="4" t="n">
        <f aca="false">SIN(2*PI()*A78)</f>
        <v>-0.998026728428272</v>
      </c>
    </row>
    <row r="79" customFormat="false" ht="15" hidden="false" customHeight="false" outlineLevel="0" collapsed="false">
      <c r="A79" s="1" t="n">
        <v>0.77</v>
      </c>
      <c r="B79" s="4" t="n">
        <f aca="false">SIN(2*PI()*A79)</f>
        <v>-0.992114701314478</v>
      </c>
    </row>
    <row r="80" customFormat="false" ht="15" hidden="false" customHeight="false" outlineLevel="0" collapsed="false">
      <c r="A80" s="1" t="n">
        <v>0.78</v>
      </c>
      <c r="B80" s="4" t="n">
        <f aca="false">SIN(2*PI()*A80)</f>
        <v>-0.982287250728689</v>
      </c>
    </row>
    <row r="81" customFormat="false" ht="15" hidden="false" customHeight="false" outlineLevel="0" collapsed="false">
      <c r="A81" s="1" t="n">
        <v>0.79</v>
      </c>
      <c r="B81" s="4" t="n">
        <f aca="false">SIN(2*PI()*A81)</f>
        <v>-0.968583161128631</v>
      </c>
    </row>
    <row r="82" customFormat="false" ht="15" hidden="false" customHeight="false" outlineLevel="0" collapsed="false">
      <c r="A82" s="1" t="n">
        <v>0.8</v>
      </c>
      <c r="B82" s="4" t="n">
        <f aca="false">SIN(2*PI()*A82)</f>
        <v>-0.951056516295154</v>
      </c>
    </row>
    <row r="83" customFormat="false" ht="15" hidden="false" customHeight="false" outlineLevel="0" collapsed="false">
      <c r="A83" s="1" t="n">
        <v>0.81</v>
      </c>
      <c r="B83" s="4" t="n">
        <f aca="false">SIN(2*PI()*A83)</f>
        <v>-0.929776485888251</v>
      </c>
    </row>
    <row r="84" customFormat="false" ht="15" hidden="false" customHeight="false" outlineLevel="0" collapsed="false">
      <c r="A84" s="1" t="n">
        <v>0.82</v>
      </c>
      <c r="B84" s="4" t="n">
        <f aca="false">SIN(2*PI()*A84)</f>
        <v>-0.90482705246602</v>
      </c>
    </row>
    <row r="85" customFormat="false" ht="15" hidden="false" customHeight="false" outlineLevel="0" collapsed="false">
      <c r="A85" s="1" t="n">
        <v>0.83</v>
      </c>
      <c r="B85" s="4" t="n">
        <f aca="false">SIN(2*PI()*A85)</f>
        <v>-0.876306680043864</v>
      </c>
    </row>
    <row r="86" customFormat="false" ht="15" hidden="false" customHeight="false" outlineLevel="0" collapsed="false">
      <c r="A86" s="1" t="n">
        <v>0.84</v>
      </c>
      <c r="B86" s="4" t="n">
        <f aca="false">SIN(2*PI()*A86)</f>
        <v>-0.844327925502016</v>
      </c>
    </row>
    <row r="87" customFormat="false" ht="15" hidden="false" customHeight="false" outlineLevel="0" collapsed="false">
      <c r="A87" s="1" t="n">
        <v>0.85</v>
      </c>
      <c r="B87" s="4" t="n">
        <f aca="false">SIN(2*PI()*A87)</f>
        <v>-0.809016994374948</v>
      </c>
    </row>
    <row r="88" customFormat="false" ht="15" hidden="false" customHeight="false" outlineLevel="0" collapsed="false">
      <c r="A88" s="1" t="n">
        <v>0.86</v>
      </c>
      <c r="B88" s="4" t="n">
        <f aca="false">SIN(2*PI()*A88)</f>
        <v>-0.77051324277579</v>
      </c>
    </row>
    <row r="89" customFormat="false" ht="15" hidden="false" customHeight="false" outlineLevel="0" collapsed="false">
      <c r="A89" s="1" t="n">
        <v>0.87</v>
      </c>
      <c r="B89" s="4" t="n">
        <f aca="false">SIN(2*PI()*A89)</f>
        <v>-0.728968627421412</v>
      </c>
    </row>
    <row r="90" customFormat="false" ht="15" hidden="false" customHeight="false" outlineLevel="0" collapsed="false">
      <c r="A90" s="1" t="n">
        <v>0.88</v>
      </c>
      <c r="B90" s="4" t="n">
        <f aca="false">SIN(2*PI()*A90)</f>
        <v>-0.684547105928689</v>
      </c>
    </row>
    <row r="91" customFormat="false" ht="15" hidden="false" customHeight="false" outlineLevel="0" collapsed="false">
      <c r="A91" s="1" t="n">
        <v>0.89</v>
      </c>
      <c r="B91" s="4" t="n">
        <f aca="false">SIN(2*PI()*A91)</f>
        <v>-0.63742398974869</v>
      </c>
    </row>
    <row r="92" customFormat="false" ht="15" hidden="false" customHeight="false" outlineLevel="0" collapsed="false">
      <c r="A92" s="1" t="n">
        <v>0.9</v>
      </c>
      <c r="B92" s="4" t="n">
        <f aca="false">SIN(2*PI()*A92)</f>
        <v>-0.587785252292473</v>
      </c>
    </row>
    <row r="93" customFormat="false" ht="15" hidden="false" customHeight="false" outlineLevel="0" collapsed="false">
      <c r="A93" s="1" t="n">
        <v>0.91</v>
      </c>
      <c r="B93" s="4" t="n">
        <f aca="false">SIN(2*PI()*A93)</f>
        <v>-0.535826794978996</v>
      </c>
    </row>
    <row r="94" customFormat="false" ht="15" hidden="false" customHeight="false" outlineLevel="0" collapsed="false">
      <c r="A94" s="1" t="n">
        <v>0.92</v>
      </c>
      <c r="B94" s="4" t="n">
        <f aca="false">SIN(2*PI()*A94)</f>
        <v>-0.481753674101715</v>
      </c>
    </row>
    <row r="95" customFormat="false" ht="15" hidden="false" customHeight="false" outlineLevel="0" collapsed="false">
      <c r="A95" s="1" t="n">
        <v>0.93</v>
      </c>
      <c r="B95" s="4" t="n">
        <f aca="false">SIN(2*PI()*A95)</f>
        <v>-0.425779291565072</v>
      </c>
    </row>
    <row r="96" customFormat="false" ht="15" hidden="false" customHeight="false" outlineLevel="0" collapsed="false">
      <c r="A96" s="1" t="n">
        <v>0.94</v>
      </c>
      <c r="B96" s="4" t="n">
        <f aca="false">SIN(2*PI()*A96)</f>
        <v>-0.368124552684679</v>
      </c>
    </row>
    <row r="97" customFormat="false" ht="15" hidden="false" customHeight="false" outlineLevel="0" collapsed="false">
      <c r="A97" s="1" t="n">
        <v>0.95</v>
      </c>
      <c r="B97" s="4" t="n">
        <f aca="false">SIN(2*PI()*A97)</f>
        <v>-0.309016994374948</v>
      </c>
    </row>
    <row r="98" customFormat="false" ht="15" hidden="false" customHeight="false" outlineLevel="0" collapsed="false">
      <c r="A98" s="1" t="n">
        <v>0.96</v>
      </c>
      <c r="B98" s="4" t="n">
        <f aca="false">SIN(2*PI()*A98)</f>
        <v>-0.248689887164855</v>
      </c>
    </row>
    <row r="99" customFormat="false" ht="15" hidden="false" customHeight="false" outlineLevel="0" collapsed="false">
      <c r="A99" s="1" t="n">
        <v>0.97</v>
      </c>
      <c r="B99" s="4" t="n">
        <f aca="false">SIN(2*PI()*A99)</f>
        <v>-0.187381314585725</v>
      </c>
    </row>
    <row r="100" customFormat="false" ht="15" hidden="false" customHeight="false" outlineLevel="0" collapsed="false">
      <c r="A100" s="1" t="n">
        <v>0.98</v>
      </c>
      <c r="B100" s="4" t="n">
        <f aca="false">SIN(2*PI()*A100)</f>
        <v>-0.125333233564305</v>
      </c>
    </row>
    <row r="101" customFormat="false" ht="15" hidden="false" customHeight="false" outlineLevel="0" collapsed="false">
      <c r="A101" s="1" t="n">
        <v>0.99</v>
      </c>
      <c r="B101" s="4" t="n">
        <f aca="false">SIN(2*PI()*A101)</f>
        <v>-0.0627905195293133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9.57"/>
    <col collapsed="false" customWidth="true" hidden="false" outlineLevel="0" max="3" min="3" style="0" width="8.57"/>
    <col collapsed="false" customWidth="true" hidden="false" outlineLevel="0" max="4" min="4" style="0" width="13"/>
    <col collapsed="false" customWidth="true" hidden="false" outlineLevel="0" max="8" min="8" style="0" width="8.15"/>
    <col collapsed="false" customWidth="true" hidden="false" outlineLevel="0" max="9" min="9" style="0" width="12.71"/>
    <col collapsed="false" customWidth="true" hidden="false" outlineLevel="0" max="10" min="10" style="0" width="19.42"/>
    <col collapsed="false" customWidth="true" hidden="false" outlineLevel="0" max="11" min="11" style="0" width="20.14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n">
        <v>100</v>
      </c>
      <c r="D1" s="0" t="n">
        <v>100000</v>
      </c>
      <c r="E1" s="0" t="s">
        <v>4</v>
      </c>
      <c r="H1" s="6" t="s">
        <v>5</v>
      </c>
      <c r="I1" s="6" t="s">
        <v>0</v>
      </c>
      <c r="J1" s="6" t="s">
        <v>6</v>
      </c>
      <c r="K1" s="6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n">
        <v>2</v>
      </c>
      <c r="D2" s="0" t="n">
        <v>2</v>
      </c>
      <c r="E2" s="0" t="s">
        <v>10</v>
      </c>
      <c r="H2" s="0" t="n">
        <v>0</v>
      </c>
      <c r="I2" s="0" t="n">
        <f aca="false">H2*$C$6</f>
        <v>0</v>
      </c>
      <c r="J2" s="0" t="n">
        <f aca="false">SIN(2*PI()*I2 * 100)</f>
        <v>0</v>
      </c>
      <c r="K2" s="0" t="n">
        <f aca="false">I2*100</f>
        <v>0</v>
      </c>
    </row>
    <row r="3" customFormat="false" ht="15" hidden="false" customHeight="false" outlineLevel="0" collapsed="false">
      <c r="A3" s="0" t="s">
        <v>5</v>
      </c>
      <c r="B3" s="0" t="s">
        <v>11</v>
      </c>
      <c r="C3" s="0" t="n">
        <v>64</v>
      </c>
      <c r="D3" s="0" t="n">
        <v>29</v>
      </c>
      <c r="E3" s="0" t="s">
        <v>12</v>
      </c>
      <c r="H3" s="0" t="n">
        <v>1</v>
      </c>
      <c r="I3" s="0" t="n">
        <f aca="false">H3*$C$6</f>
        <v>0.00015625</v>
      </c>
      <c r="J3" s="0" t="n">
        <f aca="false">SIN(2*PI()*I3 * 100)</f>
        <v>0.0980171403295606</v>
      </c>
      <c r="K3" s="0" t="n">
        <f aca="false">I3*100</f>
        <v>0.015625</v>
      </c>
    </row>
    <row r="4" customFormat="false" ht="15" hidden="false" customHeight="false" outlineLevel="0" collapsed="false">
      <c r="H4" s="0" t="n">
        <v>2</v>
      </c>
      <c r="I4" s="0" t="n">
        <f aca="false">H4*$C$6</f>
        <v>0.0003125</v>
      </c>
      <c r="J4" s="0" t="n">
        <f aca="false">SIN(2*PI()*I4 * 100)</f>
        <v>0.195090322016128</v>
      </c>
      <c r="K4" s="0" t="n">
        <f aca="false">I4*100</f>
        <v>0.03125</v>
      </c>
    </row>
    <row r="5" customFormat="false" ht="15" hidden="false" customHeight="false" outlineLevel="0" collapsed="false">
      <c r="A5" s="7" t="s">
        <v>13</v>
      </c>
      <c r="B5" s="7" t="s">
        <v>14</v>
      </c>
      <c r="C5" s="7" t="n">
        <f aca="false">C3*C1</f>
        <v>6400</v>
      </c>
      <c r="D5" s="7" t="n">
        <f aca="false">D3*D1</f>
        <v>2900000</v>
      </c>
      <c r="E5" s="0" t="s">
        <v>4</v>
      </c>
      <c r="H5" s="0" t="n">
        <v>3</v>
      </c>
      <c r="I5" s="0" t="n">
        <f aca="false">H5*$C$6</f>
        <v>0.00046875</v>
      </c>
      <c r="J5" s="0" t="n">
        <f aca="false">SIN(2*PI()*I5 * 100)</f>
        <v>0.290284677254462</v>
      </c>
      <c r="K5" s="0" t="n">
        <f aca="false">I5*100</f>
        <v>0.046875</v>
      </c>
    </row>
    <row r="6" customFormat="false" ht="15" hidden="false" customHeight="false" outlineLevel="0" collapsed="false">
      <c r="A6" s="7" t="s">
        <v>15</v>
      </c>
      <c r="B6" s="7" t="s">
        <v>16</v>
      </c>
      <c r="C6" s="7" t="n">
        <f aca="false">1/C5</f>
        <v>0.00015625</v>
      </c>
      <c r="D6" s="7" t="n">
        <f aca="false">1/D5</f>
        <v>3.44827586206897E-007</v>
      </c>
      <c r="E6" s="0" t="s">
        <v>17</v>
      </c>
      <c r="H6" s="0" t="n">
        <v>4</v>
      </c>
      <c r="I6" s="0" t="n">
        <f aca="false">H6*$C$6</f>
        <v>0.000625</v>
      </c>
      <c r="J6" s="0" t="n">
        <f aca="false">SIN(2*PI()*I6 * 100)</f>
        <v>0.38268343236509</v>
      </c>
      <c r="K6" s="0" t="n">
        <f aca="false">I6*100</f>
        <v>0.0625</v>
      </c>
    </row>
    <row r="7" customFormat="false" ht="15" hidden="false" customHeight="false" outlineLevel="0" collapsed="false">
      <c r="H7" s="0" t="n">
        <v>5</v>
      </c>
      <c r="I7" s="0" t="n">
        <f aca="false">H7*$C$6</f>
        <v>0.00078125</v>
      </c>
      <c r="J7" s="0" t="n">
        <f aca="false">SIN(2*PI()*I7 * 100)</f>
        <v>0.471396736825998</v>
      </c>
      <c r="K7" s="0" t="n">
        <f aca="false">I7*100</f>
        <v>0.078125</v>
      </c>
    </row>
    <row r="8" customFormat="false" ht="15" hidden="false" customHeight="false" outlineLevel="0" collapsed="false">
      <c r="H8" s="0" t="n">
        <v>6</v>
      </c>
      <c r="I8" s="0" t="n">
        <f aca="false">H8*$C$6</f>
        <v>0.0009375</v>
      </c>
      <c r="J8" s="0" t="n">
        <f aca="false">SIN(2*PI()*I8 * 100)</f>
        <v>0.555570233019602</v>
      </c>
      <c r="K8" s="0" t="n">
        <f aca="false">I8*100</f>
        <v>0.09375</v>
      </c>
    </row>
    <row r="9" customFormat="false" ht="15" hidden="false" customHeight="false" outlineLevel="0" collapsed="false">
      <c r="H9" s="0" t="n">
        <v>7</v>
      </c>
      <c r="I9" s="0" t="n">
        <f aca="false">H9*$C$6</f>
        <v>0.00109375</v>
      </c>
      <c r="J9" s="0" t="n">
        <f aca="false">SIN(2*PI()*I9 * 100)</f>
        <v>0.634393284163646</v>
      </c>
      <c r="K9" s="0" t="n">
        <f aca="false">I9*100</f>
        <v>0.109375</v>
      </c>
    </row>
    <row r="10" customFormat="false" ht="15" hidden="false" customHeight="false" outlineLevel="0" collapsed="false">
      <c r="H10" s="0" t="n">
        <v>8</v>
      </c>
      <c r="I10" s="0" t="n">
        <f aca="false">H10*$C$6</f>
        <v>0.00125</v>
      </c>
      <c r="J10" s="0" t="n">
        <f aca="false">SIN(2*PI()*I10 * 100)</f>
        <v>0.707106781186548</v>
      </c>
      <c r="K10" s="0" t="n">
        <f aca="false">I10*100</f>
        <v>0.125</v>
      </c>
    </row>
    <row r="11" customFormat="false" ht="15" hidden="false" customHeight="false" outlineLevel="0" collapsed="false">
      <c r="H11" s="0" t="n">
        <v>9</v>
      </c>
      <c r="I11" s="0" t="n">
        <f aca="false">H11*$C$6</f>
        <v>0.00140625</v>
      </c>
      <c r="J11" s="0" t="n">
        <f aca="false">SIN(2*PI()*I11 * 100)</f>
        <v>0.773010453362737</v>
      </c>
      <c r="K11" s="0" t="n">
        <f aca="false">I11*100</f>
        <v>0.140625</v>
      </c>
    </row>
    <row r="12" customFormat="false" ht="15" hidden="false" customHeight="false" outlineLevel="0" collapsed="false">
      <c r="H12" s="0" t="n">
        <v>10</v>
      </c>
      <c r="I12" s="0" t="n">
        <f aca="false">H12*$C$6</f>
        <v>0.0015625</v>
      </c>
      <c r="J12" s="0" t="n">
        <f aca="false">SIN(2*PI()*I12 * 100)</f>
        <v>0.831469612302545</v>
      </c>
      <c r="K12" s="0" t="n">
        <f aca="false">I12*100</f>
        <v>0.15625</v>
      </c>
    </row>
    <row r="13" customFormat="false" ht="15" hidden="false" customHeight="false" outlineLevel="0" collapsed="false">
      <c r="H13" s="0" t="n">
        <v>11</v>
      </c>
      <c r="I13" s="0" t="n">
        <f aca="false">H13*$C$6</f>
        <v>0.00171875</v>
      </c>
      <c r="J13" s="0" t="n">
        <f aca="false">SIN(2*PI()*I13 * 100)</f>
        <v>0.881921264348355</v>
      </c>
      <c r="K13" s="0" t="n">
        <f aca="false">I13*100</f>
        <v>0.171875</v>
      </c>
    </row>
    <row r="14" customFormat="false" ht="15" hidden="false" customHeight="false" outlineLevel="0" collapsed="false">
      <c r="H14" s="0" t="n">
        <v>12</v>
      </c>
      <c r="I14" s="0" t="n">
        <f aca="false">H14*$C$6</f>
        <v>0.001875</v>
      </c>
      <c r="J14" s="0" t="n">
        <f aca="false">SIN(2*PI()*I14 * 100)</f>
        <v>0.923879532511287</v>
      </c>
      <c r="K14" s="0" t="n">
        <f aca="false">I14*100</f>
        <v>0.1875</v>
      </c>
    </row>
    <row r="15" customFormat="false" ht="15" hidden="false" customHeight="false" outlineLevel="0" collapsed="false">
      <c r="H15" s="0" t="n">
        <v>13</v>
      </c>
      <c r="I15" s="0" t="n">
        <f aca="false">H15*$C$6</f>
        <v>0.00203125</v>
      </c>
      <c r="J15" s="0" t="n">
        <f aca="false">SIN(2*PI()*I15 * 100)</f>
        <v>0.956940335732209</v>
      </c>
      <c r="K15" s="0" t="n">
        <f aca="false">I15*100</f>
        <v>0.203125</v>
      </c>
    </row>
    <row r="16" customFormat="false" ht="15" hidden="false" customHeight="false" outlineLevel="0" collapsed="false">
      <c r="H16" s="0" t="n">
        <v>14</v>
      </c>
      <c r="I16" s="0" t="n">
        <f aca="false">H16*$C$6</f>
        <v>0.0021875</v>
      </c>
      <c r="J16" s="0" t="n">
        <f aca="false">SIN(2*PI()*I16 * 100)</f>
        <v>0.98078528040323</v>
      </c>
      <c r="K16" s="0" t="n">
        <f aca="false">I16*100</f>
        <v>0.21875</v>
      </c>
    </row>
    <row r="17" customFormat="false" ht="15" hidden="false" customHeight="false" outlineLevel="0" collapsed="false">
      <c r="H17" s="0" t="n">
        <v>15</v>
      </c>
      <c r="I17" s="0" t="n">
        <f aca="false">H17*$C$6</f>
        <v>0.00234375</v>
      </c>
      <c r="J17" s="0" t="n">
        <f aca="false">SIN(2*PI()*I17 * 100)</f>
        <v>0.995184726672197</v>
      </c>
      <c r="K17" s="0" t="n">
        <f aca="false">I17*100</f>
        <v>0.234375</v>
      </c>
    </row>
    <row r="18" customFormat="false" ht="15" hidden="false" customHeight="false" outlineLevel="0" collapsed="false">
      <c r="H18" s="0" t="n">
        <v>16</v>
      </c>
      <c r="I18" s="0" t="n">
        <f aca="false">H18*$C$6</f>
        <v>0.0025</v>
      </c>
      <c r="J18" s="0" t="n">
        <f aca="false">SIN(2*PI()*I18 * 100)</f>
        <v>1</v>
      </c>
      <c r="K18" s="0" t="n">
        <f aca="false">I18*100</f>
        <v>0.25</v>
      </c>
    </row>
    <row r="19" customFormat="false" ht="15" hidden="false" customHeight="false" outlineLevel="0" collapsed="false">
      <c r="H19" s="0" t="n">
        <v>17</v>
      </c>
      <c r="I19" s="0" t="n">
        <f aca="false">H19*$C$6</f>
        <v>0.00265625</v>
      </c>
      <c r="J19" s="0" t="n">
        <f aca="false">SIN(2*PI()*I19 * 100)</f>
        <v>0.995184726672197</v>
      </c>
      <c r="K19" s="0" t="n">
        <f aca="false">I19*100</f>
        <v>0.265625</v>
      </c>
    </row>
    <row r="20" customFormat="false" ht="15" hidden="false" customHeight="false" outlineLevel="0" collapsed="false">
      <c r="H20" s="0" t="n">
        <v>18</v>
      </c>
      <c r="I20" s="0" t="n">
        <f aca="false">H20*$C$6</f>
        <v>0.0028125</v>
      </c>
      <c r="J20" s="0" t="n">
        <f aca="false">SIN(2*PI()*I20 * 100)</f>
        <v>0.98078528040323</v>
      </c>
      <c r="K20" s="0" t="n">
        <f aca="false">I20*100</f>
        <v>0.28125</v>
      </c>
    </row>
    <row r="21" customFormat="false" ht="15" hidden="false" customHeight="false" outlineLevel="0" collapsed="false">
      <c r="H21" s="0" t="n">
        <v>19</v>
      </c>
      <c r="I21" s="0" t="n">
        <f aca="false">H21*$C$6</f>
        <v>0.00296875</v>
      </c>
      <c r="J21" s="0" t="n">
        <f aca="false">SIN(2*PI()*I21 * 100)</f>
        <v>0.956940335732209</v>
      </c>
      <c r="K21" s="0" t="n">
        <f aca="false">I21*100</f>
        <v>0.296875</v>
      </c>
    </row>
    <row r="22" customFormat="false" ht="15" hidden="false" customHeight="false" outlineLevel="0" collapsed="false">
      <c r="H22" s="0" t="n">
        <v>20</v>
      </c>
      <c r="I22" s="0" t="n">
        <f aca="false">H22*$C$6</f>
        <v>0.003125</v>
      </c>
      <c r="J22" s="0" t="n">
        <f aca="false">SIN(2*PI()*I22 * 100)</f>
        <v>0.923879532511287</v>
      </c>
      <c r="K22" s="0" t="n">
        <f aca="false">I22*100</f>
        <v>0.3125</v>
      </c>
    </row>
    <row r="23" customFormat="false" ht="15" hidden="false" customHeight="false" outlineLevel="0" collapsed="false">
      <c r="H23" s="0" t="n">
        <v>21</v>
      </c>
      <c r="I23" s="0" t="n">
        <f aca="false">H23*$C$6</f>
        <v>0.00328125</v>
      </c>
      <c r="J23" s="0" t="n">
        <f aca="false">SIN(2*PI()*I23 * 100)</f>
        <v>0.881921264348355</v>
      </c>
      <c r="K23" s="0" t="n">
        <f aca="false">I23*100</f>
        <v>0.328125</v>
      </c>
    </row>
    <row r="24" customFormat="false" ht="15" hidden="false" customHeight="false" outlineLevel="0" collapsed="false">
      <c r="H24" s="0" t="n">
        <v>22</v>
      </c>
      <c r="I24" s="0" t="n">
        <f aca="false">H24*$C$6</f>
        <v>0.0034375</v>
      </c>
      <c r="J24" s="0" t="n">
        <f aca="false">SIN(2*PI()*I24 * 100)</f>
        <v>0.831469612302545</v>
      </c>
      <c r="K24" s="0" t="n">
        <f aca="false">I24*100</f>
        <v>0.34375</v>
      </c>
    </row>
    <row r="25" customFormat="false" ht="15" hidden="false" customHeight="false" outlineLevel="0" collapsed="false">
      <c r="H25" s="0" t="n">
        <v>23</v>
      </c>
      <c r="I25" s="0" t="n">
        <f aca="false">H25*$C$6</f>
        <v>0.00359375</v>
      </c>
      <c r="J25" s="0" t="n">
        <f aca="false">SIN(2*PI()*I25 * 100)</f>
        <v>0.773010453362737</v>
      </c>
      <c r="K25" s="0" t="n">
        <f aca="false">I25*100</f>
        <v>0.359375</v>
      </c>
    </row>
    <row r="26" customFormat="false" ht="15" hidden="false" customHeight="false" outlineLevel="0" collapsed="false">
      <c r="H26" s="0" t="n">
        <v>24</v>
      </c>
      <c r="I26" s="0" t="n">
        <f aca="false">H26*$C$6</f>
        <v>0.00375</v>
      </c>
      <c r="J26" s="0" t="n">
        <f aca="false">SIN(2*PI()*I26 * 100)</f>
        <v>0.707106781186548</v>
      </c>
      <c r="K26" s="0" t="n">
        <f aca="false">I26*100</f>
        <v>0.375</v>
      </c>
    </row>
    <row r="27" customFormat="false" ht="15" hidden="false" customHeight="false" outlineLevel="0" collapsed="false">
      <c r="H27" s="0" t="n">
        <v>25</v>
      </c>
      <c r="I27" s="0" t="n">
        <f aca="false">H27*$C$6</f>
        <v>0.00390625</v>
      </c>
      <c r="J27" s="0" t="n">
        <f aca="false">SIN(2*PI()*I27 * 100)</f>
        <v>0.634393284163646</v>
      </c>
      <c r="K27" s="0" t="n">
        <f aca="false">I27*100</f>
        <v>0.390625</v>
      </c>
    </row>
    <row r="28" customFormat="false" ht="15" hidden="false" customHeight="false" outlineLevel="0" collapsed="false">
      <c r="H28" s="0" t="n">
        <v>26</v>
      </c>
      <c r="I28" s="0" t="n">
        <f aca="false">H28*$C$6</f>
        <v>0.0040625</v>
      </c>
      <c r="J28" s="0" t="n">
        <f aca="false">SIN(2*PI()*I28 * 100)</f>
        <v>0.555570233019602</v>
      </c>
      <c r="K28" s="0" t="n">
        <f aca="false">I28*100</f>
        <v>0.40625</v>
      </c>
    </row>
    <row r="29" customFormat="false" ht="15" hidden="false" customHeight="false" outlineLevel="0" collapsed="false">
      <c r="H29" s="0" t="n">
        <v>27</v>
      </c>
      <c r="I29" s="0" t="n">
        <f aca="false">H29*$C$6</f>
        <v>0.00421875</v>
      </c>
      <c r="J29" s="0" t="n">
        <f aca="false">SIN(2*PI()*I29 * 100)</f>
        <v>0.471396736825997</v>
      </c>
      <c r="K29" s="0" t="n">
        <f aca="false">I29*100</f>
        <v>0.421875</v>
      </c>
    </row>
    <row r="30" customFormat="false" ht="15" hidden="false" customHeight="false" outlineLevel="0" collapsed="false">
      <c r="H30" s="0" t="n">
        <v>28</v>
      </c>
      <c r="I30" s="0" t="n">
        <f aca="false">H30*$C$6</f>
        <v>0.004375</v>
      </c>
      <c r="J30" s="0" t="n">
        <f aca="false">SIN(2*PI()*I30 * 100)</f>
        <v>0.382683432365089</v>
      </c>
      <c r="K30" s="0" t="n">
        <f aca="false">I30*100</f>
        <v>0.4375</v>
      </c>
    </row>
    <row r="31" customFormat="false" ht="15" hidden="false" customHeight="false" outlineLevel="0" collapsed="false">
      <c r="H31" s="0" t="n">
        <v>29</v>
      </c>
      <c r="I31" s="0" t="n">
        <f aca="false">H31*$C$6</f>
        <v>0.00453125</v>
      </c>
      <c r="J31" s="0" t="n">
        <f aca="false">SIN(2*PI()*I31 * 100)</f>
        <v>0.290284677254463</v>
      </c>
      <c r="K31" s="0" t="n">
        <f aca="false">I31*100</f>
        <v>0.453125</v>
      </c>
    </row>
    <row r="32" customFormat="false" ht="15" hidden="false" customHeight="false" outlineLevel="0" collapsed="false">
      <c r="H32" s="0" t="n">
        <v>30</v>
      </c>
      <c r="I32" s="0" t="n">
        <f aca="false">H32*$C$6</f>
        <v>0.0046875</v>
      </c>
      <c r="J32" s="0" t="n">
        <f aca="false">SIN(2*PI()*I32 * 100)</f>
        <v>0.195090322016129</v>
      </c>
      <c r="K32" s="0" t="n">
        <f aca="false">I32*100</f>
        <v>0.46875</v>
      </c>
    </row>
    <row r="33" customFormat="false" ht="15" hidden="false" customHeight="false" outlineLevel="0" collapsed="false">
      <c r="H33" s="0" t="n">
        <v>31</v>
      </c>
      <c r="I33" s="0" t="n">
        <f aca="false">H33*$C$6</f>
        <v>0.00484375</v>
      </c>
      <c r="J33" s="0" t="n">
        <f aca="false">SIN(2*PI()*I33 * 100)</f>
        <v>0.0980171403295604</v>
      </c>
      <c r="K33" s="0" t="n">
        <f aca="false">I33*100</f>
        <v>0.484375</v>
      </c>
    </row>
    <row r="34" customFormat="false" ht="15" hidden="false" customHeight="false" outlineLevel="0" collapsed="false">
      <c r="H34" s="0" t="n">
        <v>32</v>
      </c>
      <c r="I34" s="0" t="n">
        <f aca="false">H34*$C$6</f>
        <v>0.005</v>
      </c>
      <c r="J34" s="0" t="n">
        <f aca="false">SIN(2*PI()*I34 * 100)</f>
        <v>-3.21624529935327E-016</v>
      </c>
      <c r="K34" s="0" t="n">
        <f aca="false">I34*100</f>
        <v>0.5</v>
      </c>
    </row>
    <row r="35" customFormat="false" ht="15" hidden="false" customHeight="false" outlineLevel="0" collapsed="false">
      <c r="H35" s="0" t="n">
        <v>33</v>
      </c>
      <c r="I35" s="0" t="n">
        <f aca="false">H35*$C$6</f>
        <v>0.00515625</v>
      </c>
      <c r="J35" s="0" t="n">
        <f aca="false">SIN(2*PI()*I35 * 100)</f>
        <v>-0.098017140329561</v>
      </c>
      <c r="K35" s="0" t="n">
        <f aca="false">I35*100</f>
        <v>0.515625</v>
      </c>
    </row>
    <row r="36" customFormat="false" ht="15" hidden="false" customHeight="false" outlineLevel="0" collapsed="false">
      <c r="H36" s="0" t="n">
        <v>34</v>
      </c>
      <c r="I36" s="0" t="n">
        <f aca="false">H36*$C$6</f>
        <v>0.0053125</v>
      </c>
      <c r="J36" s="0" t="n">
        <f aca="false">SIN(2*PI()*I36 * 100)</f>
        <v>-0.195090322016129</v>
      </c>
      <c r="K36" s="0" t="n">
        <f aca="false">I36*100</f>
        <v>0.53125</v>
      </c>
    </row>
    <row r="37" customFormat="false" ht="15" hidden="false" customHeight="false" outlineLevel="0" collapsed="false">
      <c r="H37" s="0" t="n">
        <v>35</v>
      </c>
      <c r="I37" s="0" t="n">
        <f aca="false">H37*$C$6</f>
        <v>0.00546875</v>
      </c>
      <c r="J37" s="0" t="n">
        <f aca="false">SIN(2*PI()*I37 * 100)</f>
        <v>-0.290284677254462</v>
      </c>
      <c r="K37" s="0" t="n">
        <f aca="false">I37*100</f>
        <v>0.546875</v>
      </c>
    </row>
    <row r="38" customFormat="false" ht="15" hidden="false" customHeight="false" outlineLevel="0" collapsed="false">
      <c r="H38" s="0" t="n">
        <v>36</v>
      </c>
      <c r="I38" s="0" t="n">
        <f aca="false">H38*$C$6</f>
        <v>0.005625</v>
      </c>
      <c r="J38" s="0" t="n">
        <f aca="false">SIN(2*PI()*I38 * 100)</f>
        <v>-0.38268343236509</v>
      </c>
      <c r="K38" s="0" t="n">
        <f aca="false">I38*100</f>
        <v>0.5625</v>
      </c>
    </row>
    <row r="39" customFormat="false" ht="15" hidden="false" customHeight="false" outlineLevel="0" collapsed="false">
      <c r="H39" s="0" t="n">
        <v>37</v>
      </c>
      <c r="I39" s="0" t="n">
        <f aca="false">H39*$C$6</f>
        <v>0.00578125</v>
      </c>
      <c r="J39" s="0" t="n">
        <f aca="false">SIN(2*PI()*I39 * 100)</f>
        <v>-0.471396736825998</v>
      </c>
      <c r="K39" s="0" t="n">
        <f aca="false">I39*100</f>
        <v>0.578125</v>
      </c>
    </row>
    <row r="40" customFormat="false" ht="15" hidden="false" customHeight="false" outlineLevel="0" collapsed="false">
      <c r="H40" s="0" t="n">
        <v>38</v>
      </c>
      <c r="I40" s="0" t="n">
        <f aca="false">H40*$C$6</f>
        <v>0.0059375</v>
      </c>
      <c r="J40" s="0" t="n">
        <f aca="false">SIN(2*PI()*I40 * 100)</f>
        <v>-0.555570233019602</v>
      </c>
      <c r="K40" s="0" t="n">
        <f aca="false">I40*100</f>
        <v>0.59375</v>
      </c>
    </row>
    <row r="41" customFormat="false" ht="15" hidden="false" customHeight="false" outlineLevel="0" collapsed="false">
      <c r="H41" s="0" t="n">
        <v>39</v>
      </c>
      <c r="I41" s="0" t="n">
        <f aca="false">H41*$C$6</f>
        <v>0.00609375</v>
      </c>
      <c r="J41" s="0" t="n">
        <f aca="false">SIN(2*PI()*I41 * 100)</f>
        <v>-0.634393284163645</v>
      </c>
      <c r="K41" s="0" t="n">
        <f aca="false">I41*100</f>
        <v>0.609375</v>
      </c>
    </row>
    <row r="42" customFormat="false" ht="15" hidden="false" customHeight="false" outlineLevel="0" collapsed="false">
      <c r="H42" s="0" t="n">
        <v>40</v>
      </c>
      <c r="I42" s="0" t="n">
        <f aca="false">H42*$C$6</f>
        <v>0.00625</v>
      </c>
      <c r="J42" s="0" t="n">
        <f aca="false">SIN(2*PI()*I42 * 100)</f>
        <v>-0.707106781186548</v>
      </c>
      <c r="K42" s="0" t="n">
        <f aca="false">I42*100</f>
        <v>0.625</v>
      </c>
    </row>
    <row r="43" customFormat="false" ht="15" hidden="false" customHeight="false" outlineLevel="0" collapsed="false">
      <c r="H43" s="0" t="n">
        <v>41</v>
      </c>
      <c r="I43" s="0" t="n">
        <f aca="false">H43*$C$6</f>
        <v>0.00640625</v>
      </c>
      <c r="J43" s="0" t="n">
        <f aca="false">SIN(2*PI()*I43 * 100)</f>
        <v>-0.773010453362737</v>
      </c>
      <c r="K43" s="0" t="n">
        <f aca="false">I43*100</f>
        <v>0.640625</v>
      </c>
    </row>
    <row r="44" customFormat="false" ht="15" hidden="false" customHeight="false" outlineLevel="0" collapsed="false">
      <c r="H44" s="0" t="n">
        <v>42</v>
      </c>
      <c r="I44" s="0" t="n">
        <f aca="false">H44*$C$6</f>
        <v>0.0065625</v>
      </c>
      <c r="J44" s="0" t="n">
        <f aca="false">SIN(2*PI()*I44 * 100)</f>
        <v>-0.831469612302545</v>
      </c>
      <c r="K44" s="0" t="n">
        <f aca="false">I44*100</f>
        <v>0.65625</v>
      </c>
    </row>
    <row r="45" customFormat="false" ht="15" hidden="false" customHeight="false" outlineLevel="0" collapsed="false">
      <c r="H45" s="0" t="n">
        <v>43</v>
      </c>
      <c r="I45" s="0" t="n">
        <f aca="false">H45*$C$6</f>
        <v>0.00671875</v>
      </c>
      <c r="J45" s="0" t="n">
        <f aca="false">SIN(2*PI()*I45 * 100)</f>
        <v>-0.881921264348355</v>
      </c>
      <c r="K45" s="0" t="n">
        <f aca="false">I45*100</f>
        <v>0.671875</v>
      </c>
    </row>
    <row r="46" customFormat="false" ht="15" hidden="false" customHeight="false" outlineLevel="0" collapsed="false">
      <c r="H46" s="0" t="n">
        <v>44</v>
      </c>
      <c r="I46" s="0" t="n">
        <f aca="false">H46*$C$6</f>
        <v>0.006875</v>
      </c>
      <c r="J46" s="0" t="n">
        <f aca="false">SIN(2*PI()*I46 * 100)</f>
        <v>-0.923879532511287</v>
      </c>
      <c r="K46" s="0" t="n">
        <f aca="false">I46*100</f>
        <v>0.6875</v>
      </c>
    </row>
    <row r="47" customFormat="false" ht="15" hidden="false" customHeight="false" outlineLevel="0" collapsed="false">
      <c r="H47" s="0" t="n">
        <v>45</v>
      </c>
      <c r="I47" s="0" t="n">
        <f aca="false">H47*$C$6</f>
        <v>0.00703125</v>
      </c>
      <c r="J47" s="0" t="n">
        <f aca="false">SIN(2*PI()*I47 * 100)</f>
        <v>-0.956940335732209</v>
      </c>
      <c r="K47" s="0" t="n">
        <f aca="false">I47*100</f>
        <v>0.703125</v>
      </c>
    </row>
    <row r="48" customFormat="false" ht="15" hidden="false" customHeight="false" outlineLevel="0" collapsed="false">
      <c r="H48" s="0" t="n">
        <v>46</v>
      </c>
      <c r="I48" s="0" t="n">
        <f aca="false">H48*$C$6</f>
        <v>0.0071875</v>
      </c>
      <c r="J48" s="0" t="n">
        <f aca="false">SIN(2*PI()*I48 * 100)</f>
        <v>-0.98078528040323</v>
      </c>
      <c r="K48" s="0" t="n">
        <f aca="false">I48*100</f>
        <v>0.71875</v>
      </c>
    </row>
    <row r="49" customFormat="false" ht="15" hidden="false" customHeight="false" outlineLevel="0" collapsed="false">
      <c r="H49" s="0" t="n">
        <v>47</v>
      </c>
      <c r="I49" s="0" t="n">
        <f aca="false">H49*$C$6</f>
        <v>0.00734375</v>
      </c>
      <c r="J49" s="0" t="n">
        <f aca="false">SIN(2*PI()*I49 * 100)</f>
        <v>-0.995184726672197</v>
      </c>
      <c r="K49" s="0" t="n">
        <f aca="false">I49*100</f>
        <v>0.734375</v>
      </c>
    </row>
    <row r="50" customFormat="false" ht="15" hidden="false" customHeight="false" outlineLevel="0" collapsed="false">
      <c r="H50" s="0" t="n">
        <v>48</v>
      </c>
      <c r="I50" s="0" t="n">
        <f aca="false">H50*$C$6</f>
        <v>0.0075</v>
      </c>
      <c r="J50" s="0" t="n">
        <f aca="false">SIN(2*PI()*I50 * 100)</f>
        <v>-1</v>
      </c>
      <c r="K50" s="0" t="n">
        <f aca="false">I50*100</f>
        <v>0.75</v>
      </c>
    </row>
    <row r="51" customFormat="false" ht="15" hidden="false" customHeight="false" outlineLevel="0" collapsed="false">
      <c r="H51" s="0" t="n">
        <v>49</v>
      </c>
      <c r="I51" s="0" t="n">
        <f aca="false">H51*$C$6</f>
        <v>0.00765625</v>
      </c>
      <c r="J51" s="0" t="n">
        <f aca="false">SIN(2*PI()*I51 * 100)</f>
        <v>-0.995184726672197</v>
      </c>
      <c r="K51" s="0" t="n">
        <f aca="false">I51*100</f>
        <v>0.765625</v>
      </c>
    </row>
    <row r="52" customFormat="false" ht="15" hidden="false" customHeight="false" outlineLevel="0" collapsed="false">
      <c r="H52" s="0" t="n">
        <v>50</v>
      </c>
      <c r="I52" s="0" t="n">
        <f aca="false">H52*$C$6</f>
        <v>0.0078125</v>
      </c>
      <c r="J52" s="0" t="n">
        <f aca="false">SIN(2*PI()*I52 * 100)</f>
        <v>-0.98078528040323</v>
      </c>
      <c r="K52" s="0" t="n">
        <f aca="false">I52*100</f>
        <v>0.78125</v>
      </c>
    </row>
    <row r="53" customFormat="false" ht="15" hidden="false" customHeight="false" outlineLevel="0" collapsed="false">
      <c r="H53" s="0" t="n">
        <v>51</v>
      </c>
      <c r="I53" s="0" t="n">
        <f aca="false">H53*$C$6</f>
        <v>0.00796875</v>
      </c>
      <c r="J53" s="0" t="n">
        <f aca="false">SIN(2*PI()*I53 * 100)</f>
        <v>-0.956940335732209</v>
      </c>
      <c r="K53" s="0" t="n">
        <f aca="false">I53*100</f>
        <v>0.796875</v>
      </c>
    </row>
    <row r="54" customFormat="false" ht="15" hidden="false" customHeight="false" outlineLevel="0" collapsed="false">
      <c r="H54" s="0" t="n">
        <v>52</v>
      </c>
      <c r="I54" s="0" t="n">
        <f aca="false">H54*$C$6</f>
        <v>0.008125</v>
      </c>
      <c r="J54" s="0" t="n">
        <f aca="false">SIN(2*PI()*I54 * 100)</f>
        <v>-0.923879532511287</v>
      </c>
      <c r="K54" s="0" t="n">
        <f aca="false">I54*100</f>
        <v>0.8125</v>
      </c>
    </row>
    <row r="55" customFormat="false" ht="15" hidden="false" customHeight="false" outlineLevel="0" collapsed="false">
      <c r="H55" s="0" t="n">
        <v>53</v>
      </c>
      <c r="I55" s="0" t="n">
        <f aca="false">H55*$C$6</f>
        <v>0.00828125</v>
      </c>
      <c r="J55" s="0" t="n">
        <f aca="false">SIN(2*PI()*I55 * 100)</f>
        <v>-0.881921264348355</v>
      </c>
      <c r="K55" s="0" t="n">
        <f aca="false">I55*100</f>
        <v>0.828125</v>
      </c>
    </row>
    <row r="56" customFormat="false" ht="15" hidden="false" customHeight="false" outlineLevel="0" collapsed="false">
      <c r="H56" s="0" t="n">
        <v>54</v>
      </c>
      <c r="I56" s="0" t="n">
        <f aca="false">H56*$C$6</f>
        <v>0.0084375</v>
      </c>
      <c r="J56" s="0" t="n">
        <f aca="false">SIN(2*PI()*I56 * 100)</f>
        <v>-0.831469612302545</v>
      </c>
      <c r="K56" s="0" t="n">
        <f aca="false">I56*100</f>
        <v>0.84375</v>
      </c>
    </row>
    <row r="57" customFormat="false" ht="15" hidden="false" customHeight="false" outlineLevel="0" collapsed="false">
      <c r="H57" s="0" t="n">
        <v>55</v>
      </c>
      <c r="I57" s="0" t="n">
        <f aca="false">H57*$C$6</f>
        <v>0.00859375</v>
      </c>
      <c r="J57" s="0" t="n">
        <f aca="false">SIN(2*PI()*I57 * 100)</f>
        <v>-0.773010453362737</v>
      </c>
      <c r="K57" s="0" t="n">
        <f aca="false">I57*100</f>
        <v>0.859375</v>
      </c>
    </row>
    <row r="58" customFormat="false" ht="15" hidden="false" customHeight="false" outlineLevel="0" collapsed="false">
      <c r="H58" s="0" t="n">
        <v>56</v>
      </c>
      <c r="I58" s="0" t="n">
        <f aca="false">H58*$C$6</f>
        <v>0.00875</v>
      </c>
      <c r="J58" s="0" t="n">
        <f aca="false">SIN(2*PI()*I58 * 100)</f>
        <v>-0.707106781186547</v>
      </c>
      <c r="K58" s="0" t="n">
        <f aca="false">I58*100</f>
        <v>0.875</v>
      </c>
    </row>
    <row r="59" customFormat="false" ht="15" hidden="false" customHeight="false" outlineLevel="0" collapsed="false">
      <c r="H59" s="0" t="n">
        <v>57</v>
      </c>
      <c r="I59" s="0" t="n">
        <f aca="false">H59*$C$6</f>
        <v>0.00890625</v>
      </c>
      <c r="J59" s="0" t="n">
        <f aca="false">SIN(2*PI()*I59 * 100)</f>
        <v>-0.634393284163645</v>
      </c>
      <c r="K59" s="0" t="n">
        <f aca="false">I59*100</f>
        <v>0.890625</v>
      </c>
    </row>
    <row r="60" customFormat="false" ht="15" hidden="false" customHeight="false" outlineLevel="0" collapsed="false">
      <c r="H60" s="0" t="n">
        <v>58</v>
      </c>
      <c r="I60" s="0" t="n">
        <f aca="false">H60*$C$6</f>
        <v>0.0090625</v>
      </c>
      <c r="J60" s="0" t="n">
        <f aca="false">SIN(2*PI()*I60 * 100)</f>
        <v>-0.555570233019603</v>
      </c>
      <c r="K60" s="0" t="n">
        <f aca="false">I60*100</f>
        <v>0.90625</v>
      </c>
    </row>
    <row r="61" customFormat="false" ht="15" hidden="false" customHeight="false" outlineLevel="0" collapsed="false">
      <c r="H61" s="0" t="n">
        <v>59</v>
      </c>
      <c r="I61" s="0" t="n">
        <f aca="false">H61*$C$6</f>
        <v>0.00921875</v>
      </c>
      <c r="J61" s="0" t="n">
        <f aca="false">SIN(2*PI()*I61 * 100)</f>
        <v>-0.471396736825998</v>
      </c>
      <c r="K61" s="0" t="n">
        <f aca="false">I61*100</f>
        <v>0.921875</v>
      </c>
    </row>
    <row r="62" customFormat="false" ht="15" hidden="false" customHeight="false" outlineLevel="0" collapsed="false">
      <c r="H62" s="0" t="n">
        <v>60</v>
      </c>
      <c r="I62" s="0" t="n">
        <f aca="false">H62*$C$6</f>
        <v>0.009375</v>
      </c>
      <c r="J62" s="0" t="n">
        <f aca="false">SIN(2*PI()*I62 * 100)</f>
        <v>-0.38268343236509</v>
      </c>
      <c r="K62" s="0" t="n">
        <f aca="false">I62*100</f>
        <v>0.9375</v>
      </c>
    </row>
    <row r="63" customFormat="false" ht="15" hidden="false" customHeight="false" outlineLevel="0" collapsed="false">
      <c r="H63" s="0" t="n">
        <v>61</v>
      </c>
      <c r="I63" s="0" t="n">
        <f aca="false">H63*$C$6</f>
        <v>0.00953125</v>
      </c>
      <c r="J63" s="0" t="n">
        <f aca="false">SIN(2*PI()*I63 * 100)</f>
        <v>-0.290284677254463</v>
      </c>
      <c r="K63" s="0" t="n">
        <f aca="false">I63*100</f>
        <v>0.953125</v>
      </c>
    </row>
    <row r="64" customFormat="false" ht="15" hidden="false" customHeight="false" outlineLevel="0" collapsed="false">
      <c r="H64" s="0" t="n">
        <v>62</v>
      </c>
      <c r="I64" s="0" t="n">
        <f aca="false">H64*$C$6</f>
        <v>0.0096875</v>
      </c>
      <c r="J64" s="0" t="n">
        <f aca="false">SIN(2*PI()*I64 * 100)</f>
        <v>-0.195090322016128</v>
      </c>
      <c r="K64" s="0" t="n">
        <f aca="false">I64*100</f>
        <v>0.96875</v>
      </c>
    </row>
    <row r="65" customFormat="false" ht="15" hidden="false" customHeight="false" outlineLevel="0" collapsed="false">
      <c r="H65" s="0" t="n">
        <v>63</v>
      </c>
      <c r="I65" s="0" t="n">
        <f aca="false">H65*$C$6</f>
        <v>0.00984375</v>
      </c>
      <c r="J65" s="0" t="n">
        <f aca="false">SIN(2*PI()*I65 * 100)</f>
        <v>-0.0980171403295614</v>
      </c>
      <c r="K65" s="0" t="n">
        <f aca="false">I65*100</f>
        <v>0.984375</v>
      </c>
    </row>
    <row r="66" customFormat="false" ht="15" hidden="false" customHeight="false" outlineLevel="0" collapsed="false">
      <c r="H66" s="0" t="n">
        <v>64</v>
      </c>
      <c r="I66" s="0" t="n">
        <f aca="false">H66*$C$6</f>
        <v>0.01</v>
      </c>
      <c r="J66" s="0" t="n">
        <f aca="false">SIN(2*PI()*I66 * 100)</f>
        <v>6.43249059870655E-016</v>
      </c>
      <c r="K66" s="0" t="n">
        <f aca="false">I66*100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zeroHeight="false" outlineLevelRow="0" outlineLevelCol="0"/>
  <cols>
    <col collapsed="false" customWidth="true" hidden="false" outlineLevel="0" max="3" min="3" style="0" width="21.85"/>
    <col collapsed="false" customWidth="true" hidden="false" outlineLevel="0" max="4" min="4" style="0" width="26.42"/>
  </cols>
  <sheetData>
    <row r="1" customFormat="false" ht="14.25" hidden="false" customHeight="true" outlineLevel="0" collapsed="false">
      <c r="B1" s="6" t="s">
        <v>18</v>
      </c>
      <c r="C1" s="6" t="s">
        <v>19</v>
      </c>
      <c r="D1" s="6" t="s">
        <v>20</v>
      </c>
      <c r="E1" s="8" t="s">
        <v>21</v>
      </c>
      <c r="F1" s="9" t="n">
        <f aca="false">PI()</f>
        <v>3.14159265358979</v>
      </c>
    </row>
    <row r="2" customFormat="false" ht="15" hidden="false" customHeight="false" outlineLevel="0" collapsed="false">
      <c r="A2" s="0" t="n">
        <v>0</v>
      </c>
      <c r="B2" s="0" t="n">
        <f aca="false">A2/16</f>
        <v>0</v>
      </c>
      <c r="C2" s="0" t="n">
        <f aca="false">SIN(2*PI()*B2)</f>
        <v>0</v>
      </c>
      <c r="D2" s="0" t="n">
        <f aca="false">SIN(2*PI()*B2+$F$1)</f>
        <v>1.22464679914735E-016</v>
      </c>
    </row>
    <row r="3" customFormat="false" ht="15" hidden="false" customHeight="false" outlineLevel="0" collapsed="false">
      <c r="A3" s="0" t="n">
        <v>1</v>
      </c>
      <c r="B3" s="0" t="n">
        <f aca="false">A3/16</f>
        <v>0.0625</v>
      </c>
      <c r="C3" s="0" t="n">
        <f aca="false">SIN(2*PI()*B3)</f>
        <v>0.38268343236509</v>
      </c>
      <c r="D3" s="0" t="n">
        <f aca="false">SIN(2*PI()*B3+$F$1)</f>
        <v>-0.38268343236509</v>
      </c>
    </row>
    <row r="4" customFormat="false" ht="15" hidden="false" customHeight="false" outlineLevel="0" collapsed="false">
      <c r="A4" s="0" t="n">
        <v>2</v>
      </c>
      <c r="B4" s="0" t="n">
        <f aca="false">A4/16</f>
        <v>0.125</v>
      </c>
      <c r="C4" s="0" t="n">
        <f aca="false">SIN(2*PI()*B4)</f>
        <v>0.707106781186548</v>
      </c>
      <c r="D4" s="0" t="n">
        <f aca="false">SIN(2*PI()*B4+$F$1)</f>
        <v>-0.707106781186548</v>
      </c>
    </row>
    <row r="5" customFormat="false" ht="15" hidden="false" customHeight="false" outlineLevel="0" collapsed="false">
      <c r="A5" s="0" t="n">
        <v>3</v>
      </c>
      <c r="B5" s="0" t="n">
        <f aca="false">A5/16</f>
        <v>0.1875</v>
      </c>
      <c r="C5" s="0" t="n">
        <f aca="false">SIN(2*PI()*B5)</f>
        <v>0.923879532511287</v>
      </c>
      <c r="D5" s="0" t="n">
        <f aca="false">SIN(2*PI()*B5+$F$1)</f>
        <v>-0.923879532511287</v>
      </c>
    </row>
    <row r="6" customFormat="false" ht="15" hidden="false" customHeight="false" outlineLevel="0" collapsed="false">
      <c r="A6" s="0" t="n">
        <v>4</v>
      </c>
      <c r="B6" s="0" t="n">
        <f aca="false">A6/16</f>
        <v>0.25</v>
      </c>
      <c r="C6" s="0" t="n">
        <f aca="false">SIN(2*PI()*B6)</f>
        <v>1</v>
      </c>
      <c r="D6" s="0" t="n">
        <f aca="false">SIN(2*PI()*B6+$F$1)</f>
        <v>-1</v>
      </c>
    </row>
    <row r="7" customFormat="false" ht="15" hidden="false" customHeight="false" outlineLevel="0" collapsed="false">
      <c r="A7" s="0" t="n">
        <v>5</v>
      </c>
      <c r="B7" s="0" t="n">
        <f aca="false">A7/16</f>
        <v>0.3125</v>
      </c>
      <c r="C7" s="0" t="n">
        <f aca="false">SIN(2*PI()*B7)</f>
        <v>0.923879532511287</v>
      </c>
      <c r="D7" s="0" t="n">
        <f aca="false">SIN(2*PI()*B7+$F$1)</f>
        <v>-0.923879532511287</v>
      </c>
    </row>
    <row r="8" customFormat="false" ht="15" hidden="false" customHeight="false" outlineLevel="0" collapsed="false">
      <c r="A8" s="0" t="n">
        <v>6</v>
      </c>
      <c r="B8" s="0" t="n">
        <f aca="false">A8/16</f>
        <v>0.375</v>
      </c>
      <c r="C8" s="0" t="n">
        <f aca="false">SIN(2*PI()*B8)</f>
        <v>0.707106781186548</v>
      </c>
      <c r="D8" s="0" t="n">
        <f aca="false">SIN(2*PI()*B8+$F$1)</f>
        <v>-0.707106781186548</v>
      </c>
    </row>
    <row r="9" customFormat="false" ht="15" hidden="false" customHeight="false" outlineLevel="0" collapsed="false">
      <c r="A9" s="0" t="n">
        <v>7</v>
      </c>
      <c r="B9" s="0" t="n">
        <f aca="false">A9/16</f>
        <v>0.4375</v>
      </c>
      <c r="C9" s="0" t="n">
        <f aca="false">SIN(2*PI()*B9)</f>
        <v>0.38268343236509</v>
      </c>
      <c r="D9" s="0" t="n">
        <f aca="false">SIN(2*PI()*B9+$F$1)</f>
        <v>-0.38268343236509</v>
      </c>
    </row>
    <row r="10" customFormat="false" ht="15" hidden="false" customHeight="false" outlineLevel="0" collapsed="false">
      <c r="A10" s="0" t="n">
        <v>8</v>
      </c>
      <c r="B10" s="0" t="n">
        <f aca="false">A10/16</f>
        <v>0.5</v>
      </c>
      <c r="C10" s="0" t="n">
        <f aca="false">SIN(2*PI()*B10)</f>
        <v>1.22464679914735E-016</v>
      </c>
      <c r="D10" s="0" t="n">
        <f aca="false">SIN(2*PI()*B10+$F$1)</f>
        <v>-2.44929359829471E-016</v>
      </c>
    </row>
    <row r="11" customFormat="false" ht="15" hidden="false" customHeight="false" outlineLevel="0" collapsed="false">
      <c r="A11" s="0" t="n">
        <v>9</v>
      </c>
      <c r="B11" s="0" t="n">
        <f aca="false">A11/16</f>
        <v>0.5625</v>
      </c>
      <c r="C11" s="0" t="n">
        <f aca="false">SIN(2*PI()*B11)</f>
        <v>-0.38268343236509</v>
      </c>
      <c r="D11" s="0" t="n">
        <f aca="false">SIN(2*PI()*B11+$F$1)</f>
        <v>0.38268343236509</v>
      </c>
    </row>
    <row r="12" customFormat="false" ht="15" hidden="false" customHeight="false" outlineLevel="0" collapsed="false">
      <c r="A12" s="0" t="n">
        <v>10</v>
      </c>
      <c r="B12" s="0" t="n">
        <f aca="false">A12/16</f>
        <v>0.625</v>
      </c>
      <c r="C12" s="0" t="n">
        <f aca="false">SIN(2*PI()*B12)</f>
        <v>-0.707106781186548</v>
      </c>
      <c r="D12" s="0" t="n">
        <f aca="false">SIN(2*PI()*B12+$F$1)</f>
        <v>0.707106781186547</v>
      </c>
    </row>
    <row r="13" customFormat="false" ht="15" hidden="false" customHeight="false" outlineLevel="0" collapsed="false">
      <c r="A13" s="0" t="n">
        <v>11</v>
      </c>
      <c r="B13" s="0" t="n">
        <f aca="false">A13/16</f>
        <v>0.6875</v>
      </c>
      <c r="C13" s="0" t="n">
        <f aca="false">SIN(2*PI()*B13)</f>
        <v>-0.923879532511287</v>
      </c>
      <c r="D13" s="0" t="n">
        <f aca="false">SIN(2*PI()*B13+$F$1)</f>
        <v>0.923879532511287</v>
      </c>
    </row>
    <row r="14" customFormat="false" ht="15" hidden="false" customHeight="false" outlineLevel="0" collapsed="false">
      <c r="A14" s="0" t="n">
        <v>12</v>
      </c>
      <c r="B14" s="0" t="n">
        <f aca="false">A14/16</f>
        <v>0.75</v>
      </c>
      <c r="C14" s="0" t="n">
        <f aca="false">SIN(2*PI()*B14)</f>
        <v>-1</v>
      </c>
      <c r="D14" s="0" t="n">
        <f aca="false">SIN(2*PI()*B14+$F$1)</f>
        <v>1</v>
      </c>
    </row>
    <row r="15" customFormat="false" ht="15" hidden="false" customHeight="false" outlineLevel="0" collapsed="false">
      <c r="A15" s="0" t="n">
        <v>13</v>
      </c>
      <c r="B15" s="0" t="n">
        <f aca="false">A15/16</f>
        <v>0.8125</v>
      </c>
      <c r="C15" s="0" t="n">
        <f aca="false">SIN(2*PI()*B15)</f>
        <v>-0.923879532511287</v>
      </c>
      <c r="D15" s="0" t="n">
        <f aca="false">SIN(2*PI()*B15+$F$1)</f>
        <v>0.923879532511287</v>
      </c>
    </row>
    <row r="16" customFormat="false" ht="15" hidden="false" customHeight="false" outlineLevel="0" collapsed="false">
      <c r="A16" s="0" t="n">
        <v>14</v>
      </c>
      <c r="B16" s="0" t="n">
        <f aca="false">A16/16</f>
        <v>0.875</v>
      </c>
      <c r="C16" s="0" t="n">
        <f aca="false">SIN(2*PI()*B16)</f>
        <v>-0.707106781186548</v>
      </c>
      <c r="D16" s="0" t="n">
        <f aca="false">SIN(2*PI()*B16+$F$1)</f>
        <v>0.707106781186548</v>
      </c>
    </row>
    <row r="17" customFormat="false" ht="15" hidden="false" customHeight="false" outlineLevel="0" collapsed="false">
      <c r="A17" s="0" t="n">
        <v>15</v>
      </c>
      <c r="B17" s="0" t="n">
        <f aca="false">A17/16</f>
        <v>0.9375</v>
      </c>
      <c r="C17" s="0" t="n">
        <f aca="false">SIN(2*PI()*B17)</f>
        <v>-0.38268343236509</v>
      </c>
      <c r="D17" s="0" t="n">
        <f aca="false">SIN(2*PI()*B17+$F$1)</f>
        <v>0.382683432365091</v>
      </c>
    </row>
    <row r="18" customFormat="false" ht="15" hidden="false" customHeight="false" outlineLevel="0" collapsed="false">
      <c r="A18" s="0" t="n">
        <v>16</v>
      </c>
      <c r="B18" s="0" t="n">
        <f aca="false">A18/16</f>
        <v>1</v>
      </c>
      <c r="C18" s="0" t="n">
        <f aca="false">SIN(2*PI()*B18)</f>
        <v>-2.44929359829471E-016</v>
      </c>
      <c r="D18" s="0" t="n">
        <f aca="false">SIN(2*PI()*B18+$F$1)</f>
        <v>3.67394039744206E-016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22.86"/>
    <col collapsed="false" customWidth="true" hidden="false" outlineLevel="0" max="3" min="3" style="0" width="11.57"/>
    <col collapsed="false" customWidth="true" hidden="false" outlineLevel="0" max="4" min="4" style="0" width="7.57"/>
    <col collapsed="false" customWidth="true" hidden="false" outlineLevel="0" max="5" min="5" style="0" width="8.15"/>
  </cols>
  <sheetData>
    <row r="2" customFormat="false" ht="15" hidden="false" customHeight="false" outlineLevel="0" collapsed="false">
      <c r="B2" s="0" t="s">
        <v>22</v>
      </c>
      <c r="C2" s="10" t="n">
        <v>500000</v>
      </c>
      <c r="D2" s="0" t="s">
        <v>23</v>
      </c>
    </row>
    <row r="3" customFormat="false" ht="15" hidden="false" customHeight="false" outlineLevel="0" collapsed="false">
      <c r="B3" s="0" t="s">
        <v>24</v>
      </c>
      <c r="C3" s="0" t="n">
        <v>96</v>
      </c>
    </row>
    <row r="4" customFormat="false" ht="15" hidden="false" customHeight="false" outlineLevel="0" collapsed="false">
      <c r="B4" s="0" t="s">
        <v>25</v>
      </c>
      <c r="C4" s="0" t="n">
        <f aca="false">(1/C2)*C3</f>
        <v>0.000192</v>
      </c>
      <c r="D4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8.67"/>
  </cols>
  <sheetData>
    <row r="1" customFormat="false" ht="12.8" hidden="false" customHeight="false" outlineLevel="0" collapsed="false">
      <c r="A1" s="0" t="s">
        <v>26</v>
      </c>
      <c r="B1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2023-03-22T09:10:29Z</dcterms:created>
  <dc:creator>Margit Róbert</dc:creator>
  <dc:description/>
  <dc:language>en-US</dc:language>
  <cp:lastModifiedBy/>
  <dcterms:modified xsi:type="dcterms:W3CDTF">2023-03-30T10:34:15Z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