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ckup\UTN\Gestion de datos\TP Hotel Frba 1.0 - 1C 2018\"/>
    </mc:Choice>
  </mc:AlternateContent>
  <xr:revisionPtr revIDLastSave="0" documentId="13_ncr:1_{8BE65C0A-8AE3-4ADF-98F9-9CEF9325BA2E}" xr6:coauthVersionLast="33" xr6:coauthVersionMax="33" xr10:uidLastSave="{00000000-0000-0000-0000-000000000000}"/>
  <bookViews>
    <workbookView xWindow="0" yWindow="0" windowWidth="28800" windowHeight="12210" xr2:uid="{FCF5B732-F3D5-49A8-B838-E4A3064B623E}"/>
  </bookViews>
  <sheets>
    <sheet name="Hoja1" sheetId="1" r:id="rId1"/>
    <sheet name="Hoja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M4" i="2"/>
  <c r="N4" i="2"/>
  <c r="O4" i="2"/>
  <c r="L4" i="2"/>
</calcChain>
</file>

<file path=xl/sharedStrings.xml><?xml version="1.0" encoding="utf-8"?>
<sst xmlns="http://schemas.openxmlformats.org/spreadsheetml/2006/main" count="300" uniqueCount="231">
  <si>
    <t>HabitacionTipoPorcentual</t>
  </si>
  <si>
    <t>RegimenDescripcion</t>
  </si>
  <si>
    <t>RegimenPrecio</t>
  </si>
  <si>
    <t>ReservaFechaInicio</t>
  </si>
  <si>
    <t>ReservaCodigo</t>
  </si>
  <si>
    <t>ReservaCantNoches</t>
  </si>
  <si>
    <t>EstadiaFechaInicio</t>
  </si>
  <si>
    <t>EstadiaCantNoches</t>
  </si>
  <si>
    <t>ConsumibleCodigo</t>
  </si>
  <si>
    <t>ConsumibleDescripcion</t>
  </si>
  <si>
    <t>ConsumiblePrecio</t>
  </si>
  <si>
    <t>ItemFacturaCantidad</t>
  </si>
  <si>
    <t>ItemFacturaMonto</t>
  </si>
  <si>
    <t>FacturaNro</t>
  </si>
  <si>
    <t>FacturaFecha</t>
  </si>
  <si>
    <t>FacturaTotal</t>
  </si>
  <si>
    <t>ClientePasaporteNro</t>
  </si>
  <si>
    <t>ClienteApellido</t>
  </si>
  <si>
    <t>ClienteNombre</t>
  </si>
  <si>
    <t>ClienteFechaNac</t>
  </si>
  <si>
    <t>CLienteMail</t>
  </si>
  <si>
    <t>CLienteDomCalle</t>
  </si>
  <si>
    <t>ClienteNroCalle</t>
  </si>
  <si>
    <t>ClientePiso</t>
  </si>
  <si>
    <t>ClienteDepto</t>
  </si>
  <si>
    <t>ClienteNacionalidad</t>
  </si>
  <si>
    <t>HotelCiudad</t>
  </si>
  <si>
    <t>HotelCalle</t>
  </si>
  <si>
    <t>HotelNroCalle</t>
  </si>
  <si>
    <t>HotelCanEsrellas</t>
  </si>
  <si>
    <t>HotelRecargaEstrellas</t>
  </si>
  <si>
    <t>HabitacionNumero</t>
  </si>
  <si>
    <t>HabitacionPiso</t>
  </si>
  <si>
    <t>HabitacionFrente</t>
  </si>
  <si>
    <t>HabitacionTipoCodigo</t>
  </si>
  <si>
    <t>HabitacionTipoDescripcion</t>
  </si>
  <si>
    <t>bsas norte</t>
  </si>
  <si>
    <t>rosario</t>
  </si>
  <si>
    <t>san luis</t>
  </si>
  <si>
    <t>bahia blanca</t>
  </si>
  <si>
    <t>resistencia</t>
  </si>
  <si>
    <t>bsas sur</t>
  </si>
  <si>
    <t>caba</t>
  </si>
  <si>
    <t>bsas oeste</t>
  </si>
  <si>
    <t>viedma</t>
  </si>
  <si>
    <t>neuquen</t>
  </si>
  <si>
    <t>Avenida Juan B. Justo</t>
  </si>
  <si>
    <t>Avenida Costanera Rafael Obligado</t>
  </si>
  <si>
    <t>Avenida Warnes</t>
  </si>
  <si>
    <t>Avenida Santa Fe</t>
  </si>
  <si>
    <t>Avenida Salvador María del Carril</t>
  </si>
  <si>
    <t>Avenida Avellaneda</t>
  </si>
  <si>
    <t>Avenida Córdoba</t>
  </si>
  <si>
    <t>Avenida Directorio</t>
  </si>
  <si>
    <t>Avenida Alicia Moreau de Justo</t>
  </si>
  <si>
    <t>Avenida Chorroarín</t>
  </si>
  <si>
    <t>Avenida Quintana</t>
  </si>
  <si>
    <t>Avenida Eva Perón</t>
  </si>
  <si>
    <t>Avenida Medrano</t>
  </si>
  <si>
    <t>Balcarce</t>
  </si>
  <si>
    <t>N</t>
  </si>
  <si>
    <t>S</t>
  </si>
  <si>
    <t>Base Simple</t>
  </si>
  <si>
    <t>King</t>
  </si>
  <si>
    <t>Base Doble</t>
  </si>
  <si>
    <t>Base Triple</t>
  </si>
  <si>
    <t>Base Cuadruple</t>
  </si>
  <si>
    <t>1.80</t>
  </si>
  <si>
    <t>3.10</t>
  </si>
  <si>
    <t>4.90</t>
  </si>
  <si>
    <t>4.00</t>
  </si>
  <si>
    <t>2.00</t>
  </si>
  <si>
    <t>Media Pensión</t>
  </si>
  <si>
    <t>All inclusive</t>
  </si>
  <si>
    <t>Pension Completa</t>
  </si>
  <si>
    <t>All Inclusive moderado</t>
  </si>
  <si>
    <t>100.00</t>
  </si>
  <si>
    <t>150.00</t>
  </si>
  <si>
    <t>250.00</t>
  </si>
  <si>
    <t>200.00</t>
  </si>
  <si>
    <t>2020-07-29 00:00:00.000</t>
  </si>
  <si>
    <t>2019-08-09 00:00:00.000</t>
  </si>
  <si>
    <t>2017-12-22 00:00:00.000</t>
  </si>
  <si>
    <t>2017-01-01 00:00:00.000</t>
  </si>
  <si>
    <t>2017-05-21 00:00:00.000</t>
  </si>
  <si>
    <t>2019-03-22 00:00:00.000</t>
  </si>
  <si>
    <t>2018-12-12 00:00:00.000</t>
  </si>
  <si>
    <t>2019-10-23 00:00:00.000</t>
  </si>
  <si>
    <t>2017-08-29 00:00:00.000</t>
  </si>
  <si>
    <t>2020-11-21 00:00:00.000</t>
  </si>
  <si>
    <t>2017-11-12 00:00:00.000</t>
  </si>
  <si>
    <t>2020-06-19 00:00:00.000</t>
  </si>
  <si>
    <t>2019-06-30 00:00:00.000</t>
  </si>
  <si>
    <t>2020-04-20 00:00:00.000</t>
  </si>
  <si>
    <t>2019-12-02 00:00:00.000</t>
  </si>
  <si>
    <t>2020-03-11 00:00:00.000</t>
  </si>
  <si>
    <t>2017-06-30 00:00:00.000</t>
  </si>
  <si>
    <t>96944 campos de ints</t>
  </si>
  <si>
    <t>NULL</t>
  </si>
  <si>
    <t>Agua Mineral</t>
  </si>
  <si>
    <t>Coca Cola</t>
  </si>
  <si>
    <t>Whisky</t>
  </si>
  <si>
    <t>Bonbones</t>
  </si>
  <si>
    <t>50.00</t>
  </si>
  <si>
    <t>45.00</t>
  </si>
  <si>
    <t>65.00</t>
  </si>
  <si>
    <t>1.00</t>
  </si>
  <si>
    <t>86301 ints</t>
  </si>
  <si>
    <t>…</t>
  </si>
  <si>
    <t xml:space="preserve">877 fechas </t>
  </si>
  <si>
    <t>2018-10-04 00:00:00.000</t>
  </si>
  <si>
    <t>2019-09-01 00:00:00.000</t>
  </si>
  <si>
    <t>86301 decimal ,XX</t>
  </si>
  <si>
    <t>96700 ints</t>
  </si>
  <si>
    <t>158 string</t>
  </si>
  <si>
    <t>Ávila</t>
  </si>
  <si>
    <t>Cardozo</t>
  </si>
  <si>
    <t>Arce</t>
  </si>
  <si>
    <t>Vidal</t>
  </si>
  <si>
    <t>Orellana</t>
  </si>
  <si>
    <t>González</t>
  </si>
  <si>
    <t>Henríquez</t>
  </si>
  <si>
    <t>2740 stri+n</t>
  </si>
  <si>
    <t>CLAUDIA</t>
  </si>
  <si>
    <t>GUSTAVO</t>
  </si>
  <si>
    <t>FABIA</t>
  </si>
  <si>
    <t>DEIAN</t>
  </si>
  <si>
    <t>1939-03-22 00:00:00.000</t>
  </si>
  <si>
    <t>1985-09-16 00:00:00.000</t>
  </si>
  <si>
    <t>1907-12-28 00:00:00.000</t>
  </si>
  <si>
    <t>1977-09-21 00:00:00.000</t>
  </si>
  <si>
    <t>32566 datetime</t>
  </si>
  <si>
    <t>84547 strin</t>
  </si>
  <si>
    <t>nicole_Correa@gmail.com</t>
  </si>
  <si>
    <t>sashai_Chávez@gmail.com</t>
  </si>
  <si>
    <t>nayme_Olivera@gmail.com</t>
  </si>
  <si>
    <t>paulino_Soto@gmail.com</t>
  </si>
  <si>
    <t>elisea_Mansilla@gmail.com</t>
  </si>
  <si>
    <t>110 string</t>
  </si>
  <si>
    <t>Avenida 27 de Febrero</t>
  </si>
  <si>
    <t>Hipólito Yrigoyen</t>
  </si>
  <si>
    <t>Avenida Ruiz Huidobro</t>
  </si>
  <si>
    <t>Avenida Leandro N. Alem</t>
  </si>
  <si>
    <t>Avenida Juan Bautista Alberdi</t>
  </si>
  <si>
    <t>Pasaje Rodolfo Rivarola</t>
  </si>
  <si>
    <t>Avenida Caseros</t>
  </si>
  <si>
    <t>Avenida Amancio Alcorta</t>
  </si>
  <si>
    <t>24500 int</t>
  </si>
  <si>
    <t>40 int</t>
  </si>
  <si>
    <t>26 char</t>
  </si>
  <si>
    <t>O</t>
  </si>
  <si>
    <t>K</t>
  </si>
  <si>
    <t>J</t>
  </si>
  <si>
    <t>T</t>
  </si>
  <si>
    <t>W</t>
  </si>
  <si>
    <t>X</t>
  </si>
  <si>
    <t>ARGENTINO</t>
  </si>
  <si>
    <t>Direccion-Calle</t>
  </si>
  <si>
    <t>No esta en der</t>
  </si>
  <si>
    <t>no esta en der</t>
  </si>
  <si>
    <t>Habitacion-NUmeroHabitacion</t>
  </si>
  <si>
    <t>Habitacion-Piso</t>
  </si>
  <si>
    <t>Habitacion-VistaAlExterior</t>
  </si>
  <si>
    <t>TipoHabitacion-Descripcin</t>
  </si>
  <si>
    <t>Regimen-Descripcion</t>
  </si>
  <si>
    <t>Regimen-Precio</t>
  </si>
  <si>
    <t>Reserva-FechaDeReserva</t>
  </si>
  <si>
    <t>Reserva-FechaHasta (revisar esto)</t>
  </si>
  <si>
    <t>Estadia-FechaCheckIn</t>
  </si>
  <si>
    <t>Estadia-FEchaCheckOut (revisar)</t>
  </si>
  <si>
    <t>No esta en der (revisar)</t>
  </si>
  <si>
    <t>Consumible-Nombre</t>
  </si>
  <si>
    <t>Consumible-Precio</t>
  </si>
  <si>
    <t>no esta en der (revisar)</t>
  </si>
  <si>
    <t>Facturacion-MontoTotal</t>
  </si>
  <si>
    <t>Persona-NroDocumento</t>
  </si>
  <si>
    <t>Persona-Apellido</t>
  </si>
  <si>
    <t>Persona-Nombre</t>
  </si>
  <si>
    <t>Persona-FechaDeNacimiento</t>
  </si>
  <si>
    <t>Persona-Mail</t>
  </si>
  <si>
    <t>No esta en der(revisar)</t>
  </si>
  <si>
    <t>no esta en der (Revisar)</t>
  </si>
  <si>
    <t>Persona-Nacionalidad</t>
  </si>
  <si>
    <t>Tabla Original</t>
  </si>
  <si>
    <t>Tabla-Atributo (nuestro)</t>
  </si>
  <si>
    <t>Hotel-CantEstrellas</t>
  </si>
  <si>
    <t>Cambios en der:</t>
  </si>
  <si>
    <t>CantEstrellas en lugar de cant estadias</t>
  </si>
  <si>
    <t>HabitacionTipoCodigo -&gt; es lo mismo q habtipoDescrripcion</t>
  </si>
  <si>
    <t>Agergar campo NroDeREserva</t>
  </si>
  <si>
    <t>COnsumibleCodigo - es lo misom q consumible Descripcion</t>
  </si>
  <si>
    <t xml:space="preserve">Revisar enf actura si falta id + + fecha </t>
  </si>
  <si>
    <t>agregar a direccion: nroCalle-piso-dpto</t>
  </si>
  <si>
    <t>Agregar hotel recarga estrella</t>
  </si>
  <si>
    <t>Agergar hab tipo porcentual</t>
  </si>
  <si>
    <t>Agergar item factura cantidad</t>
  </si>
  <si>
    <t>Agergar item factura monto</t>
  </si>
  <si>
    <t>AGREGADO AL DER</t>
  </si>
  <si>
    <t>REEMPLAZADO EN EL DER</t>
  </si>
  <si>
    <t>AGERGAR AL DER</t>
  </si>
  <si>
    <t xml:space="preserve">AGREGADO AL DER </t>
  </si>
  <si>
    <t>Agregado al der</t>
  </si>
  <si>
    <t>agregado al der</t>
  </si>
  <si>
    <t>agergado al der</t>
  </si>
  <si>
    <t>Roles</t>
  </si>
  <si>
    <t>Admin</t>
  </si>
  <si>
    <t>Recepcionista</t>
  </si>
  <si>
    <t>Huesped</t>
  </si>
  <si>
    <t>revisar</t>
  </si>
  <si>
    <t>Revisar</t>
  </si>
  <si>
    <t>ABM Rol 1</t>
  </si>
  <si>
    <t>Login y segu 2</t>
  </si>
  <si>
    <t>abm user 3</t>
  </si>
  <si>
    <t>cliente 4</t>
  </si>
  <si>
    <t xml:space="preserve"> hotel 5</t>
  </si>
  <si>
    <t>abm habitacion  6</t>
  </si>
  <si>
    <t>abm reginemn 7</t>
  </si>
  <si>
    <t>abm reserva 8</t>
  </si>
  <si>
    <t>cancelar reserva 9</t>
  </si>
  <si>
    <t>registrar estadia 10</t>
  </si>
  <si>
    <t>registrar consumibles 11</t>
  </si>
  <si>
    <t>facturar estadia 12</t>
  </si>
  <si>
    <t>listado estadistico 13</t>
  </si>
  <si>
    <t>Direccion-Ciudad CAMBIAR EN DER</t>
  </si>
  <si>
    <t>Camnbiar en el der</t>
  </si>
  <si>
    <t>Direccion-NroCalle</t>
  </si>
  <si>
    <t>Hotel-RecargaEstrellas</t>
  </si>
  <si>
    <t>Agregar fecha de creacion a un hotel</t>
  </si>
  <si>
    <t>Uso la pk idTipo</t>
  </si>
  <si>
    <t>Habitacion-idTIpoHabitacio</t>
  </si>
  <si>
    <t>Hay pasaportes duplicados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</si>
</sst>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DB2D7-AEA6-4958-B5E2-8A69BC4D65E9}">
  <dimension ref="A1:AK59"/>
  <sheetViews>
    <sheetView tabSelected="1" topLeftCell="AB1" zoomScale="70" zoomScaleNormal="70" workbookViewId="0">
      <selection activeCell="AJ19" sqref="AJ19"/>
    </sheetView>
  </sheetViews>
  <sheetFormatPr baseColWidth="10" defaultRowHeight="15" x14ac:dyDescent="0.25"/>
  <cols>
    <col min="1" max="1" width="24" bestFit="1" customWidth="1"/>
    <col min="2" max="2" width="35.85546875" bestFit="1" customWidth="1"/>
    <col min="3" max="3" width="35.42578125" bestFit="1" customWidth="1"/>
    <col min="4" max="4" width="23.85546875" bestFit="1" customWidth="1"/>
    <col min="5" max="5" width="27.42578125" bestFit="1" customWidth="1"/>
    <col min="6" max="6" width="23.42578125" bestFit="1" customWidth="1"/>
    <col min="7" max="7" width="30.7109375" bestFit="1" customWidth="1"/>
    <col min="8" max="8" width="16.7109375" bestFit="1" customWidth="1"/>
    <col min="9" max="9" width="26.42578125" bestFit="1" customWidth="1"/>
    <col min="10" max="10" width="27.7109375" bestFit="1" customWidth="1"/>
    <col min="11" max="11" width="27.28515625" bestFit="1" customWidth="1"/>
    <col min="12" max="12" width="26.42578125" bestFit="1" customWidth="1"/>
    <col min="13" max="13" width="22.42578125" bestFit="1" customWidth="1"/>
    <col min="14" max="14" width="16.85546875" bestFit="1" customWidth="1"/>
    <col min="15" max="16" width="26.85546875" bestFit="1" customWidth="1"/>
    <col min="17" max="17" width="34.5703125" bestFit="1" customWidth="1"/>
    <col min="18" max="18" width="26.85546875" bestFit="1" customWidth="1"/>
    <col min="19" max="19" width="33.42578125" bestFit="1" customWidth="1"/>
    <col min="20" max="20" width="22.85546875" bestFit="1" customWidth="1"/>
    <col min="21" max="21" width="23.85546875" bestFit="1" customWidth="1"/>
    <col min="22" max="22" width="18.5703125" bestFit="1" customWidth="1"/>
    <col min="23" max="23" width="32.85546875" bestFit="1" customWidth="1"/>
    <col min="24" max="24" width="18.5703125" bestFit="1" customWidth="1"/>
    <col min="25" max="25" width="22.5703125" bestFit="1" customWidth="1"/>
    <col min="26" max="26" width="26.85546875" bestFit="1" customWidth="1"/>
    <col min="27" max="27" width="24.5703125" bestFit="1" customWidth="1"/>
    <col min="28" max="28" width="27.28515625" bestFit="1" customWidth="1"/>
    <col min="29" max="29" width="17.85546875" bestFit="1" customWidth="1"/>
    <col min="30" max="30" width="17.7109375" bestFit="1" customWidth="1"/>
    <col min="31" max="31" width="30.140625" bestFit="1" customWidth="1"/>
    <col min="32" max="32" width="27.85546875" bestFit="1" customWidth="1"/>
    <col min="33" max="33" width="48.140625" bestFit="1" customWidth="1"/>
    <col min="34" max="34" width="22.42578125" bestFit="1" customWidth="1"/>
    <col min="35" max="36" width="23.42578125" bestFit="1" customWidth="1"/>
    <col min="37" max="37" width="20.5703125" bestFit="1" customWidth="1"/>
  </cols>
  <sheetData>
    <row r="1" spans="1:37" s="2" customFormat="1" x14ac:dyDescent="0.25">
      <c r="A1" s="2" t="s">
        <v>183</v>
      </c>
      <c r="B1" s="2" t="s">
        <v>26</v>
      </c>
      <c r="C1" s="2" t="s">
        <v>27</v>
      </c>
      <c r="D1" s="2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0</v>
      </c>
      <c r="M1" s="2" t="s">
        <v>1</v>
      </c>
      <c r="N1" s="2" t="s">
        <v>2</v>
      </c>
      <c r="O1" s="2" t="s">
        <v>3</v>
      </c>
      <c r="P1" s="2" t="s">
        <v>4</v>
      </c>
      <c r="Q1" s="2" t="s">
        <v>5</v>
      </c>
      <c r="R1" s="2" t="s">
        <v>6</v>
      </c>
      <c r="S1" s="2" t="s">
        <v>7</v>
      </c>
      <c r="T1" s="2" t="s">
        <v>8</v>
      </c>
      <c r="U1" s="2" t="s">
        <v>9</v>
      </c>
      <c r="V1" s="2" t="s">
        <v>10</v>
      </c>
      <c r="W1" s="2" t="s">
        <v>11</v>
      </c>
      <c r="X1" s="2" t="s">
        <v>12</v>
      </c>
      <c r="Y1" s="2" t="s">
        <v>13</v>
      </c>
      <c r="Z1" s="2" t="s">
        <v>14</v>
      </c>
      <c r="AA1" s="2" t="s">
        <v>15</v>
      </c>
      <c r="AB1" s="2" t="s">
        <v>16</v>
      </c>
      <c r="AC1" s="2" t="s">
        <v>17</v>
      </c>
      <c r="AD1" s="2" t="s">
        <v>18</v>
      </c>
      <c r="AE1" s="2" t="s">
        <v>19</v>
      </c>
      <c r="AF1" s="2" t="s">
        <v>20</v>
      </c>
      <c r="AG1" s="2" t="s">
        <v>21</v>
      </c>
      <c r="AH1" s="2" t="s">
        <v>22</v>
      </c>
      <c r="AI1" s="2" t="s">
        <v>23</v>
      </c>
      <c r="AJ1" s="2" t="s">
        <v>24</v>
      </c>
      <c r="AK1" s="2" t="s">
        <v>25</v>
      </c>
    </row>
    <row r="2" spans="1:37" s="1" customFormat="1" x14ac:dyDescent="0.25">
      <c r="A2" s="1" t="s">
        <v>184</v>
      </c>
      <c r="B2" s="1" t="s">
        <v>223</v>
      </c>
      <c r="C2" s="1" t="s">
        <v>157</v>
      </c>
      <c r="D2" s="1" t="s">
        <v>225</v>
      </c>
      <c r="E2" s="1" t="s">
        <v>185</v>
      </c>
      <c r="F2" s="1" t="s">
        <v>226</v>
      </c>
      <c r="G2" s="1" t="s">
        <v>160</v>
      </c>
      <c r="H2" s="1" t="s">
        <v>161</v>
      </c>
      <c r="I2" s="1" t="s">
        <v>162</v>
      </c>
      <c r="J2" s="1" t="s">
        <v>229</v>
      </c>
      <c r="K2" s="1" t="s">
        <v>163</v>
      </c>
      <c r="L2" s="1" t="s">
        <v>158</v>
      </c>
      <c r="M2" s="1" t="s">
        <v>164</v>
      </c>
      <c r="N2" s="1" t="s">
        <v>165</v>
      </c>
      <c r="O2" s="1" t="s">
        <v>166</v>
      </c>
      <c r="P2" s="1" t="s">
        <v>158</v>
      </c>
      <c r="Q2" s="1" t="s">
        <v>167</v>
      </c>
      <c r="R2" s="1" t="s">
        <v>168</v>
      </c>
      <c r="S2" s="1" t="s">
        <v>169</v>
      </c>
      <c r="T2" s="1" t="s">
        <v>170</v>
      </c>
      <c r="U2" s="1" t="s">
        <v>171</v>
      </c>
      <c r="V2" s="1" t="s">
        <v>172</v>
      </c>
      <c r="W2" s="1" t="s">
        <v>159</v>
      </c>
      <c r="X2" s="1" t="s">
        <v>159</v>
      </c>
      <c r="Y2" s="1" t="s">
        <v>173</v>
      </c>
      <c r="Z2" s="1" t="s">
        <v>159</v>
      </c>
      <c r="AA2" s="1" t="s">
        <v>174</v>
      </c>
      <c r="AB2" s="1" t="s">
        <v>175</v>
      </c>
      <c r="AC2" s="1" t="s">
        <v>176</v>
      </c>
      <c r="AD2" s="1" t="s">
        <v>177</v>
      </c>
      <c r="AE2" s="1" t="s">
        <v>178</v>
      </c>
      <c r="AF2" s="1" t="s">
        <v>179</v>
      </c>
      <c r="AG2" s="1" t="s">
        <v>157</v>
      </c>
      <c r="AH2" s="1" t="s">
        <v>180</v>
      </c>
      <c r="AI2" s="1" t="s">
        <v>181</v>
      </c>
      <c r="AJ2" s="1" t="s">
        <v>181</v>
      </c>
      <c r="AK2" s="1" t="s">
        <v>182</v>
      </c>
    </row>
    <row r="3" spans="1:37" x14ac:dyDescent="0.25">
      <c r="B3" t="s">
        <v>36</v>
      </c>
      <c r="C3" t="s">
        <v>46</v>
      </c>
      <c r="D3">
        <v>16261</v>
      </c>
      <c r="E3">
        <v>1</v>
      </c>
      <c r="F3">
        <v>10</v>
      </c>
      <c r="G3">
        <v>0</v>
      </c>
      <c r="H3">
        <v>7</v>
      </c>
      <c r="I3" t="s">
        <v>60</v>
      </c>
      <c r="J3">
        <v>1005</v>
      </c>
      <c r="K3" t="s">
        <v>62</v>
      </c>
      <c r="L3" t="s">
        <v>67</v>
      </c>
      <c r="M3" t="s">
        <v>72</v>
      </c>
      <c r="N3" t="s">
        <v>76</v>
      </c>
      <c r="O3" t="s">
        <v>80</v>
      </c>
      <c r="P3" t="s">
        <v>97</v>
      </c>
      <c r="Q3">
        <v>5</v>
      </c>
      <c r="R3" t="s">
        <v>80</v>
      </c>
      <c r="S3">
        <v>5</v>
      </c>
      <c r="T3">
        <v>2324</v>
      </c>
      <c r="U3" t="s">
        <v>99</v>
      </c>
      <c r="V3" t="s">
        <v>76</v>
      </c>
      <c r="W3">
        <v>840</v>
      </c>
      <c r="X3" t="s">
        <v>106</v>
      </c>
      <c r="Y3" t="s">
        <v>107</v>
      </c>
      <c r="Z3" t="s">
        <v>109</v>
      </c>
      <c r="AA3" t="s">
        <v>112</v>
      </c>
      <c r="AB3" t="s">
        <v>113</v>
      </c>
      <c r="AC3" t="s">
        <v>114</v>
      </c>
      <c r="AD3" t="s">
        <v>122</v>
      </c>
      <c r="AE3" t="s">
        <v>131</v>
      </c>
      <c r="AF3" t="s">
        <v>132</v>
      </c>
      <c r="AG3" t="s">
        <v>138</v>
      </c>
      <c r="AH3" t="s">
        <v>147</v>
      </c>
      <c r="AI3" t="s">
        <v>148</v>
      </c>
      <c r="AJ3" t="s">
        <v>149</v>
      </c>
      <c r="AK3" t="s">
        <v>156</v>
      </c>
    </row>
    <row r="4" spans="1:37" x14ac:dyDescent="0.25">
      <c r="B4" t="s">
        <v>37</v>
      </c>
      <c r="C4" t="s">
        <v>47</v>
      </c>
      <c r="D4">
        <v>592</v>
      </c>
      <c r="E4">
        <v>5</v>
      </c>
      <c r="G4">
        <v>12</v>
      </c>
      <c r="H4">
        <v>1</v>
      </c>
      <c r="I4" t="s">
        <v>61</v>
      </c>
      <c r="J4">
        <v>1003</v>
      </c>
      <c r="K4" t="s">
        <v>63</v>
      </c>
      <c r="L4" t="s">
        <v>68</v>
      </c>
      <c r="M4" t="s">
        <v>73</v>
      </c>
      <c r="N4" t="s">
        <v>77</v>
      </c>
      <c r="O4" t="s">
        <v>81</v>
      </c>
      <c r="Q4">
        <v>3</v>
      </c>
      <c r="R4" t="s">
        <v>81</v>
      </c>
      <c r="S4">
        <v>3</v>
      </c>
      <c r="T4">
        <v>2327</v>
      </c>
      <c r="U4" t="s">
        <v>98</v>
      </c>
      <c r="V4" t="s">
        <v>103</v>
      </c>
      <c r="W4" t="s">
        <v>98</v>
      </c>
      <c r="X4" t="s">
        <v>98</v>
      </c>
      <c r="Y4">
        <v>2401822</v>
      </c>
      <c r="Z4" t="s">
        <v>110</v>
      </c>
      <c r="AB4">
        <v>54725997</v>
      </c>
      <c r="AC4" t="s">
        <v>115</v>
      </c>
      <c r="AD4" t="s">
        <v>123</v>
      </c>
      <c r="AE4" t="s">
        <v>127</v>
      </c>
      <c r="AF4" t="s">
        <v>133</v>
      </c>
      <c r="AG4" t="s">
        <v>46</v>
      </c>
      <c r="AH4">
        <v>5050</v>
      </c>
      <c r="AI4">
        <v>12</v>
      </c>
      <c r="AJ4" t="s">
        <v>150</v>
      </c>
    </row>
    <row r="5" spans="1:37" x14ac:dyDescent="0.25">
      <c r="B5" t="s">
        <v>38</v>
      </c>
      <c r="C5" t="s">
        <v>48</v>
      </c>
      <c r="D5">
        <v>14048</v>
      </c>
      <c r="E5">
        <v>3</v>
      </c>
      <c r="G5">
        <v>18</v>
      </c>
      <c r="H5">
        <v>10</v>
      </c>
      <c r="J5">
        <v>1002</v>
      </c>
      <c r="K5" t="s">
        <v>64</v>
      </c>
      <c r="L5" t="s">
        <v>69</v>
      </c>
      <c r="M5" t="s">
        <v>74</v>
      </c>
      <c r="N5" t="s">
        <v>78</v>
      </c>
      <c r="O5" t="s">
        <v>82</v>
      </c>
      <c r="Q5">
        <v>4</v>
      </c>
      <c r="R5" t="s">
        <v>82</v>
      </c>
      <c r="S5" t="s">
        <v>98</v>
      </c>
      <c r="T5" t="s">
        <v>98</v>
      </c>
      <c r="U5" t="s">
        <v>100</v>
      </c>
      <c r="V5" t="s">
        <v>104</v>
      </c>
      <c r="W5">
        <v>550</v>
      </c>
      <c r="Y5">
        <v>2402589</v>
      </c>
      <c r="Z5" t="s">
        <v>111</v>
      </c>
      <c r="AB5">
        <v>38205130</v>
      </c>
      <c r="AC5" t="s">
        <v>116</v>
      </c>
      <c r="AD5" t="s">
        <v>124</v>
      </c>
      <c r="AE5" t="s">
        <v>128</v>
      </c>
      <c r="AF5" t="s">
        <v>134</v>
      </c>
      <c r="AG5" t="s">
        <v>139</v>
      </c>
      <c r="AH5">
        <v>3798</v>
      </c>
      <c r="AI5">
        <v>7</v>
      </c>
      <c r="AJ5" t="s">
        <v>151</v>
      </c>
    </row>
    <row r="6" spans="1:37" x14ac:dyDescent="0.25">
      <c r="B6" t="s">
        <v>39</v>
      </c>
      <c r="C6" t="s">
        <v>49</v>
      </c>
      <c r="D6">
        <v>8563</v>
      </c>
      <c r="E6">
        <v>4</v>
      </c>
      <c r="G6">
        <v>10</v>
      </c>
      <c r="H6">
        <v>5</v>
      </c>
      <c r="J6">
        <v>1004</v>
      </c>
      <c r="K6" t="s">
        <v>65</v>
      </c>
      <c r="L6" t="s">
        <v>70</v>
      </c>
      <c r="M6" t="s">
        <v>75</v>
      </c>
      <c r="N6" t="s">
        <v>79</v>
      </c>
      <c r="O6" t="s">
        <v>83</v>
      </c>
      <c r="R6" t="s">
        <v>83</v>
      </c>
      <c r="S6">
        <v>4</v>
      </c>
      <c r="T6">
        <v>2326</v>
      </c>
      <c r="U6" t="s">
        <v>101</v>
      </c>
      <c r="V6" t="s">
        <v>98</v>
      </c>
      <c r="W6">
        <v>370</v>
      </c>
      <c r="Y6">
        <v>2407519</v>
      </c>
      <c r="Z6" t="s">
        <v>80</v>
      </c>
      <c r="AB6">
        <v>65271657</v>
      </c>
      <c r="AC6" t="s">
        <v>117</v>
      </c>
      <c r="AD6" t="s">
        <v>125</v>
      </c>
      <c r="AE6" t="s">
        <v>129</v>
      </c>
      <c r="AF6" t="s">
        <v>135</v>
      </c>
      <c r="AG6" t="s">
        <v>140</v>
      </c>
      <c r="AH6">
        <v>15868</v>
      </c>
      <c r="AI6">
        <v>37</v>
      </c>
      <c r="AJ6" t="s">
        <v>152</v>
      </c>
    </row>
    <row r="7" spans="1:37" x14ac:dyDescent="0.25">
      <c r="B7" t="s">
        <v>40</v>
      </c>
      <c r="C7" t="s">
        <v>50</v>
      </c>
      <c r="D7">
        <v>22034</v>
      </c>
      <c r="G7">
        <v>48</v>
      </c>
      <c r="H7">
        <v>6</v>
      </c>
      <c r="J7">
        <v>1001</v>
      </c>
      <c r="K7" t="s">
        <v>66</v>
      </c>
      <c r="L7" t="s">
        <v>71</v>
      </c>
      <c r="O7" t="s">
        <v>84</v>
      </c>
      <c r="R7" t="s">
        <v>84</v>
      </c>
      <c r="T7">
        <v>2325</v>
      </c>
      <c r="U7" t="s">
        <v>102</v>
      </c>
      <c r="V7" t="s">
        <v>105</v>
      </c>
      <c r="W7">
        <v>530</v>
      </c>
      <c r="Y7">
        <v>2409255</v>
      </c>
      <c r="AC7" t="s">
        <v>118</v>
      </c>
      <c r="AD7" t="s">
        <v>126</v>
      </c>
      <c r="AE7" t="s">
        <v>130</v>
      </c>
      <c r="AF7" t="s">
        <v>136</v>
      </c>
      <c r="AG7" t="s">
        <v>141</v>
      </c>
      <c r="AH7">
        <v>2503</v>
      </c>
      <c r="AI7">
        <v>18</v>
      </c>
      <c r="AJ7" t="s">
        <v>153</v>
      </c>
    </row>
    <row r="8" spans="1:37" x14ac:dyDescent="0.25">
      <c r="B8" t="s">
        <v>41</v>
      </c>
      <c r="C8" t="s">
        <v>51</v>
      </c>
      <c r="D8">
        <v>216</v>
      </c>
      <c r="G8">
        <v>32</v>
      </c>
      <c r="H8">
        <v>3</v>
      </c>
      <c r="O8" t="s">
        <v>85</v>
      </c>
      <c r="R8" t="s">
        <v>85</v>
      </c>
      <c r="W8">
        <v>815</v>
      </c>
      <c r="Y8">
        <v>2410292</v>
      </c>
      <c r="AC8" t="s">
        <v>119</v>
      </c>
      <c r="AF8" t="s">
        <v>137</v>
      </c>
      <c r="AG8" t="s">
        <v>142</v>
      </c>
      <c r="AH8">
        <v>19</v>
      </c>
      <c r="AI8">
        <v>1</v>
      </c>
      <c r="AJ8" t="s">
        <v>60</v>
      </c>
    </row>
    <row r="9" spans="1:37" x14ac:dyDescent="0.25">
      <c r="B9" t="s">
        <v>42</v>
      </c>
      <c r="C9" t="s">
        <v>52</v>
      </c>
      <c r="D9">
        <v>6486</v>
      </c>
      <c r="G9">
        <v>6</v>
      </c>
      <c r="H9">
        <v>8</v>
      </c>
      <c r="O9" t="s">
        <v>86</v>
      </c>
      <c r="R9" t="s">
        <v>86</v>
      </c>
      <c r="W9">
        <v>430</v>
      </c>
      <c r="Y9">
        <v>2412322</v>
      </c>
      <c r="AC9" t="s">
        <v>120</v>
      </c>
      <c r="AG9" t="s">
        <v>143</v>
      </c>
      <c r="AI9">
        <v>10</v>
      </c>
      <c r="AJ9" t="s">
        <v>154</v>
      </c>
    </row>
    <row r="10" spans="1:37" x14ac:dyDescent="0.25">
      <c r="B10" t="s">
        <v>43</v>
      </c>
      <c r="C10" t="s">
        <v>53</v>
      </c>
      <c r="D10">
        <v>20557</v>
      </c>
      <c r="G10">
        <v>30</v>
      </c>
      <c r="H10">
        <v>9</v>
      </c>
      <c r="O10" t="s">
        <v>87</v>
      </c>
      <c r="R10" t="s">
        <v>87</v>
      </c>
      <c r="W10">
        <v>515</v>
      </c>
      <c r="Y10" t="s">
        <v>108</v>
      </c>
      <c r="AC10" t="s">
        <v>121</v>
      </c>
      <c r="AG10" t="s">
        <v>144</v>
      </c>
    </row>
    <row r="11" spans="1:37" x14ac:dyDescent="0.25">
      <c r="B11" t="s">
        <v>44</v>
      </c>
      <c r="C11" t="s">
        <v>54</v>
      </c>
      <c r="D11">
        <v>2520</v>
      </c>
      <c r="G11">
        <v>8</v>
      </c>
      <c r="H11">
        <v>4</v>
      </c>
      <c r="O11" t="s">
        <v>88</v>
      </c>
      <c r="R11" t="s">
        <v>88</v>
      </c>
      <c r="W11">
        <v>475</v>
      </c>
      <c r="AG11" t="s">
        <v>145</v>
      </c>
      <c r="AH11" t="s">
        <v>202</v>
      </c>
      <c r="AI11" t="s">
        <v>202</v>
      </c>
      <c r="AJ11" t="s">
        <v>202</v>
      </c>
    </row>
    <row r="12" spans="1:37" x14ac:dyDescent="0.25">
      <c r="B12" t="s">
        <v>45</v>
      </c>
      <c r="C12" t="s">
        <v>55</v>
      </c>
      <c r="D12">
        <v>20522</v>
      </c>
      <c r="G12">
        <v>22</v>
      </c>
      <c r="H12">
        <v>2</v>
      </c>
      <c r="O12" t="s">
        <v>89</v>
      </c>
      <c r="R12" t="s">
        <v>89</v>
      </c>
      <c r="W12">
        <v>100</v>
      </c>
      <c r="AG12" t="s">
        <v>146</v>
      </c>
    </row>
    <row r="13" spans="1:37" x14ac:dyDescent="0.25">
      <c r="C13" t="s">
        <v>56</v>
      </c>
      <c r="D13">
        <v>11741</v>
      </c>
      <c r="G13">
        <v>28</v>
      </c>
      <c r="O13" t="s">
        <v>90</v>
      </c>
      <c r="R13" t="s">
        <v>90</v>
      </c>
      <c r="W13">
        <v>480</v>
      </c>
      <c r="AB13" t="s">
        <v>230</v>
      </c>
    </row>
    <row r="14" spans="1:37" x14ac:dyDescent="0.25">
      <c r="C14" t="s">
        <v>57</v>
      </c>
      <c r="D14">
        <v>19106</v>
      </c>
      <c r="G14">
        <v>16</v>
      </c>
      <c r="O14" t="s">
        <v>91</v>
      </c>
      <c r="R14" t="s">
        <v>91</v>
      </c>
      <c r="W14">
        <v>320</v>
      </c>
    </row>
    <row r="15" spans="1:37" x14ac:dyDescent="0.25">
      <c r="C15" t="s">
        <v>58</v>
      </c>
      <c r="D15">
        <v>10482</v>
      </c>
      <c r="G15">
        <v>14</v>
      </c>
      <c r="O15" t="s">
        <v>92</v>
      </c>
      <c r="R15" t="s">
        <v>92</v>
      </c>
    </row>
    <row r="16" spans="1:37" x14ac:dyDescent="0.25">
      <c r="C16" t="s">
        <v>59</v>
      </c>
      <c r="D16">
        <v>2599</v>
      </c>
      <c r="G16">
        <v>42</v>
      </c>
      <c r="O16" t="s">
        <v>93</v>
      </c>
    </row>
    <row r="17" spans="1:37" x14ac:dyDescent="0.25">
      <c r="B17" t="s">
        <v>224</v>
      </c>
      <c r="D17">
        <v>17717</v>
      </c>
      <c r="G17">
        <v>26</v>
      </c>
      <c r="O17" t="s">
        <v>94</v>
      </c>
    </row>
    <row r="18" spans="1:37" x14ac:dyDescent="0.25">
      <c r="G18">
        <v>4</v>
      </c>
      <c r="O18" t="s">
        <v>95</v>
      </c>
      <c r="AB18" t="s">
        <v>155</v>
      </c>
      <c r="AC18" t="s">
        <v>155</v>
      </c>
      <c r="AD18" t="s">
        <v>155</v>
      </c>
      <c r="AE18" t="s">
        <v>155</v>
      </c>
      <c r="AF18" t="s">
        <v>155</v>
      </c>
      <c r="AK18" t="s">
        <v>155</v>
      </c>
    </row>
    <row r="19" spans="1:37" x14ac:dyDescent="0.25">
      <c r="G19">
        <v>40</v>
      </c>
      <c r="O19" t="s">
        <v>96</v>
      </c>
    </row>
    <row r="20" spans="1:37" x14ac:dyDescent="0.25">
      <c r="G20">
        <v>46</v>
      </c>
      <c r="W20" t="s">
        <v>202</v>
      </c>
      <c r="X20" t="s">
        <v>203</v>
      </c>
      <c r="Y20" t="s">
        <v>202</v>
      </c>
      <c r="Z20" t="s">
        <v>202</v>
      </c>
    </row>
    <row r="21" spans="1:37" x14ac:dyDescent="0.25">
      <c r="D21" t="s">
        <v>199</v>
      </c>
      <c r="E21" t="s">
        <v>198</v>
      </c>
      <c r="F21" t="s">
        <v>199</v>
      </c>
      <c r="G21">
        <v>24</v>
      </c>
      <c r="J21" t="s">
        <v>228</v>
      </c>
      <c r="L21" t="s">
        <v>197</v>
      </c>
      <c r="P21" t="s">
        <v>200</v>
      </c>
      <c r="T21" t="s">
        <v>201</v>
      </c>
    </row>
    <row r="22" spans="1:37" x14ac:dyDescent="0.25">
      <c r="G22">
        <v>34</v>
      </c>
    </row>
    <row r="23" spans="1:37" x14ac:dyDescent="0.25">
      <c r="B23" t="s">
        <v>155</v>
      </c>
      <c r="C23" t="s">
        <v>155</v>
      </c>
      <c r="D23" t="s">
        <v>155</v>
      </c>
      <c r="E23" t="s">
        <v>155</v>
      </c>
      <c r="F23" t="s">
        <v>155</v>
      </c>
      <c r="G23" t="s">
        <v>155</v>
      </c>
      <c r="H23" t="s">
        <v>155</v>
      </c>
      <c r="I23" t="s">
        <v>155</v>
      </c>
      <c r="J23" t="s">
        <v>155</v>
      </c>
      <c r="K23" t="s">
        <v>155</v>
      </c>
      <c r="L23" t="s">
        <v>155</v>
      </c>
      <c r="M23" t="s">
        <v>155</v>
      </c>
      <c r="N23" t="s">
        <v>155</v>
      </c>
    </row>
    <row r="26" spans="1:37" x14ac:dyDescent="0.25">
      <c r="A26" t="s">
        <v>186</v>
      </c>
    </row>
    <row r="27" spans="1:37" x14ac:dyDescent="0.25">
      <c r="A27" t="s">
        <v>187</v>
      </c>
    </row>
    <row r="28" spans="1:37" x14ac:dyDescent="0.25">
      <c r="A28" t="s">
        <v>192</v>
      </c>
    </row>
    <row r="29" spans="1:37" x14ac:dyDescent="0.25">
      <c r="A29" t="s">
        <v>188</v>
      </c>
    </row>
    <row r="30" spans="1:37" x14ac:dyDescent="0.25">
      <c r="A30" t="s">
        <v>189</v>
      </c>
    </row>
    <row r="31" spans="1:37" x14ac:dyDescent="0.25">
      <c r="A31" t="s">
        <v>190</v>
      </c>
    </row>
    <row r="32" spans="1:37" x14ac:dyDescent="0.25">
      <c r="A32" t="s">
        <v>191</v>
      </c>
    </row>
    <row r="33" spans="1:5" x14ac:dyDescent="0.25">
      <c r="A33" t="s">
        <v>227</v>
      </c>
    </row>
    <row r="38" spans="1:5" x14ac:dyDescent="0.25">
      <c r="A38" t="s">
        <v>193</v>
      </c>
    </row>
    <row r="39" spans="1:5" x14ac:dyDescent="0.25">
      <c r="A39" t="s">
        <v>194</v>
      </c>
    </row>
    <row r="40" spans="1:5" x14ac:dyDescent="0.25">
      <c r="A40" t="s">
        <v>195</v>
      </c>
    </row>
    <row r="41" spans="1:5" x14ac:dyDescent="0.25">
      <c r="A41" t="s">
        <v>196</v>
      </c>
    </row>
    <row r="46" spans="1:5" x14ac:dyDescent="0.25">
      <c r="A46" t="s">
        <v>204</v>
      </c>
      <c r="B46" t="s">
        <v>205</v>
      </c>
      <c r="C46" t="s">
        <v>206</v>
      </c>
      <c r="D46" t="s">
        <v>207</v>
      </c>
    </row>
    <row r="47" spans="1:5" x14ac:dyDescent="0.25">
      <c r="A47" t="s">
        <v>210</v>
      </c>
      <c r="B47" t="s">
        <v>155</v>
      </c>
      <c r="E47" t="s">
        <v>208</v>
      </c>
    </row>
    <row r="48" spans="1:5" x14ac:dyDescent="0.25">
      <c r="A48" t="s">
        <v>211</v>
      </c>
      <c r="B48" t="s">
        <v>155</v>
      </c>
      <c r="C48" t="s">
        <v>155</v>
      </c>
    </row>
    <row r="49" spans="1:5" x14ac:dyDescent="0.25">
      <c r="A49" t="s">
        <v>212</v>
      </c>
      <c r="B49" t="s">
        <v>155</v>
      </c>
    </row>
    <row r="50" spans="1:5" x14ac:dyDescent="0.25">
      <c r="A50" t="s">
        <v>213</v>
      </c>
      <c r="C50" t="s">
        <v>155</v>
      </c>
    </row>
    <row r="51" spans="1:5" x14ac:dyDescent="0.25">
      <c r="A51" t="s">
        <v>214</v>
      </c>
      <c r="B51" t="s">
        <v>155</v>
      </c>
    </row>
    <row r="52" spans="1:5" x14ac:dyDescent="0.25">
      <c r="A52" t="s">
        <v>215</v>
      </c>
      <c r="B52" t="s">
        <v>155</v>
      </c>
    </row>
    <row r="53" spans="1:5" x14ac:dyDescent="0.25">
      <c r="A53" t="s">
        <v>216</v>
      </c>
      <c r="B53" t="s">
        <v>155</v>
      </c>
    </row>
    <row r="54" spans="1:5" x14ac:dyDescent="0.25">
      <c r="A54" t="s">
        <v>217</v>
      </c>
      <c r="C54" t="s">
        <v>155</v>
      </c>
      <c r="D54" t="s">
        <v>155</v>
      </c>
    </row>
    <row r="55" spans="1:5" x14ac:dyDescent="0.25">
      <c r="A55" t="s">
        <v>218</v>
      </c>
      <c r="C55" t="s">
        <v>155</v>
      </c>
      <c r="D55" t="s">
        <v>155</v>
      </c>
    </row>
    <row r="56" spans="1:5" x14ac:dyDescent="0.25">
      <c r="A56" t="s">
        <v>219</v>
      </c>
      <c r="C56" t="s">
        <v>155</v>
      </c>
    </row>
    <row r="57" spans="1:5" x14ac:dyDescent="0.25">
      <c r="A57" t="s">
        <v>220</v>
      </c>
      <c r="C57" t="s">
        <v>155</v>
      </c>
      <c r="E57" t="s">
        <v>208</v>
      </c>
    </row>
    <row r="58" spans="1:5" x14ac:dyDescent="0.25">
      <c r="A58" t="s">
        <v>221</v>
      </c>
      <c r="C58" t="s">
        <v>155</v>
      </c>
      <c r="E58" t="s">
        <v>209</v>
      </c>
    </row>
    <row r="59" spans="1:5" x14ac:dyDescent="0.25">
      <c r="A59" t="s">
        <v>222</v>
      </c>
      <c r="B59" t="s">
        <v>155</v>
      </c>
      <c r="E59" t="s">
        <v>208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C6165-C3FB-4CD2-942F-872F7DCDB8C9}">
  <dimension ref="L4:O23"/>
  <sheetViews>
    <sheetView workbookViewId="0">
      <selection activeCell="B1" sqref="B1"/>
    </sheetView>
  </sheetViews>
  <sheetFormatPr baseColWidth="10" defaultRowHeight="15" x14ac:dyDescent="0.25"/>
  <cols>
    <col min="12" max="12" width="11.85546875" bestFit="1" customWidth="1"/>
  </cols>
  <sheetData>
    <row r="4" spans="12:15" x14ac:dyDescent="0.25">
      <c r="L4">
        <f>IF(B4=G4,1, 0)</f>
        <v>1</v>
      </c>
      <c r="M4">
        <f t="shared" ref="M4:O4" si="0">IF(C4=H4,1, 0)</f>
        <v>1</v>
      </c>
      <c r="N4">
        <f t="shared" si="0"/>
        <v>1</v>
      </c>
      <c r="O4">
        <f t="shared" si="0"/>
        <v>1</v>
      </c>
    </row>
    <row r="5" spans="12:15" x14ac:dyDescent="0.25">
      <c r="L5">
        <f t="shared" ref="L5:L23" si="1">IF(B5=G5,1, 0)</f>
        <v>1</v>
      </c>
      <c r="M5">
        <f t="shared" ref="M5:M23" si="2">IF(C5=H5,1, 0)</f>
        <v>1</v>
      </c>
      <c r="N5">
        <f t="shared" ref="N5:N23" si="3">IF(D5=I5,1, 0)</f>
        <v>1</v>
      </c>
      <c r="O5">
        <f t="shared" ref="O5:O23" si="4">IF(E5=J5,1, 0)</f>
        <v>1</v>
      </c>
    </row>
    <row r="6" spans="12:15" x14ac:dyDescent="0.25">
      <c r="L6">
        <f t="shared" si="1"/>
        <v>1</v>
      </c>
      <c r="M6">
        <f t="shared" si="2"/>
        <v>1</v>
      </c>
      <c r="N6">
        <f t="shared" si="3"/>
        <v>1</v>
      </c>
      <c r="O6">
        <f t="shared" si="4"/>
        <v>1</v>
      </c>
    </row>
    <row r="7" spans="12:15" x14ac:dyDescent="0.25">
      <c r="L7">
        <f t="shared" si="1"/>
        <v>1</v>
      </c>
      <c r="M7">
        <f t="shared" si="2"/>
        <v>1</v>
      </c>
      <c r="N7">
        <f t="shared" si="3"/>
        <v>1</v>
      </c>
      <c r="O7">
        <f t="shared" si="4"/>
        <v>1</v>
      </c>
    </row>
    <row r="8" spans="12:15" x14ac:dyDescent="0.25">
      <c r="L8">
        <f t="shared" si="1"/>
        <v>1</v>
      </c>
      <c r="M8">
        <f t="shared" si="2"/>
        <v>1</v>
      </c>
      <c r="N8">
        <f t="shared" si="3"/>
        <v>1</v>
      </c>
      <c r="O8">
        <f t="shared" si="4"/>
        <v>1</v>
      </c>
    </row>
    <row r="9" spans="12:15" x14ac:dyDescent="0.25">
      <c r="L9">
        <f t="shared" si="1"/>
        <v>1</v>
      </c>
      <c r="M9">
        <f t="shared" si="2"/>
        <v>1</v>
      </c>
      <c r="N9">
        <f t="shared" si="3"/>
        <v>1</v>
      </c>
      <c r="O9">
        <f t="shared" si="4"/>
        <v>1</v>
      </c>
    </row>
    <row r="10" spans="12:15" x14ac:dyDescent="0.25">
      <c r="L10">
        <f t="shared" si="1"/>
        <v>1</v>
      </c>
      <c r="M10">
        <f t="shared" si="2"/>
        <v>1</v>
      </c>
      <c r="N10">
        <f t="shared" si="3"/>
        <v>1</v>
      </c>
      <c r="O10">
        <f t="shared" si="4"/>
        <v>1</v>
      </c>
    </row>
    <row r="11" spans="12:15" x14ac:dyDescent="0.25">
      <c r="L11">
        <f t="shared" si="1"/>
        <v>1</v>
      </c>
      <c r="M11">
        <f t="shared" si="2"/>
        <v>1</v>
      </c>
      <c r="N11">
        <f t="shared" si="3"/>
        <v>1</v>
      </c>
      <c r="O11">
        <f t="shared" si="4"/>
        <v>1</v>
      </c>
    </row>
    <row r="12" spans="12:15" x14ac:dyDescent="0.25">
      <c r="L12">
        <f t="shared" si="1"/>
        <v>1</v>
      </c>
      <c r="M12">
        <f t="shared" si="2"/>
        <v>1</v>
      </c>
      <c r="N12">
        <f t="shared" si="3"/>
        <v>1</v>
      </c>
      <c r="O12">
        <f t="shared" si="4"/>
        <v>1</v>
      </c>
    </row>
    <row r="13" spans="12:15" x14ac:dyDescent="0.25">
      <c r="L13">
        <f t="shared" si="1"/>
        <v>1</v>
      </c>
      <c r="M13">
        <f t="shared" si="2"/>
        <v>1</v>
      </c>
      <c r="N13">
        <f t="shared" si="3"/>
        <v>1</v>
      </c>
      <c r="O13">
        <f t="shared" si="4"/>
        <v>1</v>
      </c>
    </row>
    <row r="14" spans="12:15" x14ac:dyDescent="0.25">
      <c r="L14">
        <f t="shared" si="1"/>
        <v>1</v>
      </c>
      <c r="M14">
        <f t="shared" si="2"/>
        <v>1</v>
      </c>
      <c r="N14">
        <f t="shared" si="3"/>
        <v>1</v>
      </c>
      <c r="O14">
        <f t="shared" si="4"/>
        <v>1</v>
      </c>
    </row>
    <row r="15" spans="12:15" x14ac:dyDescent="0.25">
      <c r="L15">
        <f t="shared" si="1"/>
        <v>1</v>
      </c>
      <c r="M15">
        <f t="shared" si="2"/>
        <v>1</v>
      </c>
      <c r="N15">
        <f t="shared" si="3"/>
        <v>1</v>
      </c>
      <c r="O15">
        <f t="shared" si="4"/>
        <v>1</v>
      </c>
    </row>
    <row r="16" spans="12:15" x14ac:dyDescent="0.25">
      <c r="L16">
        <f t="shared" si="1"/>
        <v>1</v>
      </c>
      <c r="M16">
        <f t="shared" si="2"/>
        <v>1</v>
      </c>
      <c r="N16">
        <f t="shared" si="3"/>
        <v>1</v>
      </c>
      <c r="O16">
        <f t="shared" si="4"/>
        <v>1</v>
      </c>
    </row>
    <row r="17" spans="12:15" x14ac:dyDescent="0.25">
      <c r="L17">
        <f t="shared" si="1"/>
        <v>1</v>
      </c>
      <c r="M17">
        <f t="shared" si="2"/>
        <v>1</v>
      </c>
      <c r="N17">
        <f t="shared" si="3"/>
        <v>1</v>
      </c>
      <c r="O17">
        <f t="shared" si="4"/>
        <v>1</v>
      </c>
    </row>
    <row r="18" spans="12:15" x14ac:dyDescent="0.25">
      <c r="L18">
        <f t="shared" si="1"/>
        <v>1</v>
      </c>
      <c r="M18">
        <f t="shared" si="2"/>
        <v>1</v>
      </c>
      <c r="N18">
        <f t="shared" si="3"/>
        <v>1</v>
      </c>
      <c r="O18">
        <f t="shared" si="4"/>
        <v>1</v>
      </c>
    </row>
    <row r="19" spans="12:15" x14ac:dyDescent="0.25">
      <c r="L19">
        <f t="shared" si="1"/>
        <v>1</v>
      </c>
      <c r="M19">
        <f t="shared" si="2"/>
        <v>1</v>
      </c>
      <c r="N19">
        <f t="shared" si="3"/>
        <v>1</v>
      </c>
      <c r="O19">
        <f t="shared" si="4"/>
        <v>1</v>
      </c>
    </row>
    <row r="20" spans="12:15" x14ac:dyDescent="0.25">
      <c r="L20">
        <f t="shared" si="1"/>
        <v>1</v>
      </c>
      <c r="M20">
        <f t="shared" si="2"/>
        <v>1</v>
      </c>
      <c r="N20">
        <f t="shared" si="3"/>
        <v>1</v>
      </c>
      <c r="O20">
        <f t="shared" si="4"/>
        <v>1</v>
      </c>
    </row>
    <row r="21" spans="12:15" x14ac:dyDescent="0.25">
      <c r="L21">
        <f t="shared" si="1"/>
        <v>1</v>
      </c>
      <c r="M21">
        <f t="shared" si="2"/>
        <v>1</v>
      </c>
      <c r="N21">
        <f t="shared" si="3"/>
        <v>1</v>
      </c>
      <c r="O21">
        <f t="shared" si="4"/>
        <v>1</v>
      </c>
    </row>
    <row r="22" spans="12:15" x14ac:dyDescent="0.25">
      <c r="L22">
        <f t="shared" si="1"/>
        <v>1</v>
      </c>
      <c r="M22">
        <f t="shared" si="2"/>
        <v>1</v>
      </c>
      <c r="N22">
        <f t="shared" si="3"/>
        <v>1</v>
      </c>
      <c r="O22">
        <f t="shared" si="4"/>
        <v>1</v>
      </c>
    </row>
    <row r="23" spans="12:15" x14ac:dyDescent="0.25">
      <c r="L23">
        <f t="shared" si="1"/>
        <v>1</v>
      </c>
      <c r="M23">
        <f t="shared" si="2"/>
        <v>1</v>
      </c>
      <c r="N23">
        <f t="shared" si="3"/>
        <v>1</v>
      </c>
      <c r="O23">
        <f t="shared" si="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2018-05-31T22:19:19Z</dcterms:created>
  <dcterms:modified xsi:type="dcterms:W3CDTF">2018-06-05T22:36:23Z</dcterms:modified>
</cp:coreProperties>
</file>