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840" windowHeight="12075" activeTab="1"/>
  </bookViews>
  <sheets>
    <sheet name="Recovery_Logs" sheetId="1" r:id="rId1"/>
    <sheet name="Data Capabilities" sheetId="2" r:id="rId2"/>
  </sheets>
  <externalReferences>
    <externalReference r:id="rId3"/>
  </externalReferences>
  <definedNames>
    <definedName name="A">[1]!Categories[Project Owner]</definedName>
    <definedName name="apple">#REF!</definedName>
    <definedName name="CategoryList">[1]!Categories[Project Owner]</definedName>
    <definedName name="rk_monthly">#REF!</definedName>
  </definedNames>
  <calcPr calcId="145621"/>
</workbook>
</file>

<file path=xl/calcChain.xml><?xml version="1.0" encoding="utf-8"?>
<calcChain xmlns="http://schemas.openxmlformats.org/spreadsheetml/2006/main">
  <c r="D117" i="2" l="1"/>
  <c r="D156" i="2"/>
  <c r="D87" i="2"/>
  <c r="D209" i="2"/>
  <c r="D94" i="2"/>
  <c r="D106" i="2"/>
  <c r="D147" i="2"/>
  <c r="D83" i="2"/>
  <c r="D33" i="2"/>
  <c r="D66" i="2"/>
  <c r="D148" i="2"/>
  <c r="D193" i="2"/>
  <c r="D9" i="2"/>
  <c r="D58" i="2"/>
  <c r="D169" i="2"/>
  <c r="D188" i="2"/>
  <c r="D93" i="2"/>
  <c r="D135" i="2"/>
  <c r="D192" i="2"/>
  <c r="D4" i="2"/>
  <c r="D104" i="2"/>
  <c r="D46" i="2"/>
  <c r="D183" i="2"/>
  <c r="D51" i="2"/>
  <c r="D84" i="2"/>
  <c r="D112" i="2"/>
  <c r="D113" i="2"/>
  <c r="D26" i="2"/>
  <c r="D202" i="2"/>
  <c r="D59" i="2"/>
  <c r="D108" i="2"/>
  <c r="D67" i="2"/>
  <c r="D115" i="2"/>
  <c r="D38" i="2"/>
  <c r="D120" i="2"/>
  <c r="D141" i="2"/>
  <c r="D97" i="2"/>
  <c r="D146" i="2"/>
  <c r="D48" i="2"/>
  <c r="D11" i="2"/>
  <c r="D18" i="2"/>
  <c r="D153" i="2"/>
  <c r="D75" i="2"/>
  <c r="D124" i="2"/>
  <c r="D162" i="2"/>
  <c r="D68" i="2"/>
  <c r="D159" i="2"/>
  <c r="D138" i="2"/>
  <c r="D175" i="2"/>
  <c r="D186" i="2"/>
  <c r="D168" i="2"/>
  <c r="D140" i="2"/>
  <c r="D88" i="2"/>
  <c r="D198" i="2"/>
  <c r="D150" i="2"/>
  <c r="D182" i="2"/>
  <c r="D145" i="2"/>
  <c r="D34" i="2"/>
  <c r="D17" i="2"/>
  <c r="D41" i="2"/>
  <c r="D55" i="2"/>
  <c r="D54" i="2"/>
  <c r="D69" i="2"/>
  <c r="D101" i="2"/>
  <c r="D134" i="2"/>
  <c r="D107" i="2"/>
  <c r="D149" i="2"/>
  <c r="D200" i="2"/>
  <c r="D116" i="2"/>
  <c r="D121" i="2"/>
  <c r="D44" i="2"/>
  <c r="D144" i="2"/>
  <c r="D81" i="2"/>
  <c r="D177" i="2"/>
  <c r="D82" i="2"/>
  <c r="D111" i="2"/>
  <c r="D86" i="2"/>
  <c r="D91" i="2"/>
  <c r="D85" i="2"/>
  <c r="D79" i="2"/>
  <c r="D204" i="2"/>
  <c r="D178" i="2"/>
  <c r="D24" i="2"/>
  <c r="D119" i="2"/>
  <c r="D191" i="2"/>
  <c r="D136" i="2"/>
  <c r="D173" i="2"/>
  <c r="D5" i="2"/>
  <c r="D43" i="2"/>
  <c r="D23" i="2"/>
  <c r="D165" i="2"/>
  <c r="D196" i="2"/>
  <c r="D185" i="2"/>
  <c r="D61" i="2"/>
  <c r="D174" i="2"/>
  <c r="D166" i="2"/>
  <c r="D50" i="2"/>
  <c r="D78" i="2"/>
  <c r="D122" i="2"/>
  <c r="D181" i="2"/>
  <c r="D206" i="2"/>
  <c r="D205" i="2"/>
  <c r="D60" i="2"/>
  <c r="D32" i="2"/>
  <c r="D74" i="2"/>
  <c r="D40" i="2"/>
  <c r="D12" i="2"/>
  <c r="D105" i="2"/>
  <c r="D25" i="2"/>
  <c r="D20" i="2"/>
  <c r="D103" i="2"/>
  <c r="D65" i="2"/>
  <c r="D127" i="2"/>
  <c r="D118" i="2"/>
  <c r="D133" i="2"/>
  <c r="D170" i="2"/>
  <c r="D208" i="2"/>
  <c r="D125" i="2"/>
  <c r="D131" i="2"/>
  <c r="D16" i="2"/>
  <c r="D187" i="2"/>
  <c r="D95" i="2"/>
  <c r="D99" i="2"/>
  <c r="D143" i="2"/>
  <c r="D167" i="2"/>
  <c r="D39" i="2"/>
  <c r="D15" i="2"/>
  <c r="D96" i="2"/>
  <c r="D207" i="2"/>
  <c r="D21" i="2"/>
  <c r="D160" i="2"/>
  <c r="D76" i="2"/>
  <c r="D195" i="2"/>
  <c r="D52" i="2"/>
  <c r="D203" i="2"/>
  <c r="D130" i="2"/>
  <c r="D164" i="2"/>
  <c r="D184" i="2"/>
  <c r="D47" i="2"/>
  <c r="D27" i="2"/>
  <c r="D31" i="2"/>
  <c r="D63" i="2"/>
  <c r="D2" i="2"/>
  <c r="D189" i="2"/>
  <c r="D100" i="2"/>
  <c r="D80" i="2"/>
  <c r="D57" i="2"/>
  <c r="D70" i="2"/>
  <c r="D98" i="2"/>
  <c r="D126" i="2"/>
  <c r="D152" i="2"/>
  <c r="D3" i="2"/>
  <c r="D137" i="2"/>
  <c r="D10" i="2"/>
  <c r="D176" i="2"/>
  <c r="D7" i="2"/>
  <c r="D49" i="2"/>
  <c r="D14" i="2"/>
  <c r="D90" i="2"/>
  <c r="D161" i="2"/>
  <c r="D163" i="2"/>
  <c r="D197" i="2"/>
  <c r="D92" i="2"/>
  <c r="D110" i="2"/>
  <c r="D154" i="2"/>
  <c r="D29" i="2"/>
  <c r="D35" i="2"/>
  <c r="D102" i="2"/>
  <c r="D72" i="2"/>
  <c r="D13" i="2"/>
  <c r="D123" i="2"/>
  <c r="D64" i="2"/>
  <c r="D139" i="2"/>
  <c r="D30" i="2"/>
  <c r="D37" i="2"/>
  <c r="D171" i="2"/>
  <c r="D132" i="2"/>
  <c r="D73" i="2"/>
  <c r="D157" i="2"/>
  <c r="D172" i="2"/>
  <c r="D56" i="2"/>
  <c r="D45" i="2"/>
  <c r="D62" i="2"/>
  <c r="D114" i="2"/>
  <c r="D155" i="2"/>
  <c r="D128" i="2"/>
  <c r="D28" i="2"/>
  <c r="D179" i="2"/>
  <c r="D22" i="2"/>
  <c r="D199" i="2"/>
  <c r="D19" i="2"/>
  <c r="D36" i="2"/>
  <c r="D71" i="2"/>
  <c r="D151" i="2"/>
  <c r="D8" i="2"/>
  <c r="D201" i="2"/>
  <c r="D129" i="2"/>
  <c r="D158" i="2"/>
  <c r="D180" i="2"/>
  <c r="D77" i="2"/>
  <c r="D109" i="2"/>
  <c r="D190" i="2"/>
  <c r="D194" i="2"/>
  <c r="D89" i="2"/>
  <c r="D42" i="2"/>
  <c r="D6" i="2"/>
  <c r="D142" i="2"/>
  <c r="D53" i="2"/>
</calcChain>
</file>

<file path=xl/sharedStrings.xml><?xml version="1.0" encoding="utf-8"?>
<sst xmlns="http://schemas.openxmlformats.org/spreadsheetml/2006/main" count="472" uniqueCount="243">
  <si>
    <t>#</t>
  </si>
  <si>
    <t>Date of recovery</t>
  </si>
  <si>
    <t>Recovered Job Name</t>
  </si>
  <si>
    <t>Tables recovered</t>
  </si>
  <si>
    <t>Names of backuped tables</t>
  </si>
  <si>
    <t>Recovered Dates</t>
  </si>
  <si>
    <t>Steps of Recovery was taken</t>
  </si>
  <si>
    <t>Person Responsible for recovery</t>
  </si>
  <si>
    <t>Bader</t>
  </si>
  <si>
    <t>-</t>
  </si>
  <si>
    <t>Thamer</t>
  </si>
  <si>
    <t>miskw_rds.dwh_prepaid_revenue
miskw_rds.dwh_prepaid_revenue_detail</t>
  </si>
  <si>
    <t xml:space="preserve">miskw_rds.rep_pos_service_rev </t>
  </si>
  <si>
    <t>dropped</t>
  </si>
  <si>
    <t>Shahad</t>
  </si>
  <si>
    <t>update miskw_dds.dim_pre_customer
set ga_dw_handset_key = max_key,
ga_handset_name = model,
ga_handset_vendor = manufacturer
from sandbox.handset_max a inner join miskw_dds.dim_handset_imei b on a.max_key = b.dw_dim_handset_key
where ga_handset_tac_id =a.tac
update miskw_dds.dim_pre_customer a
set ga_dw_handset_key = x.dw_dim_handset_key,
ga_handset_name = model,
ga_handset_vendor = manufacturer
from miskw_dds.dim_handset_imei x
where ga_handset_tac_id =x.tac and 
a.ga_dw_handset_key is not null and not exists ( select 'x' from miskw_dds.dim_handset_imei b where a.ga_dw_handset_key = b.dw_dim_handset_key  )
select * from miskw_dds.dim_pre_customer a where ga_dw_handset_key is not null and not exists ( select 'x' from miskw_dds.dim_handset_imei b where a.ga_dw_handset_key = b.dw_dim_handset_key  ) limit 100
update miskw_dds.dim_pre_customer
set latest_dw_handset_key = max_key,
latest_handset_name = model,
latest_handset_vendor = manufacturer
from sandbox.handset_max a inner join miskw_dds.dim_handset_imei b on a.max_key = b.dw_dim_handset_key
where latest_handset_tac_id =a.tac
update miskw_dds.dim_pre_customer a
set latest_dw_handset_key = x.dw_dim_handset_key,
latest_handset_name = model,
latest_handset_vendor = manufacturer
from miskw_dds.dim_handset_imei x
where latest_handset_tac_id =x.tac and 
a.latest_dw_handset_key is not null and not exists ( select 'x' from miskw_dds.dim_handset_imei b where a.latest_dw_handset_key = b.dw_dim_handset_key  )
select * from miskw_dds.dim_pre_customer a where latest_dw_handset_key is not null and not exists ( select 'x' from miskw_dds.dim_handset_imei b where a.latest_dw_handset_key = b.dw_dim_handset_key  ) limit 100
--------------------------------------------------------------------------------------------------------------
update miskw_dds.dim_pos_customer
set ga_dw_handset_key = max_key,
ga_handset_name = model,
ga_handset_vendor = manufacturer
from sandbox.handset_max a inner join miskw_dds.dim_handset_imei b on a.max_key = b.dw_dim_handset_key
where ga_handset_tac_id =a.tac
select count(*) from miskw_dds.dim_pos_customer where ga_dw_handset_key not in ( select dw_dim_handset_key from miskw_dds.dim_handset_imei ) 
update miskw_dds.dim_pos_customer
set last_dw_handset_key = max_key,
last_handset_name = model,
last_handset_vendor = manufacturer
from sandbox.handset_max a inner join miskw_dds.dim_handset_imei b on a.max_key = b.dw_dim_handset_key
where last_handset_tac_id =a.tac
--9147
select count(*) from miskw_dds.dim_pos_customer where last_dw_handset_key is not null and last_dw_handset_key not in ( select dw_dim_handset_key from miskw_dds.dim_handset_imei ) 
------------------------------------------------------------------------------------------------------------------
update miskw_rds.rep_pos_customer_trf_rev x
set dw_dim_handset_key = max_key,
handset_model= a.model,
handset_tech=a.technology,
handset_vendor=a.manufacturer
from sandbox.handset_dlt a inner join sandbox.handset_max b on a.tac=b.tac 
where x.dw_dim_handset_key= a.dw_dim_handset_key
select * from miskw_rds.rep_pos_customer_trf_rev where dw_dim_handset_key not in ( select dw_dim_handset_key from miskw_dds.dim_handset_imei ) limit 100
alter table miskw_rds.rep_pos_customer_trf_rev alter column handset_prev_model type character varying(70)
update miskw_rds.rep_pos_customer_trf_rev x
set prev_dw_dim_handset_key = max_key,
handset_prev_model= a.model,
handset_prev_tech=a.technology,
handset_prev_vendor=a.manufacturer
from sandbox.handset_dlt a inner join sandbox.handset_max b on a.tac=b.tac 
where x.prev_dw_dim_handset_key= a.dw_dim_handset_key
select * from miskw_rds.rep_pos_customer_trf_rev where prev_dw_dim_handset_key not in ( select dw_dim_handset_key from miskw_dds.dim_handset_imei ) limit 100
-------------------------------------------------------------------------------------------------------------------------------
update miskw_rds.rep_pre_customer_trf_rev x
set dw_dim_handset_key = max_key,
handset_model= a.model,
handset_tech=a.technology,
handset_vendor=a.manufacturer
from sandbox.handset_dlt a inner join sandbox.handset_max b on a.tac=b.tac 
where x.dw_dim_handset_key= a.dw_dim_handset_key
select * from miskw_rds.rep_pre_customer_trf_rev where dw_dim_handset_key not in ( select dw_dim_handset_key from miskw_dds.dim_handset_imei ) limit 100
update miskw_rds.rep_pre_customer_trf_rev x
set prev_dw_dim_handset_key = max_key,
handset_prev_model= a.model,
handset_prev_tech=a.technology,
handset_prev_vendor=a.manufacturer
from sandbox.handset_dlt a inner join sandbox.handset_max b on a.tac=b.tac 
where x.prev_dw_dim_handset_key= a.dw_dim_handset_key
select * from miskw_rds.rep_pre_customer_trf_rev where prev_dw_dim_handset_key not in ( select dw_dim_handset_key from miskw_dds.dim_handset_imei ) limit 100
-------------------------------------------------------------------------------------------------------------------
update miskw_rds.rep_pre_customer_base_monthly
set ga_dw_handset_key = max_key,
ga_handset_name = model,
ga_handset_vendor = manufacturer
from sandbox.handset_max a inner join miskw_dds.dim_handset_imei b on a.max_key = b.dw_dim_handset_key
where ga_handset_tac_id =a.tac
select * from miskw_rds.rep_pre_customer_base_monthly_sh where ga_dw_handset_key not in ( select dw_dim_handset_key from miskw_dds.dim_handset_imei ) limit 100
update miskw_rds.rep_pre_customer_base_monthly
set latest_dw_handset_key = max_key,
latest_handset_name = model,
latest_handset_vendor = manufacturer
from sandbox.handset_max a inner join miskw_dds.dim_handset_imei b on a.max_key = b.dw_dim_handset_key
where latest_handset_tac_id =a.tac
select * from miskw_rds.rep_pre_customer_base_monthly_sh where latest_dw_handset_key not in ( select dw_dim_handset_key from miskw_dds.dim_handset_imei ) limit 100
-----------------------------------------------------------------------------------------------------------------------
update miskw_rds.rep_pos_customer_base_monthly
set ga_dw_handset_key = max_key,
ga_handset_name = model,
ga_handset_vendor = manufacturer
from sandbox.handset_max a inner join miskw_dds.dim_handset_imei b on a.max_key = b.dw_dim_handset_key
where ga_handset_tac_id =a.tac
select * from miskw_rds.rep_pos_customer_base_monthly_sh where ga_dw_handset_key not in ( select dw_dim_handset_key from miskw_dds.dim_handset_imei ) limit 100
update miskw_rds.rep_pos_customer_base_monthly
set last_dw_handset_key = max_key,
last_handset_name = model,
last_handset_vendor = manufacturer
from sandbox.handset_max a inner join miskw_dds.dim_handset_imei b on a.max_key = b.dw_dim_handset_key
where last_handset_tac_id =a.tac
update miskw_rds.rep_pos_customer_base_monthly a
set last_dw_handset_key = x.dw_dim_handset_key,
last_handset_name = model,
last_handset_vendor = manufacturer
from miskw_dds.dim_handset_imei x
where last_handset_tac_id =x.tac and 
a.last_dw_handset_key is not null and not exists ( select 'x' from miskw_dds.dim_handset_imei b where a.last_dw_handset_key = b.dw_dim_handset_key  )
select * from miskw_rds.rep_pos_customer_base_monthly_sh where length (last_handset_tac_id) &lt;8
select * from miskw_rds.rep_pos_customer_base_monthly_sh where last_dw_handset_key is not null and last_dw_handset_key not in ( select dw_dim_handset_key from miskw_dds.dim_handset_imei ) limit 100</t>
  </si>
  <si>
    <t>miskw_dds.dim_pre_customer
miskw_dds.dim_pos_customer
miskw_rds.rep_pos_customer_trf_rev
miskw_rds.rep_pre_customer_trf_rev
miskw_rds.rep_pre_customer_base_monthly
miskw_rds.rep_pos_customer_base_monthly</t>
  </si>
  <si>
    <t>14/1/2016</t>
  </si>
  <si>
    <t>EDW_Daily</t>
  </si>
  <si>
    <t>sandbox.chr_customer_history_bdr_bkp_20160114
sandbox.chr_customer_bdr_bkp_20160114</t>
  </si>
  <si>
    <t>miskw_rds.chr_customer
miskw_rds.chr_customer_history</t>
  </si>
  <si>
    <t>create table sandbox.CHR_CUSTOMER_BDR_BKP_20160126 as select * from miskw_rds.CHR_CUSTOMER;
truncate table miskw_rds.CHR_CUSTOMER;
insert into miskw_rds.CHR_CUSTOMER
select contract_id, contract_no, pre_post, customer_name_english, customer_name, segment, category, tier, contract_status, churn_status, gender, civil_id, is_churn, churn_type, is_returning, is_frauder, acquisition_date, activation_date, deactivation_date, churn_date, date_of_birth, industry, nationality, profession, income, income_class_code, building, building_no, address, street, addrs_block, street_no, region, po_box, post_area, zip_code, apartment, profile, tariff_plan_code, tariff_plan_desc, id_type, category_code, seller_id, area_id, creation_date, etl_time, active_rec, last_update, acquisition_cost, custno, staff_no, kam 
from sandbox.CHR_CUSTOMER;
create table sandbox.CHR_CUSTOMER_HISTORY_BDR_BKP_20160126 as select * from miskw_rds.CHR_CUSTOMER_HISTORY;
truncate table miskw_rds.CHR_CUSTOMER_HISTORY;
insert into miskw_rds.CHR_CUSTOMER_HISTORY
select contract_id, update_time, contract_no, customer_name_english, customer_name, segment, category, tier, contract_status, churn_status, gender, civil_id, seller_id, is_churn, churn_type, is_returning, is_frauder, acquisition_date, activation_date, deactivation_date, churn_date, area_id, date_of_birth, industry, nationality, profession, income, income_class_code, building, building_no, address, street, addrs_block, street_no, region, po_box, post_area, zip_code, apartment, profile, tariff_plan_code, tariff_plan_desc, id_type, category_code, creation_date, acquisition_cost, custno, etl_time, pre_post, staff_no, kam
from sandbox.CHR_CUSTOMER_HISTORY;</t>
  </si>
  <si>
    <t>19/1/2016</t>
  </si>
  <si>
    <t>sandbox.chr_customer_history_bdr_bkp_20160119
sandbox.chr_customer_bdr_bkp_20160119</t>
  </si>
  <si>
    <t>Zain_traffic</t>
  </si>
  <si>
    <t>sandbox.dwh_prepaid_revenue_detail_bkp_bdr_20160119
sandbox.dwh_prepaid_revenue_bkp_bdr_20160119</t>
  </si>
  <si>
    <t>Delete data from table then run the functions</t>
  </si>
  <si>
    <t>26/1/2016</t>
  </si>
  <si>
    <t>sandbox.chr_customer_history_bdr_bkp_20160126
sandbox.chr_customer_bdr_bkp_20160126</t>
  </si>
  <si>
    <t>Alignment with Finance 
Data missing and not showing proper calculation as per Francis</t>
  </si>
  <si>
    <t>Business</t>
  </si>
  <si>
    <t>Marketing Self Service</t>
  </si>
  <si>
    <t>volume_download_mb</t>
  </si>
  <si>
    <t>Computer_and_Electronics</t>
  </si>
  <si>
    <t>Consumer_Electronics</t>
  </si>
  <si>
    <t>Law_and_Government</t>
  </si>
  <si>
    <t>Immigration_and_Visas</t>
  </si>
  <si>
    <t>Recreation_and_Hobbies</t>
  </si>
  <si>
    <t>Collecting</t>
  </si>
  <si>
    <t>Health</t>
  </si>
  <si>
    <t>Products_and_Shopping</t>
  </si>
  <si>
    <t>Travel</t>
  </si>
  <si>
    <t>Roads_and_Highway</t>
  </si>
  <si>
    <t>Pharmacy</t>
  </si>
  <si>
    <t>Internet_and_Telecom</t>
  </si>
  <si>
    <t>Pets_and_Animals</t>
  </si>
  <si>
    <t>Games</t>
  </si>
  <si>
    <t>Board_and_Card_Games</t>
  </si>
  <si>
    <t>Books_and_Literature</t>
  </si>
  <si>
    <t>Food_and_Drink</t>
  </si>
  <si>
    <t>Restaurants_and_Delivery</t>
  </si>
  <si>
    <t>Horses</t>
  </si>
  <si>
    <t>Sports</t>
  </si>
  <si>
    <t>Extreme_Sports</t>
  </si>
  <si>
    <t>Arts_and_Entertainment</t>
  </si>
  <si>
    <t>Visual_Arts_and_Design</t>
  </si>
  <si>
    <t>Computer_Hardware</t>
  </si>
  <si>
    <t>Science</t>
  </si>
  <si>
    <t>Social_Sciences</t>
  </si>
  <si>
    <t>Shopping</t>
  </si>
  <si>
    <t>Gifts</t>
  </si>
  <si>
    <t>Child_Health</t>
  </si>
  <si>
    <t>People_and_Society</t>
  </si>
  <si>
    <t>Religion_and_Spirituality</t>
  </si>
  <si>
    <t>Soccer</t>
  </si>
  <si>
    <t>File_Sharing</t>
  </si>
  <si>
    <t>Business_and_Industry</t>
  </si>
  <si>
    <t>E-Commerce</t>
  </si>
  <si>
    <t>Furniture</t>
  </si>
  <si>
    <t>Career_and_Education</t>
  </si>
  <si>
    <t>Universities_and_Colleges</t>
  </si>
  <si>
    <t>Chats_and_Forums</t>
  </si>
  <si>
    <t>Ad_Network</t>
  </si>
  <si>
    <t>Beauty_and_Fitness</t>
  </si>
  <si>
    <t>Cosmetics</t>
  </si>
  <si>
    <t>Fishing</t>
  </si>
  <si>
    <t>Networking</t>
  </si>
  <si>
    <t>Mobile_Developers</t>
  </si>
  <si>
    <t>Cooking_and_Recipes</t>
  </si>
  <si>
    <t>Military_and_Defense</t>
  </si>
  <si>
    <t>Business_Services</t>
  </si>
  <si>
    <t>News_and_Media</t>
  </si>
  <si>
    <t>Newspapers</t>
  </si>
  <si>
    <t>Genealogy</t>
  </si>
  <si>
    <t>Home_and_Garden</t>
  </si>
  <si>
    <t>Nursery_and_Playroom</t>
  </si>
  <si>
    <t>Animal_Products_and_Service</t>
  </si>
  <si>
    <t>Education</t>
  </si>
  <si>
    <t>Awards</t>
  </si>
  <si>
    <t>Autos_and_Vehicles</t>
  </si>
  <si>
    <t>Car_Rentals</t>
  </si>
  <si>
    <t>Models</t>
  </si>
  <si>
    <t>Gambling</t>
  </si>
  <si>
    <t>Casinos</t>
  </si>
  <si>
    <t>Sports_News</t>
  </si>
  <si>
    <t>Reference</t>
  </si>
  <si>
    <t>Dictionaries_and_Encyclopedias</t>
  </si>
  <si>
    <t>Food_and_Grocery_Retailers</t>
  </si>
  <si>
    <t>Scouting</t>
  </si>
  <si>
    <t>Womens_Interests</t>
  </si>
  <si>
    <t>Physics</t>
  </si>
  <si>
    <t>Publications</t>
  </si>
  <si>
    <t>Biology</t>
  </si>
  <si>
    <t>History</t>
  </si>
  <si>
    <t>Education_and_Resources</t>
  </si>
  <si>
    <t>Martial_Arts</t>
  </si>
  <si>
    <t>Crafts</t>
  </si>
  <si>
    <t>Birds</t>
  </si>
  <si>
    <t>Folklore</t>
  </si>
  <si>
    <t>Aviation</t>
  </si>
  <si>
    <t>Transportation_and_Logistics</t>
  </si>
  <si>
    <t>Programming</t>
  </si>
  <si>
    <t>Software</t>
  </si>
  <si>
    <t>Moving_and_Relocating</t>
  </si>
  <si>
    <t>other_tunnelling</t>
  </si>
  <si>
    <t>Telecommunications</t>
  </si>
  <si>
    <t>Outdoors</t>
  </si>
  <si>
    <t>Fantasy_Sports</t>
  </si>
  <si>
    <t>Government</t>
  </si>
  <si>
    <t>Real_Estate</t>
  </si>
  <si>
    <t>Pets</t>
  </si>
  <si>
    <t>Video_Games</t>
  </si>
  <si>
    <t>General_Merchandise</t>
  </si>
  <si>
    <t>Domain_Names_and_Register</t>
  </si>
  <si>
    <t>Conditions_and_Diseases</t>
  </si>
  <si>
    <t>Alternative_and_Natural_Medicine</t>
  </si>
  <si>
    <t>Medicine</t>
  </si>
  <si>
    <t>Roleplaying</t>
  </si>
  <si>
    <t>Rugby</t>
  </si>
  <si>
    <t>Engineering_and_Technology</t>
  </si>
  <si>
    <t>Movies</t>
  </si>
  <si>
    <t>Aerospace_and_Defence</t>
  </si>
  <si>
    <t>Fitness</t>
  </si>
  <si>
    <t>Baseball</t>
  </si>
  <si>
    <t>Children</t>
  </si>
  <si>
    <t>Finance</t>
  </si>
  <si>
    <t>Financial_Management</t>
  </si>
  <si>
    <t>Chemistry</t>
  </si>
  <si>
    <t>Libraries_and_Museums</t>
  </si>
  <si>
    <t>Jobs_and_Employment</t>
  </si>
  <si>
    <t>Bingo</t>
  </si>
  <si>
    <t>Technology_News</t>
  </si>
  <si>
    <t>Airlines_and_Airports</t>
  </si>
  <si>
    <t>Accommodation_and_Hotels</t>
  </si>
  <si>
    <t>E-Books</t>
  </si>
  <si>
    <t>Energy</t>
  </si>
  <si>
    <t>Celebrities_and_Entertainment_News</t>
  </si>
  <si>
    <t>Email</t>
  </si>
  <si>
    <t>Beauty</t>
  </si>
  <si>
    <t>Automotive_News</t>
  </si>
  <si>
    <t>Search_Engine</t>
  </si>
  <si>
    <t>Insurance</t>
  </si>
  <si>
    <t>Not_Categorized_Traffic</t>
  </si>
  <si>
    <t>Law</t>
  </si>
  <si>
    <t>other_ssl</t>
  </si>
  <si>
    <t>Business_News</t>
  </si>
  <si>
    <t>other_http</t>
  </si>
  <si>
    <t>Automotive_Industry</t>
  </si>
  <si>
    <t>Jewelry</t>
  </si>
  <si>
    <t>Mens_Health</t>
  </si>
  <si>
    <t>Home_Improvement</t>
  </si>
  <si>
    <t>Fish_and_Aquaria</t>
  </si>
  <si>
    <t>Ask_an_Expert</t>
  </si>
  <si>
    <t>Biotechnology_and_Pharmaceuticals</t>
  </si>
  <si>
    <t>Makes_and_Models</t>
  </si>
  <si>
    <t>Tourism</t>
  </si>
  <si>
    <t>Trains_and_Railroads</t>
  </si>
  <si>
    <t>Camps</t>
  </si>
  <si>
    <t>Basketball</t>
  </si>
  <si>
    <t>Business_Training</t>
  </si>
  <si>
    <t>Water_Sports</t>
  </si>
  <si>
    <t>other_dns</t>
  </si>
  <si>
    <t>Directories</t>
  </si>
  <si>
    <t>Coupons</t>
  </si>
  <si>
    <t>Publishing_and_Printing</t>
  </si>
  <si>
    <t>Hair</t>
  </si>
  <si>
    <t>Book_Retailers</t>
  </si>
  <si>
    <t>Investing</t>
  </si>
  <si>
    <t>TV_and_Video</t>
  </si>
  <si>
    <t>Weddings</t>
  </si>
  <si>
    <t>Gardening</t>
  </si>
  <si>
    <t>Online</t>
  </si>
  <si>
    <t>Computer_Security</t>
  </si>
  <si>
    <t>Vegetarian_and_Vegan</t>
  </si>
  <si>
    <t>Interior_Decor</t>
  </si>
  <si>
    <t>Weather</t>
  </si>
  <si>
    <t>Music_and_Audio</t>
  </si>
  <si>
    <t>Relationships_and_Dating</t>
  </si>
  <si>
    <t>Humor</t>
  </si>
  <si>
    <t>Earth_Sciences</t>
  </si>
  <si>
    <t>Photography</t>
  </si>
  <si>
    <t>Nutrition</t>
  </si>
  <si>
    <t>Archives</t>
  </si>
  <si>
    <t>Maps</t>
  </si>
  <si>
    <t>Running</t>
  </si>
  <si>
    <t>Mental_Health</t>
  </si>
  <si>
    <t>Web_Hosting</t>
  </si>
  <si>
    <t>Tobacco</t>
  </si>
  <si>
    <t>Weight_Loss</t>
  </si>
  <si>
    <t>Guides_and_Reviews</t>
  </si>
  <si>
    <t>Social_Network</t>
  </si>
  <si>
    <t>Beverages</t>
  </si>
  <si>
    <t>Car_Buying</t>
  </si>
  <si>
    <t>Magazines_and_E-Zines</t>
  </si>
  <si>
    <t>Accounting</t>
  </si>
  <si>
    <t>Philanthropy</t>
  </si>
  <si>
    <t>Skin_Care</t>
  </si>
  <si>
    <t>Marketing_and_Advertising</t>
  </si>
  <si>
    <t>Math</t>
  </si>
  <si>
    <t>other_lan_wan</t>
  </si>
  <si>
    <t>Lottery</t>
  </si>
  <si>
    <t>Nudism</t>
  </si>
  <si>
    <t>Environment</t>
  </si>
  <si>
    <t>Industrial_Goods_and_Services</t>
  </si>
  <si>
    <t>Banking</t>
  </si>
  <si>
    <t>Web_Design</t>
  </si>
  <si>
    <t>Weapons</t>
  </si>
  <si>
    <t>other</t>
  </si>
  <si>
    <t>Bodyart</t>
  </si>
  <si>
    <t>Clothing</t>
  </si>
  <si>
    <t>Motorsports</t>
  </si>
  <si>
    <t>Equestrian</t>
  </si>
  <si>
    <t>Motorcycles</t>
  </si>
  <si>
    <t>Business and Industry</t>
  </si>
  <si>
    <t>Catering</t>
  </si>
  <si>
    <t>Theme_Parks</t>
  </si>
  <si>
    <t>Performing_Arts</t>
  </si>
  <si>
    <t>Tennis</t>
  </si>
  <si>
    <t>other_direct_transfer</t>
  </si>
  <si>
    <t>Climbing</t>
  </si>
  <si>
    <t>Classifieds</t>
  </si>
  <si>
    <t>Poker</t>
  </si>
  <si>
    <t>Online_Marketing</t>
  </si>
  <si>
    <t>Football</t>
  </si>
  <si>
    <t>Healthcare_Industry</t>
  </si>
  <si>
    <t>Construction_and_Maintenance</t>
  </si>
  <si>
    <t>Animation_and_Comics</t>
  </si>
  <si>
    <t>Gay_Lesbian_and_Bisexual</t>
  </si>
  <si>
    <t>Categories</t>
  </si>
  <si>
    <t>Sub_categories</t>
  </si>
  <si>
    <t>Volume_download_GB</t>
  </si>
  <si>
    <t xml:space="preserve">• Contracts rejected cause of subscriber integrity which causing eliminating the contracts.
• Contracts exists in the source and not available in chr_customer &amp; chr_customer_history.
• Contracts status in the source different than chr_customer.
• The last update date in the source is greater than dwh so we have to insert these records.
• The last record in chr_customer_history is different than chr_customer, they should be the same. 
</t>
  </si>
  <si>
    <t xml:space="preserve">• Remove duplicate tacs and keep the last one based on the release date
• Remove file header.
• Fix the tacs number , when you use a integer data type it will be trimmed and it will remove the leading 0’s. 
• Include the dongles in the table, its from new source 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</si>
</sst>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3" formatCode="_(* #,##0_);_(* \(#,##0\);_(* &quot;-&quot;??_);_(@_)"/>
  </numFmts>
  <fonts count="13" x14ac:knownFonts="1">
    <font>
      <sz val="10"/>
      <name val="Arial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sz val="10"/>
      <name val="Arial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0" fontId="6" fillId="0" borderId="0"/>
    <xf numFmtId="0" fontId="7" fillId="4" borderId="2">
      <alignment vertical="center"/>
    </xf>
    <xf numFmtId="43" fontId="1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2" borderId="3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top"/>
    </xf>
    <xf numFmtId="0" fontId="6" fillId="5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2" fillId="7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73" fontId="0" fillId="0" borderId="1" xfId="7" applyNumberFormat="1" applyFont="1" applyBorder="1" applyAlignment="1">
      <alignment horizontal="left"/>
    </xf>
  </cellXfs>
  <cellStyles count="8">
    <cellStyle name="Comma" xfId="7" builtinId="3"/>
    <cellStyle name="Hyperlink 2" xfId="1"/>
    <cellStyle name="Hyperlink 3" xfId="2"/>
    <cellStyle name="Normal" xfId="0" builtinId="0"/>
    <cellStyle name="Normal 2" xfId="3"/>
    <cellStyle name="Normal 3" xfId="4"/>
    <cellStyle name="Normal 8" xfId="5"/>
    <cellStyle name="OBI_ColHeader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VIVA%20UAT%20Documents\VIVA%20UAT%20Documents\Project%20Details\VIVA_Projects_Tracker_V1%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A Projects 2013"/>
      <sheetName val="Setup"/>
      <sheetName val="VIVA_Projects_Tracker_V1 0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3" sqref="E3"/>
    </sheetView>
  </sheetViews>
  <sheetFormatPr defaultColWidth="9.140625" defaultRowHeight="14.25" customHeight="1" x14ac:dyDescent="0.2"/>
  <cols>
    <col min="1" max="1" width="9.42578125" style="2" customWidth="1"/>
    <col min="2" max="2" width="17.5703125" style="2" bestFit="1" customWidth="1"/>
    <col min="3" max="3" width="24.85546875" style="2" customWidth="1"/>
    <col min="4" max="4" width="43.140625" style="15" bestFit="1" customWidth="1"/>
    <col min="5" max="5" width="84.7109375" style="17" bestFit="1" customWidth="1"/>
    <col min="6" max="6" width="57" style="2" hidden="1" customWidth="1"/>
    <col min="7" max="7" width="17.5703125" style="2" hidden="1" customWidth="1"/>
    <col min="8" max="8" width="67" style="2" hidden="1" customWidth="1"/>
    <col min="9" max="9" width="38" style="2" hidden="1" customWidth="1"/>
    <col min="10" max="16384" width="9.140625" style="1"/>
  </cols>
  <sheetData>
    <row r="1" spans="1:9" ht="14.25" customHeight="1" x14ac:dyDescent="0.25">
      <c r="A1" s="3" t="s">
        <v>0</v>
      </c>
      <c r="B1" s="3" t="s">
        <v>1</v>
      </c>
      <c r="C1" s="3" t="s">
        <v>2</v>
      </c>
      <c r="D1" s="12" t="s">
        <v>3</v>
      </c>
      <c r="E1" s="16" t="s">
        <v>30</v>
      </c>
      <c r="F1" s="3" t="s">
        <v>4</v>
      </c>
      <c r="G1" s="3" t="s">
        <v>5</v>
      </c>
      <c r="H1" s="11" t="s">
        <v>6</v>
      </c>
      <c r="I1" s="4" t="s">
        <v>7</v>
      </c>
    </row>
    <row r="2" spans="1:9" s="22" customFormat="1" ht="37.5" hidden="1" customHeight="1" x14ac:dyDescent="0.2">
      <c r="A2" s="18">
        <v>1</v>
      </c>
      <c r="B2" s="23">
        <v>42461</v>
      </c>
      <c r="C2" s="19" t="s">
        <v>9</v>
      </c>
      <c r="D2" s="20" t="s">
        <v>12</v>
      </c>
      <c r="E2" s="21" t="s">
        <v>9</v>
      </c>
      <c r="F2" s="19" t="s">
        <v>13</v>
      </c>
      <c r="G2" s="24">
        <v>42309</v>
      </c>
      <c r="H2" s="19" t="s">
        <v>9</v>
      </c>
      <c r="I2" s="19" t="s">
        <v>8</v>
      </c>
    </row>
    <row r="3" spans="1:9" ht="129" customHeight="1" x14ac:dyDescent="0.2">
      <c r="A3" s="5">
        <v>1</v>
      </c>
      <c r="B3" s="6">
        <v>42705</v>
      </c>
      <c r="C3" s="25" t="s">
        <v>31</v>
      </c>
      <c r="D3" s="13" t="s">
        <v>16</v>
      </c>
      <c r="E3" s="13" t="s">
        <v>242</v>
      </c>
      <c r="F3" s="7" t="s">
        <v>13</v>
      </c>
      <c r="G3" s="7" t="s">
        <v>9</v>
      </c>
      <c r="H3" s="8" t="s">
        <v>15</v>
      </c>
      <c r="I3" s="7" t="s">
        <v>14</v>
      </c>
    </row>
    <row r="4" spans="1:9" ht="77.25" customHeight="1" x14ac:dyDescent="0.2">
      <c r="A4" s="5">
        <v>2</v>
      </c>
      <c r="B4" s="9" t="s">
        <v>17</v>
      </c>
      <c r="C4" s="26" t="s">
        <v>18</v>
      </c>
      <c r="D4" s="14" t="s">
        <v>20</v>
      </c>
      <c r="E4" s="31" t="s">
        <v>241</v>
      </c>
      <c r="F4" s="10" t="s">
        <v>19</v>
      </c>
      <c r="G4" s="9" t="s">
        <v>9</v>
      </c>
      <c r="H4" s="9" t="s">
        <v>21</v>
      </c>
      <c r="I4" s="7" t="s">
        <v>10</v>
      </c>
    </row>
    <row r="5" spans="1:9" ht="81" customHeight="1" x14ac:dyDescent="0.2">
      <c r="A5" s="5">
        <v>3</v>
      </c>
      <c r="B5" s="7" t="s">
        <v>22</v>
      </c>
      <c r="C5" s="25" t="s">
        <v>18</v>
      </c>
      <c r="D5" s="13" t="s">
        <v>20</v>
      </c>
      <c r="E5" s="32"/>
      <c r="F5" s="8" t="s">
        <v>23</v>
      </c>
      <c r="G5" s="7" t="s">
        <v>9</v>
      </c>
      <c r="H5" s="7" t="s">
        <v>21</v>
      </c>
      <c r="I5" s="7" t="s">
        <v>10</v>
      </c>
    </row>
    <row r="6" spans="1:9" ht="81" customHeight="1" x14ac:dyDescent="0.2">
      <c r="A6" s="5">
        <v>4</v>
      </c>
      <c r="B6" s="7" t="s">
        <v>27</v>
      </c>
      <c r="C6" s="25" t="s">
        <v>18</v>
      </c>
      <c r="D6" s="13" t="s">
        <v>20</v>
      </c>
      <c r="E6" s="33"/>
      <c r="F6" s="8" t="s">
        <v>28</v>
      </c>
      <c r="G6" s="7" t="s">
        <v>9</v>
      </c>
      <c r="H6" s="7" t="s">
        <v>21</v>
      </c>
      <c r="I6" s="7" t="s">
        <v>10</v>
      </c>
    </row>
    <row r="7" spans="1:9" ht="58.5" customHeight="1" x14ac:dyDescent="0.2">
      <c r="A7" s="5">
        <v>5</v>
      </c>
      <c r="B7" s="9" t="s">
        <v>22</v>
      </c>
      <c r="C7" s="26" t="s">
        <v>24</v>
      </c>
      <c r="D7" s="14" t="s">
        <v>11</v>
      </c>
      <c r="E7" s="14" t="s">
        <v>29</v>
      </c>
      <c r="F7" s="10" t="s">
        <v>25</v>
      </c>
      <c r="G7" s="9" t="s">
        <v>9</v>
      </c>
      <c r="H7" s="9" t="s">
        <v>26</v>
      </c>
      <c r="I7" s="7" t="s">
        <v>8</v>
      </c>
    </row>
  </sheetData>
  <sortState ref="A2:I8">
    <sortCondition ref="C1"/>
  </sortState>
  <mergeCells count="1">
    <mergeCell ref="E4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tabSelected="1" workbookViewId="0">
      <selection activeCell="D10" sqref="D10"/>
    </sheetView>
  </sheetViews>
  <sheetFormatPr defaultRowHeight="12.75" x14ac:dyDescent="0.2"/>
  <cols>
    <col min="1" max="1" width="31.5703125" customWidth="1"/>
    <col min="2" max="2" width="43.7109375" customWidth="1"/>
    <col min="3" max="3" width="22" hidden="1" customWidth="1"/>
    <col min="4" max="4" width="25.85546875" style="30" customWidth="1"/>
  </cols>
  <sheetData>
    <row r="1" spans="1:4" ht="15" x14ac:dyDescent="0.2">
      <c r="A1" s="28" t="s">
        <v>238</v>
      </c>
      <c r="B1" s="28" t="s">
        <v>239</v>
      </c>
      <c r="C1" s="28" t="s">
        <v>32</v>
      </c>
      <c r="D1" s="28" t="s">
        <v>240</v>
      </c>
    </row>
    <row r="2" spans="1:4" x14ac:dyDescent="0.2">
      <c r="A2" s="29" t="s">
        <v>54</v>
      </c>
      <c r="B2" s="27" t="s">
        <v>178</v>
      </c>
      <c r="C2" s="27">
        <v>6333747220</v>
      </c>
      <c r="D2" s="34">
        <f>C2/1024</f>
        <v>6185300.01953125</v>
      </c>
    </row>
    <row r="3" spans="1:4" x14ac:dyDescent="0.2">
      <c r="A3" s="27" t="s">
        <v>54</v>
      </c>
      <c r="B3" s="27" t="s">
        <v>186</v>
      </c>
      <c r="C3" s="27">
        <v>579013837</v>
      </c>
      <c r="D3" s="34">
        <f>C3/1024</f>
        <v>565443.2001953125</v>
      </c>
    </row>
    <row r="4" spans="1:4" x14ac:dyDescent="0.2">
      <c r="A4" s="27" t="s">
        <v>54</v>
      </c>
      <c r="B4" s="27" t="s">
        <v>54</v>
      </c>
      <c r="C4" s="27">
        <v>16054158</v>
      </c>
      <c r="D4" s="34">
        <f>C4/1024</f>
        <v>15677.888671875</v>
      </c>
    </row>
    <row r="5" spans="1:4" x14ac:dyDescent="0.2">
      <c r="A5" s="27" t="s">
        <v>54</v>
      </c>
      <c r="B5" s="27" t="s">
        <v>130</v>
      </c>
      <c r="C5" s="27">
        <v>2276055</v>
      </c>
      <c r="D5" s="34">
        <f>C5/1024</f>
        <v>2222.7099609375</v>
      </c>
    </row>
    <row r="6" spans="1:4" x14ac:dyDescent="0.2">
      <c r="A6" s="27" t="s">
        <v>54</v>
      </c>
      <c r="B6" s="27" t="s">
        <v>236</v>
      </c>
      <c r="C6" s="27">
        <v>1578742</v>
      </c>
      <c r="D6" s="34">
        <f>C6/1024</f>
        <v>1541.740234375</v>
      </c>
    </row>
    <row r="7" spans="1:4" x14ac:dyDescent="0.2">
      <c r="A7" s="27" t="s">
        <v>54</v>
      </c>
      <c r="B7" s="27" t="s">
        <v>190</v>
      </c>
      <c r="C7" s="27">
        <v>1145667</v>
      </c>
      <c r="D7" s="34">
        <f>C7/1024</f>
        <v>1118.8154296875</v>
      </c>
    </row>
    <row r="8" spans="1:4" x14ac:dyDescent="0.2">
      <c r="A8" s="27" t="s">
        <v>54</v>
      </c>
      <c r="B8" s="27" t="s">
        <v>226</v>
      </c>
      <c r="C8" s="27">
        <v>838763</v>
      </c>
      <c r="D8" s="34">
        <f>C8/1024</f>
        <v>819.1044921875</v>
      </c>
    </row>
    <row r="9" spans="1:4" x14ac:dyDescent="0.2">
      <c r="A9" s="27" t="s">
        <v>54</v>
      </c>
      <c r="B9" s="27" t="s">
        <v>55</v>
      </c>
      <c r="C9" s="27">
        <v>322039</v>
      </c>
      <c r="D9" s="34">
        <f>C9/1024</f>
        <v>314.4912109375</v>
      </c>
    </row>
    <row r="10" spans="1:4" x14ac:dyDescent="0.2">
      <c r="A10" s="27" t="s">
        <v>54</v>
      </c>
      <c r="B10" s="27" t="s">
        <v>188</v>
      </c>
      <c r="C10" s="27">
        <v>123092</v>
      </c>
      <c r="D10" s="34">
        <f>C10/1024</f>
        <v>120.20703125</v>
      </c>
    </row>
    <row r="11" spans="1:4" x14ac:dyDescent="0.2">
      <c r="A11" s="27" t="s">
        <v>54</v>
      </c>
      <c r="B11" s="27" t="s">
        <v>88</v>
      </c>
      <c r="C11" s="27">
        <v>69490</v>
      </c>
      <c r="D11" s="34">
        <f>C11/1024</f>
        <v>67.861328125</v>
      </c>
    </row>
    <row r="12" spans="1:4" x14ac:dyDescent="0.2">
      <c r="A12" s="27" t="s">
        <v>54</v>
      </c>
      <c r="B12" s="27" t="s">
        <v>146</v>
      </c>
      <c r="C12" s="27">
        <v>4</v>
      </c>
      <c r="D12" s="34">
        <f>C12/1024</f>
        <v>3.90625E-3</v>
      </c>
    </row>
    <row r="13" spans="1:4" x14ac:dyDescent="0.2">
      <c r="A13" s="29" t="s">
        <v>89</v>
      </c>
      <c r="B13" s="27" t="s">
        <v>202</v>
      </c>
      <c r="C13" s="27">
        <v>312702</v>
      </c>
      <c r="D13" s="34">
        <f>C13/1024</f>
        <v>305.373046875</v>
      </c>
    </row>
    <row r="14" spans="1:4" x14ac:dyDescent="0.2">
      <c r="A14" s="27" t="s">
        <v>89</v>
      </c>
      <c r="B14" s="27" t="s">
        <v>89</v>
      </c>
      <c r="C14" s="27">
        <v>98318</v>
      </c>
      <c r="D14" s="34">
        <f>C14/1024</f>
        <v>96.013671875</v>
      </c>
    </row>
    <row r="15" spans="1:4" x14ac:dyDescent="0.2">
      <c r="A15" s="27" t="s">
        <v>89</v>
      </c>
      <c r="B15" s="27" t="s">
        <v>164</v>
      </c>
      <c r="C15" s="27">
        <v>92636</v>
      </c>
      <c r="D15" s="34">
        <f>C15/1024</f>
        <v>90.46484375</v>
      </c>
    </row>
    <row r="16" spans="1:4" x14ac:dyDescent="0.2">
      <c r="A16" s="27" t="s">
        <v>89</v>
      </c>
      <c r="B16" s="27" t="s">
        <v>157</v>
      </c>
      <c r="C16" s="27">
        <v>81278</v>
      </c>
      <c r="D16" s="34">
        <f>C16/1024</f>
        <v>79.373046875</v>
      </c>
    </row>
    <row r="17" spans="1:4" x14ac:dyDescent="0.2">
      <c r="A17" s="27" t="s">
        <v>89</v>
      </c>
      <c r="B17" s="27" t="s">
        <v>109</v>
      </c>
      <c r="C17" s="27">
        <v>22485</v>
      </c>
      <c r="D17" s="34">
        <f>C17/1024</f>
        <v>21.9580078125</v>
      </c>
    </row>
    <row r="18" spans="1:4" x14ac:dyDescent="0.2">
      <c r="A18" s="27" t="s">
        <v>89</v>
      </c>
      <c r="B18" s="27" t="s">
        <v>90</v>
      </c>
      <c r="C18" s="27">
        <v>5864</v>
      </c>
      <c r="D18" s="34">
        <f>C18/1024</f>
        <v>5.7265625</v>
      </c>
    </row>
    <row r="19" spans="1:4" x14ac:dyDescent="0.2">
      <c r="A19" s="27" t="s">
        <v>89</v>
      </c>
      <c r="B19" s="27" t="s">
        <v>222</v>
      </c>
      <c r="C19" s="27">
        <v>5628</v>
      </c>
      <c r="D19" s="34">
        <f>C19/1024</f>
        <v>5.49609375</v>
      </c>
    </row>
    <row r="20" spans="1:4" x14ac:dyDescent="0.2">
      <c r="A20" s="27" t="s">
        <v>89</v>
      </c>
      <c r="B20" s="27" t="s">
        <v>149</v>
      </c>
      <c r="C20" s="27">
        <v>5578</v>
      </c>
      <c r="D20" s="34">
        <f>C20/1024</f>
        <v>5.447265625</v>
      </c>
    </row>
    <row r="21" spans="1:4" x14ac:dyDescent="0.2">
      <c r="A21" s="27" t="s">
        <v>89</v>
      </c>
      <c r="B21" s="27" t="s">
        <v>166</v>
      </c>
      <c r="C21" s="27">
        <v>51</v>
      </c>
      <c r="D21" s="34">
        <f>C21/1024</f>
        <v>4.98046875E-2</v>
      </c>
    </row>
    <row r="22" spans="1:4" x14ac:dyDescent="0.2">
      <c r="A22" s="27" t="s">
        <v>89</v>
      </c>
      <c r="B22" s="27" t="s">
        <v>220</v>
      </c>
      <c r="C22" s="27">
        <v>25</v>
      </c>
      <c r="D22" s="34">
        <f>C22/1024</f>
        <v>2.44140625E-2</v>
      </c>
    </row>
    <row r="23" spans="1:4" x14ac:dyDescent="0.2">
      <c r="A23" s="29" t="s">
        <v>73</v>
      </c>
      <c r="B23" s="27" t="s">
        <v>132</v>
      </c>
      <c r="C23" s="27">
        <v>84586</v>
      </c>
      <c r="D23" s="34">
        <f>C23/1024</f>
        <v>82.603515625</v>
      </c>
    </row>
    <row r="24" spans="1:4" x14ac:dyDescent="0.2">
      <c r="A24" s="27" t="s">
        <v>73</v>
      </c>
      <c r="B24" s="27" t="s">
        <v>73</v>
      </c>
      <c r="C24" s="27">
        <v>48768</v>
      </c>
      <c r="D24" s="34">
        <f>C24/1024</f>
        <v>47.625</v>
      </c>
    </row>
    <row r="25" spans="1:4" x14ac:dyDescent="0.2">
      <c r="A25" s="27" t="s">
        <v>73</v>
      </c>
      <c r="B25" s="27" t="s">
        <v>148</v>
      </c>
      <c r="C25" s="27">
        <v>36583</v>
      </c>
      <c r="D25" s="34">
        <f>C25/1024</f>
        <v>35.7255859375</v>
      </c>
    </row>
    <row r="26" spans="1:4" x14ac:dyDescent="0.2">
      <c r="A26" s="27" t="s">
        <v>73</v>
      </c>
      <c r="B26" s="27" t="s">
        <v>74</v>
      </c>
      <c r="C26" s="27">
        <v>24636</v>
      </c>
      <c r="D26" s="34">
        <f>C26/1024</f>
        <v>24.05859375</v>
      </c>
    </row>
    <row r="27" spans="1:4" x14ac:dyDescent="0.2">
      <c r="A27" s="27" t="s">
        <v>73</v>
      </c>
      <c r="B27" s="27" t="s">
        <v>175</v>
      </c>
      <c r="C27" s="27">
        <v>6929</v>
      </c>
      <c r="D27" s="34">
        <f>C27/1024</f>
        <v>6.7666015625</v>
      </c>
    </row>
    <row r="28" spans="1:4" x14ac:dyDescent="0.2">
      <c r="A28" s="27" t="s">
        <v>73</v>
      </c>
      <c r="B28" s="27" t="s">
        <v>218</v>
      </c>
      <c r="C28" s="27">
        <v>2182</v>
      </c>
      <c r="D28" s="34">
        <f>C28/1024</f>
        <v>2.130859375</v>
      </c>
    </row>
    <row r="29" spans="1:4" x14ac:dyDescent="0.2">
      <c r="A29" s="27" t="s">
        <v>73</v>
      </c>
      <c r="B29" s="27" t="s">
        <v>198</v>
      </c>
      <c r="C29" s="27">
        <v>253</v>
      </c>
      <c r="D29" s="34">
        <f>C29/1024</f>
        <v>0.2470703125</v>
      </c>
    </row>
    <row r="30" spans="1:4" x14ac:dyDescent="0.2">
      <c r="A30" s="27" t="s">
        <v>73</v>
      </c>
      <c r="B30" s="27" t="s">
        <v>206</v>
      </c>
      <c r="C30" s="27">
        <v>75</v>
      </c>
      <c r="D30" s="34">
        <f>C30/1024</f>
        <v>7.32421875E-2</v>
      </c>
    </row>
    <row r="31" spans="1:4" x14ac:dyDescent="0.2">
      <c r="A31" s="29" t="s">
        <v>48</v>
      </c>
      <c r="B31" s="27" t="s">
        <v>176</v>
      </c>
      <c r="C31" s="27">
        <v>147636</v>
      </c>
      <c r="D31" s="34">
        <f>C31/1024</f>
        <v>144.17578125</v>
      </c>
    </row>
    <row r="32" spans="1:4" x14ac:dyDescent="0.2">
      <c r="A32" s="27" t="s">
        <v>48</v>
      </c>
      <c r="B32" s="27" t="s">
        <v>144</v>
      </c>
      <c r="C32" s="27">
        <v>71680</v>
      </c>
      <c r="D32" s="34">
        <f>C32/1024</f>
        <v>70</v>
      </c>
    </row>
    <row r="33" spans="1:4" x14ac:dyDescent="0.2">
      <c r="A33" s="27" t="s">
        <v>48</v>
      </c>
      <c r="B33" s="27" t="s">
        <v>48</v>
      </c>
      <c r="C33" s="27">
        <v>53324</v>
      </c>
      <c r="D33" s="34">
        <f>C33/1024</f>
        <v>52.07421875</v>
      </c>
    </row>
    <row r="34" spans="1:4" x14ac:dyDescent="0.2">
      <c r="A34" s="27" t="s">
        <v>48</v>
      </c>
      <c r="B34" s="27" t="s">
        <v>108</v>
      </c>
      <c r="C34" s="27">
        <v>2</v>
      </c>
      <c r="D34" s="34">
        <f>C34/1024</f>
        <v>1.953125E-3</v>
      </c>
    </row>
    <row r="35" spans="1:4" x14ac:dyDescent="0.2">
      <c r="A35" s="27" t="s">
        <v>48</v>
      </c>
      <c r="B35" s="27" t="s">
        <v>199</v>
      </c>
      <c r="C35" s="27">
        <v>0</v>
      </c>
      <c r="D35" s="34">
        <f>C35/1024</f>
        <v>0</v>
      </c>
    </row>
    <row r="36" spans="1:4" x14ac:dyDescent="0.2">
      <c r="A36" s="29" t="s">
        <v>66</v>
      </c>
      <c r="B36" s="27" t="s">
        <v>223</v>
      </c>
      <c r="C36" s="27">
        <v>72001037</v>
      </c>
      <c r="D36" s="34">
        <f>C36/1024</f>
        <v>70313.5126953125</v>
      </c>
    </row>
    <row r="37" spans="1:4" x14ac:dyDescent="0.2">
      <c r="A37" s="27" t="s">
        <v>66</v>
      </c>
      <c r="B37" s="27" t="s">
        <v>207</v>
      </c>
      <c r="C37" s="27">
        <v>67462911</v>
      </c>
      <c r="D37" s="34">
        <f>C37/1024</f>
        <v>65881.7490234375</v>
      </c>
    </row>
    <row r="38" spans="1:4" x14ac:dyDescent="0.2">
      <c r="A38" s="27" t="s">
        <v>66</v>
      </c>
      <c r="B38" s="27" t="s">
        <v>80</v>
      </c>
      <c r="C38" s="27">
        <v>22926839</v>
      </c>
      <c r="D38" s="34">
        <f>C38/1024</f>
        <v>22389.4912109375</v>
      </c>
    </row>
    <row r="39" spans="1:4" x14ac:dyDescent="0.2">
      <c r="A39" s="27" t="s">
        <v>66</v>
      </c>
      <c r="B39" s="27" t="s">
        <v>163</v>
      </c>
      <c r="C39" s="27">
        <v>22412831</v>
      </c>
      <c r="D39" s="34">
        <f>C39/1024</f>
        <v>21887.5302734375</v>
      </c>
    </row>
    <row r="40" spans="1:4" x14ac:dyDescent="0.2">
      <c r="A40" s="27" t="s">
        <v>66</v>
      </c>
      <c r="B40" s="27" t="s">
        <v>145</v>
      </c>
      <c r="C40" s="27">
        <v>47462</v>
      </c>
      <c r="D40" s="34">
        <f>C40/1024</f>
        <v>46.349609375</v>
      </c>
    </row>
    <row r="41" spans="1:4" x14ac:dyDescent="0.2">
      <c r="A41" s="27" t="s">
        <v>66</v>
      </c>
      <c r="B41" s="27" t="s">
        <v>110</v>
      </c>
      <c r="C41" s="27">
        <v>31219</v>
      </c>
      <c r="D41" s="34">
        <f>C41/1024</f>
        <v>30.4873046875</v>
      </c>
    </row>
    <row r="42" spans="1:4" x14ac:dyDescent="0.2">
      <c r="A42" s="27" t="s">
        <v>66</v>
      </c>
      <c r="B42" s="27" t="s">
        <v>235</v>
      </c>
      <c r="C42" s="27">
        <v>8976</v>
      </c>
      <c r="D42" s="34">
        <f>C42/1024</f>
        <v>8.765625</v>
      </c>
    </row>
    <row r="43" spans="1:4" x14ac:dyDescent="0.2">
      <c r="A43" s="27" t="s">
        <v>66</v>
      </c>
      <c r="B43" s="27" t="s">
        <v>131</v>
      </c>
      <c r="C43" s="27">
        <v>4141</v>
      </c>
      <c r="D43" s="34">
        <f>C43/1024</f>
        <v>4.0439453125</v>
      </c>
    </row>
    <row r="44" spans="1:4" x14ac:dyDescent="0.2">
      <c r="A44" s="27" t="s">
        <v>66</v>
      </c>
      <c r="B44" s="27" t="s">
        <v>119</v>
      </c>
      <c r="C44" s="27">
        <v>2303</v>
      </c>
      <c r="D44" s="34">
        <f>C44/1024</f>
        <v>2.2490234375</v>
      </c>
    </row>
    <row r="45" spans="1:4" x14ac:dyDescent="0.2">
      <c r="A45" s="27" t="s">
        <v>66</v>
      </c>
      <c r="B45" s="27" t="s">
        <v>213</v>
      </c>
      <c r="C45" s="27">
        <v>264</v>
      </c>
      <c r="D45" s="34">
        <f>C45/1024</f>
        <v>0.2578125</v>
      </c>
    </row>
    <row r="46" spans="1:4" x14ac:dyDescent="0.2">
      <c r="A46" s="27" t="s">
        <v>66</v>
      </c>
      <c r="B46" s="27" t="s">
        <v>67</v>
      </c>
      <c r="C46" s="27">
        <v>28</v>
      </c>
      <c r="D46" s="34">
        <f>C46/1024</f>
        <v>2.734375E-2</v>
      </c>
    </row>
    <row r="47" spans="1:4" x14ac:dyDescent="0.2">
      <c r="A47" s="27" t="s">
        <v>66</v>
      </c>
      <c r="B47" s="27" t="s">
        <v>174</v>
      </c>
      <c r="C47" s="27">
        <v>5</v>
      </c>
      <c r="D47" s="34">
        <f>C47/1024</f>
        <v>4.8828125E-3</v>
      </c>
    </row>
    <row r="48" spans="1:4" x14ac:dyDescent="0.2">
      <c r="A48" s="27" t="s">
        <v>69</v>
      </c>
      <c r="B48" s="27" t="s">
        <v>87</v>
      </c>
      <c r="C48" s="27">
        <v>506549</v>
      </c>
      <c r="D48" s="34">
        <f>C48/1024</f>
        <v>494.6767578125</v>
      </c>
    </row>
    <row r="49" spans="1:4" x14ac:dyDescent="0.2">
      <c r="A49" s="27" t="s">
        <v>69</v>
      </c>
      <c r="B49" s="27" t="s">
        <v>69</v>
      </c>
      <c r="C49" s="27">
        <v>211585</v>
      </c>
      <c r="D49" s="34">
        <f>C49/1024</f>
        <v>206.6259765625</v>
      </c>
    </row>
    <row r="50" spans="1:4" x14ac:dyDescent="0.2">
      <c r="A50" s="27" t="s">
        <v>69</v>
      </c>
      <c r="B50" s="27" t="s">
        <v>139</v>
      </c>
      <c r="C50" s="27">
        <v>156022</v>
      </c>
      <c r="D50" s="34">
        <f>C50/1024</f>
        <v>152.365234375</v>
      </c>
    </row>
    <row r="51" spans="1:4" x14ac:dyDescent="0.2">
      <c r="A51" s="27" t="s">
        <v>69</v>
      </c>
      <c r="B51" s="27" t="s">
        <v>70</v>
      </c>
      <c r="C51" s="27">
        <v>18960</v>
      </c>
      <c r="D51" s="34">
        <f>C51/1024</f>
        <v>18.515625</v>
      </c>
    </row>
    <row r="52" spans="1:4" x14ac:dyDescent="0.2">
      <c r="A52" s="27" t="s">
        <v>69</v>
      </c>
      <c r="B52" s="27" t="s">
        <v>169</v>
      </c>
      <c r="C52" s="27">
        <v>1590</v>
      </c>
      <c r="D52" s="34">
        <f>C52/1024</f>
        <v>1.552734375</v>
      </c>
    </row>
    <row r="53" spans="1:4" x14ac:dyDescent="0.2">
      <c r="A53" s="27" t="s">
        <v>33</v>
      </c>
      <c r="B53" s="27" t="s">
        <v>34</v>
      </c>
      <c r="C53" s="27">
        <v>991728064</v>
      </c>
      <c r="D53" s="34">
        <f>C53/1024</f>
        <v>968484.4375</v>
      </c>
    </row>
    <row r="54" spans="1:4" x14ac:dyDescent="0.2">
      <c r="A54" s="27" t="s">
        <v>33</v>
      </c>
      <c r="B54" s="27" t="s">
        <v>112</v>
      </c>
      <c r="C54" s="27">
        <v>813098028</v>
      </c>
      <c r="D54" s="34">
        <f>C54/1024</f>
        <v>794041.04296875</v>
      </c>
    </row>
    <row r="55" spans="1:4" x14ac:dyDescent="0.2">
      <c r="A55" s="27" t="s">
        <v>33</v>
      </c>
      <c r="B55" s="27" t="s">
        <v>111</v>
      </c>
      <c r="C55" s="27">
        <v>559372881</v>
      </c>
      <c r="D55" s="34">
        <f>C55/1024</f>
        <v>546262.5791015625</v>
      </c>
    </row>
    <row r="56" spans="1:4" x14ac:dyDescent="0.2">
      <c r="A56" s="27" t="s">
        <v>33</v>
      </c>
      <c r="B56" s="27" t="s">
        <v>33</v>
      </c>
      <c r="C56" s="27">
        <v>10935238</v>
      </c>
      <c r="D56" s="34">
        <f>C56/1024</f>
        <v>10678.943359375</v>
      </c>
    </row>
    <row r="57" spans="1:4" x14ac:dyDescent="0.2">
      <c r="A57" s="27" t="s">
        <v>33</v>
      </c>
      <c r="B57" s="27" t="s">
        <v>182</v>
      </c>
      <c r="C57" s="27">
        <v>4484153</v>
      </c>
      <c r="D57" s="34">
        <f>C57/1024</f>
        <v>4379.0556640625</v>
      </c>
    </row>
    <row r="58" spans="1:4" x14ac:dyDescent="0.2">
      <c r="A58" s="27" t="s">
        <v>33</v>
      </c>
      <c r="B58" s="27" t="s">
        <v>56</v>
      </c>
      <c r="C58" s="27">
        <v>344422</v>
      </c>
      <c r="D58" s="34">
        <f>C58/1024</f>
        <v>336.349609375</v>
      </c>
    </row>
    <row r="59" spans="1:4" x14ac:dyDescent="0.2">
      <c r="A59" s="27" t="s">
        <v>33</v>
      </c>
      <c r="B59" s="27" t="s">
        <v>76</v>
      </c>
      <c r="C59" s="27">
        <v>15157</v>
      </c>
      <c r="D59" s="34">
        <f>C59/1024</f>
        <v>14.8017578125</v>
      </c>
    </row>
    <row r="60" spans="1:4" x14ac:dyDescent="0.2">
      <c r="A60" s="27" t="s">
        <v>135</v>
      </c>
      <c r="B60" s="27" t="s">
        <v>135</v>
      </c>
      <c r="C60" s="27">
        <v>3771839</v>
      </c>
      <c r="D60" s="34">
        <f>C60/1024</f>
        <v>3683.4365234375</v>
      </c>
    </row>
    <row r="61" spans="1:4" x14ac:dyDescent="0.2">
      <c r="A61" s="27" t="s">
        <v>135</v>
      </c>
      <c r="B61" s="27" t="s">
        <v>136</v>
      </c>
      <c r="C61" s="27">
        <v>598741</v>
      </c>
      <c r="D61" s="34">
        <f>C61/1024</f>
        <v>584.7080078125</v>
      </c>
    </row>
    <row r="62" spans="1:4" x14ac:dyDescent="0.2">
      <c r="A62" s="27" t="s">
        <v>135</v>
      </c>
      <c r="B62" s="27" t="s">
        <v>214</v>
      </c>
      <c r="C62" s="27">
        <v>348511</v>
      </c>
      <c r="D62" s="34">
        <f>C62/1024</f>
        <v>340.3427734375</v>
      </c>
    </row>
    <row r="63" spans="1:4" x14ac:dyDescent="0.2">
      <c r="A63" s="27" t="s">
        <v>135</v>
      </c>
      <c r="B63" s="27" t="s">
        <v>177</v>
      </c>
      <c r="C63" s="27">
        <v>244801</v>
      </c>
      <c r="D63" s="34">
        <f>C63/1024</f>
        <v>239.0634765625</v>
      </c>
    </row>
    <row r="64" spans="1:4" x14ac:dyDescent="0.2">
      <c r="A64" s="27" t="s">
        <v>135</v>
      </c>
      <c r="B64" s="27" t="s">
        <v>204</v>
      </c>
      <c r="C64" s="27">
        <v>13500</v>
      </c>
      <c r="D64" s="34">
        <f>C64/1024</f>
        <v>13.18359375</v>
      </c>
    </row>
    <row r="65" spans="1:4" x14ac:dyDescent="0.2">
      <c r="A65" s="27" t="s">
        <v>135</v>
      </c>
      <c r="B65" s="27" t="s">
        <v>151</v>
      </c>
      <c r="C65" s="27">
        <v>5109</v>
      </c>
      <c r="D65" s="34">
        <f>C65/1024</f>
        <v>4.9892578125</v>
      </c>
    </row>
    <row r="66" spans="1:4" x14ac:dyDescent="0.2">
      <c r="A66" s="27" t="s">
        <v>49</v>
      </c>
      <c r="B66" s="27" t="s">
        <v>50</v>
      </c>
      <c r="C66" s="27">
        <v>1532805</v>
      </c>
      <c r="D66" s="34">
        <f>C66/1024</f>
        <v>1496.8798828125</v>
      </c>
    </row>
    <row r="67" spans="1:4" x14ac:dyDescent="0.2">
      <c r="A67" s="27" t="s">
        <v>49</v>
      </c>
      <c r="B67" s="27" t="s">
        <v>78</v>
      </c>
      <c r="C67" s="27">
        <v>131063</v>
      </c>
      <c r="D67" s="34">
        <f>C67/1024</f>
        <v>127.9912109375</v>
      </c>
    </row>
    <row r="68" spans="1:4" x14ac:dyDescent="0.2">
      <c r="A68" s="27" t="s">
        <v>49</v>
      </c>
      <c r="B68" s="27" t="s">
        <v>97</v>
      </c>
      <c r="C68" s="27">
        <v>108970</v>
      </c>
      <c r="D68" s="34">
        <f>C68/1024</f>
        <v>106.416015625</v>
      </c>
    </row>
    <row r="69" spans="1:4" x14ac:dyDescent="0.2">
      <c r="A69" s="27" t="s">
        <v>49</v>
      </c>
      <c r="B69" s="27" t="s">
        <v>49</v>
      </c>
      <c r="C69" s="27">
        <v>50691</v>
      </c>
      <c r="D69" s="34">
        <f>C69/1024</f>
        <v>49.5029296875</v>
      </c>
    </row>
    <row r="70" spans="1:4" x14ac:dyDescent="0.2">
      <c r="A70" s="27" t="s">
        <v>49</v>
      </c>
      <c r="B70" s="27" t="s">
        <v>183</v>
      </c>
      <c r="C70" s="27">
        <v>153</v>
      </c>
      <c r="D70" s="34">
        <f>C70/1024</f>
        <v>0.1494140625</v>
      </c>
    </row>
    <row r="71" spans="1:4" x14ac:dyDescent="0.2">
      <c r="A71" s="27" t="s">
        <v>49</v>
      </c>
      <c r="B71" s="27" t="s">
        <v>224</v>
      </c>
      <c r="C71" s="27">
        <v>49</v>
      </c>
      <c r="D71" s="34">
        <f>C71/1024</f>
        <v>4.78515625E-2</v>
      </c>
    </row>
    <row r="72" spans="1:4" x14ac:dyDescent="0.2">
      <c r="A72" s="27" t="s">
        <v>49</v>
      </c>
      <c r="B72" s="27" t="s">
        <v>201</v>
      </c>
      <c r="C72" s="27">
        <v>7</v>
      </c>
      <c r="D72" s="34">
        <f>C72/1024</f>
        <v>6.8359375E-3</v>
      </c>
    </row>
    <row r="73" spans="1:4" x14ac:dyDescent="0.2">
      <c r="A73" s="27" t="s">
        <v>92</v>
      </c>
      <c r="B73" s="27" t="s">
        <v>210</v>
      </c>
      <c r="C73" s="27">
        <v>626631</v>
      </c>
      <c r="D73" s="34">
        <f>C73/1024</f>
        <v>611.9443359375</v>
      </c>
    </row>
    <row r="74" spans="1:4" x14ac:dyDescent="0.2">
      <c r="A74" s="27" t="s">
        <v>92</v>
      </c>
      <c r="B74" s="27" t="s">
        <v>52</v>
      </c>
      <c r="C74" s="27">
        <v>39599</v>
      </c>
      <c r="D74" s="34">
        <f>C74/1024</f>
        <v>38.6708984375</v>
      </c>
    </row>
    <row r="75" spans="1:4" x14ac:dyDescent="0.2">
      <c r="A75" s="27" t="s">
        <v>92</v>
      </c>
      <c r="B75" s="27" t="s">
        <v>93</v>
      </c>
      <c r="C75" s="27">
        <v>14601</v>
      </c>
      <c r="D75" s="34">
        <f>C75/1024</f>
        <v>14.2587890625</v>
      </c>
    </row>
    <row r="76" spans="1:4" x14ac:dyDescent="0.2">
      <c r="A76" s="27" t="s">
        <v>92</v>
      </c>
      <c r="B76" s="27" t="s">
        <v>92</v>
      </c>
      <c r="C76" s="27">
        <v>1649</v>
      </c>
      <c r="D76" s="34">
        <f>C76/1024</f>
        <v>1.6103515625</v>
      </c>
    </row>
    <row r="77" spans="1:4" x14ac:dyDescent="0.2">
      <c r="A77" s="27" t="s">
        <v>92</v>
      </c>
      <c r="B77" s="27" t="s">
        <v>231</v>
      </c>
      <c r="C77" s="27">
        <v>1169</v>
      </c>
      <c r="D77" s="34">
        <f>C77/1024</f>
        <v>1.1416015625</v>
      </c>
    </row>
    <row r="78" spans="1:4" x14ac:dyDescent="0.2">
      <c r="A78" s="27" t="s">
        <v>92</v>
      </c>
      <c r="B78" s="27" t="s">
        <v>140</v>
      </c>
      <c r="C78" s="27">
        <v>12</v>
      </c>
      <c r="D78" s="34">
        <f>C78/1024</f>
        <v>1.171875E-2</v>
      </c>
    </row>
    <row r="79" spans="1:4" x14ac:dyDescent="0.2">
      <c r="A79" s="27" t="s">
        <v>46</v>
      </c>
      <c r="B79" s="27" t="s">
        <v>127</v>
      </c>
      <c r="C79" s="27">
        <v>210811679</v>
      </c>
      <c r="D79" s="34">
        <f>C79/1024</f>
        <v>205870.7802734375</v>
      </c>
    </row>
    <row r="80" spans="1:4" x14ac:dyDescent="0.2">
      <c r="A80" s="27" t="s">
        <v>46</v>
      </c>
      <c r="B80" s="27" t="s">
        <v>181</v>
      </c>
      <c r="C80" s="27">
        <v>46946788</v>
      </c>
      <c r="D80" s="34">
        <f>C80/1024</f>
        <v>45846.47265625</v>
      </c>
    </row>
    <row r="81" spans="1:4" x14ac:dyDescent="0.2">
      <c r="A81" s="27" t="s">
        <v>46</v>
      </c>
      <c r="B81" s="27" t="s">
        <v>121</v>
      </c>
      <c r="C81" s="27">
        <v>6803522</v>
      </c>
      <c r="D81" s="34">
        <f>C81/1024</f>
        <v>6644.064453125</v>
      </c>
    </row>
    <row r="82" spans="1:4" x14ac:dyDescent="0.2">
      <c r="A82" s="27" t="s">
        <v>46</v>
      </c>
      <c r="B82" s="27" t="s">
        <v>46</v>
      </c>
      <c r="C82" s="27">
        <v>1363376</v>
      </c>
      <c r="D82" s="34">
        <f>C82/1024</f>
        <v>1331.421875</v>
      </c>
    </row>
    <row r="83" spans="1:4" x14ac:dyDescent="0.2">
      <c r="A83" s="27" t="s">
        <v>46</v>
      </c>
      <c r="B83" s="27" t="s">
        <v>47</v>
      </c>
      <c r="C83" s="27">
        <v>209</v>
      </c>
      <c r="D83" s="34">
        <f>C83/1024</f>
        <v>0.2041015625</v>
      </c>
    </row>
    <row r="84" spans="1:4" x14ac:dyDescent="0.2">
      <c r="A84" s="27" t="s">
        <v>39</v>
      </c>
      <c r="B84" s="27" t="s">
        <v>39</v>
      </c>
      <c r="C84" s="27">
        <v>90285</v>
      </c>
      <c r="D84" s="34">
        <f>C84/1024</f>
        <v>88.1689453125</v>
      </c>
    </row>
    <row r="85" spans="1:4" x14ac:dyDescent="0.2">
      <c r="A85" s="27" t="s">
        <v>39</v>
      </c>
      <c r="B85" s="27" t="s">
        <v>126</v>
      </c>
      <c r="C85" s="27">
        <v>61878</v>
      </c>
      <c r="D85" s="34">
        <f>C85/1024</f>
        <v>60.427734375</v>
      </c>
    </row>
    <row r="86" spans="1:4" x14ac:dyDescent="0.2">
      <c r="A86" s="27" t="s">
        <v>39</v>
      </c>
      <c r="B86" s="27" t="s">
        <v>124</v>
      </c>
      <c r="C86" s="27">
        <v>29548</v>
      </c>
      <c r="D86" s="34">
        <f>C86/1024</f>
        <v>28.85546875</v>
      </c>
    </row>
    <row r="87" spans="1:4" x14ac:dyDescent="0.2">
      <c r="A87" s="27" t="s">
        <v>39</v>
      </c>
      <c r="B87" s="27" t="s">
        <v>40</v>
      </c>
      <c r="C87" s="27">
        <v>21048</v>
      </c>
      <c r="D87" s="34">
        <f>C87/1024</f>
        <v>20.5546875</v>
      </c>
    </row>
    <row r="88" spans="1:4" x14ac:dyDescent="0.2">
      <c r="A88" s="27" t="s">
        <v>39</v>
      </c>
      <c r="B88" s="27" t="s">
        <v>104</v>
      </c>
      <c r="C88" s="27">
        <v>5364</v>
      </c>
      <c r="D88" s="34">
        <f>C88/1024</f>
        <v>5.23828125</v>
      </c>
    </row>
    <row r="89" spans="1:4" x14ac:dyDescent="0.2">
      <c r="A89" s="27" t="s">
        <v>39</v>
      </c>
      <c r="B89" s="27" t="s">
        <v>234</v>
      </c>
      <c r="C89" s="27">
        <v>4695</v>
      </c>
      <c r="D89" s="34">
        <f>C89/1024</f>
        <v>4.5849609375</v>
      </c>
    </row>
    <row r="90" spans="1:4" x14ac:dyDescent="0.2">
      <c r="A90" s="27" t="s">
        <v>39</v>
      </c>
      <c r="B90" s="27" t="s">
        <v>191</v>
      </c>
      <c r="C90" s="27">
        <v>3346</v>
      </c>
      <c r="D90" s="34">
        <f>C90/1024</f>
        <v>3.267578125</v>
      </c>
    </row>
    <row r="91" spans="1:4" x14ac:dyDescent="0.2">
      <c r="A91" s="27" t="s">
        <v>39</v>
      </c>
      <c r="B91" s="27" t="s">
        <v>125</v>
      </c>
      <c r="C91" s="27">
        <v>2434</v>
      </c>
      <c r="D91" s="34">
        <f>C91/1024</f>
        <v>2.376953125</v>
      </c>
    </row>
    <row r="92" spans="1:4" x14ac:dyDescent="0.2">
      <c r="A92" s="27" t="s">
        <v>39</v>
      </c>
      <c r="B92" s="27" t="s">
        <v>195</v>
      </c>
      <c r="C92" s="27">
        <v>328</v>
      </c>
      <c r="D92" s="34">
        <f>C92/1024</f>
        <v>0.3203125</v>
      </c>
    </row>
    <row r="93" spans="1:4" x14ac:dyDescent="0.2">
      <c r="A93" s="27" t="s">
        <v>39</v>
      </c>
      <c r="B93" s="27" t="s">
        <v>61</v>
      </c>
      <c r="C93" s="27">
        <v>58</v>
      </c>
      <c r="D93" s="34">
        <f>C93/1024</f>
        <v>5.6640625E-2</v>
      </c>
    </row>
    <row r="94" spans="1:4" x14ac:dyDescent="0.2">
      <c r="A94" s="27" t="s">
        <v>39</v>
      </c>
      <c r="B94" s="27" t="s">
        <v>43</v>
      </c>
      <c r="C94" s="27">
        <v>17</v>
      </c>
      <c r="D94" s="34">
        <f>C94/1024</f>
        <v>1.66015625E-2</v>
      </c>
    </row>
    <row r="95" spans="1:4" x14ac:dyDescent="0.2">
      <c r="A95" s="27" t="s">
        <v>39</v>
      </c>
      <c r="B95" s="27" t="s">
        <v>159</v>
      </c>
      <c r="C95" s="27">
        <v>11</v>
      </c>
      <c r="D95" s="34">
        <f>C95/1024</f>
        <v>1.07421875E-2</v>
      </c>
    </row>
    <row r="96" spans="1:4" x14ac:dyDescent="0.2">
      <c r="A96" s="27" t="s">
        <v>84</v>
      </c>
      <c r="B96" s="27" t="s">
        <v>84</v>
      </c>
      <c r="C96" s="27">
        <v>91965</v>
      </c>
      <c r="D96" s="34">
        <f>C96/1024</f>
        <v>89.8095703125</v>
      </c>
    </row>
    <row r="97" spans="1:4" x14ac:dyDescent="0.2">
      <c r="A97" s="27" t="s">
        <v>84</v>
      </c>
      <c r="B97" s="27" t="s">
        <v>85</v>
      </c>
      <c r="C97" s="27">
        <v>22538</v>
      </c>
      <c r="D97" s="34">
        <f>C97/1024</f>
        <v>22.009765625</v>
      </c>
    </row>
    <row r="98" spans="1:4" x14ac:dyDescent="0.2">
      <c r="A98" s="27" t="s">
        <v>84</v>
      </c>
      <c r="B98" s="27" t="s">
        <v>184</v>
      </c>
      <c r="C98" s="27">
        <v>8818</v>
      </c>
      <c r="D98" s="34">
        <f>C98/1024</f>
        <v>8.611328125</v>
      </c>
    </row>
    <row r="99" spans="1:4" x14ac:dyDescent="0.2">
      <c r="A99" s="27" t="s">
        <v>84</v>
      </c>
      <c r="B99" s="27" t="s">
        <v>160</v>
      </c>
      <c r="C99" s="27">
        <v>7906</v>
      </c>
      <c r="D99" s="34">
        <f>C99/1024</f>
        <v>7.720703125</v>
      </c>
    </row>
    <row r="100" spans="1:4" x14ac:dyDescent="0.2">
      <c r="A100" s="27" t="s">
        <v>84</v>
      </c>
      <c r="B100" s="27" t="s">
        <v>180</v>
      </c>
      <c r="C100" s="27">
        <v>199</v>
      </c>
      <c r="D100" s="34">
        <f>C100/1024</f>
        <v>0.1943359375</v>
      </c>
    </row>
    <row r="101" spans="1:4" x14ac:dyDescent="0.2">
      <c r="A101" s="27" t="s">
        <v>84</v>
      </c>
      <c r="B101" s="27" t="s">
        <v>113</v>
      </c>
      <c r="C101" s="27">
        <v>82</v>
      </c>
      <c r="D101" s="34">
        <f>C101/1024</f>
        <v>8.0078125E-2</v>
      </c>
    </row>
    <row r="102" spans="1:4" x14ac:dyDescent="0.2">
      <c r="A102" s="27" t="s">
        <v>44</v>
      </c>
      <c r="B102" s="27" t="s">
        <v>200</v>
      </c>
      <c r="C102" s="27">
        <v>2861664749</v>
      </c>
      <c r="D102" s="34">
        <f>C102/1024</f>
        <v>2794594.4814453125</v>
      </c>
    </row>
    <row r="103" spans="1:4" x14ac:dyDescent="0.2">
      <c r="A103" s="27" t="s">
        <v>44</v>
      </c>
      <c r="B103" s="27" t="s">
        <v>150</v>
      </c>
      <c r="C103" s="27">
        <v>322765513</v>
      </c>
      <c r="D103" s="34">
        <f>C103/1024</f>
        <v>315200.6962890625</v>
      </c>
    </row>
    <row r="104" spans="1:4" x14ac:dyDescent="0.2">
      <c r="A104" s="27" t="s">
        <v>44</v>
      </c>
      <c r="B104" s="27" t="s">
        <v>65</v>
      </c>
      <c r="C104" s="27">
        <v>278548849</v>
      </c>
      <c r="D104" s="34">
        <f>C104/1024</f>
        <v>272020.3603515625</v>
      </c>
    </row>
    <row r="105" spans="1:4" x14ac:dyDescent="0.2">
      <c r="A105" s="27" t="s">
        <v>44</v>
      </c>
      <c r="B105" s="27" t="s">
        <v>147</v>
      </c>
      <c r="C105" s="27">
        <v>161539553</v>
      </c>
      <c r="D105" s="34">
        <f>C105/1024</f>
        <v>157753.4697265625</v>
      </c>
    </row>
    <row r="106" spans="1:4" x14ac:dyDescent="0.2">
      <c r="A106" s="27" t="s">
        <v>44</v>
      </c>
      <c r="B106" s="27" t="s">
        <v>44</v>
      </c>
      <c r="C106" s="27">
        <v>140761928</v>
      </c>
      <c r="D106" s="34">
        <f>C106/1024</f>
        <v>137462.8203125</v>
      </c>
    </row>
    <row r="107" spans="1:4" x14ac:dyDescent="0.2">
      <c r="A107" s="27" t="s">
        <v>44</v>
      </c>
      <c r="B107" s="27" t="s">
        <v>115</v>
      </c>
      <c r="C107" s="27">
        <v>49947523</v>
      </c>
      <c r="D107" s="34">
        <f>C107/1024</f>
        <v>48776.8779296875</v>
      </c>
    </row>
    <row r="108" spans="1:4" x14ac:dyDescent="0.2">
      <c r="A108" s="27" t="s">
        <v>44</v>
      </c>
      <c r="B108" s="27" t="s">
        <v>77</v>
      </c>
      <c r="C108" s="27">
        <v>5231896</v>
      </c>
      <c r="D108" s="34">
        <f>C108/1024</f>
        <v>5109.2734375</v>
      </c>
    </row>
    <row r="109" spans="1:4" x14ac:dyDescent="0.2">
      <c r="A109" s="27" t="s">
        <v>44</v>
      </c>
      <c r="B109" s="27" t="s">
        <v>232</v>
      </c>
      <c r="C109" s="27">
        <v>4432978</v>
      </c>
      <c r="D109" s="34">
        <f>C109/1024</f>
        <v>4329.080078125</v>
      </c>
    </row>
    <row r="110" spans="1:4" x14ac:dyDescent="0.2">
      <c r="A110" s="27" t="s">
        <v>44</v>
      </c>
      <c r="B110" s="27" t="s">
        <v>196</v>
      </c>
      <c r="C110" s="27">
        <v>3194951</v>
      </c>
      <c r="D110" s="34">
        <f>C110/1024</f>
        <v>3120.0693359375</v>
      </c>
    </row>
    <row r="111" spans="1:4" x14ac:dyDescent="0.2">
      <c r="A111" s="27" t="s">
        <v>44</v>
      </c>
      <c r="B111" s="27" t="s">
        <v>123</v>
      </c>
      <c r="C111" s="27">
        <v>1670640</v>
      </c>
      <c r="D111" s="34">
        <f>C111/1024</f>
        <v>1631.484375</v>
      </c>
    </row>
    <row r="112" spans="1:4" x14ac:dyDescent="0.2">
      <c r="A112" s="27" t="s">
        <v>44</v>
      </c>
      <c r="B112" s="27" t="s">
        <v>71</v>
      </c>
      <c r="C112" s="27">
        <v>249223</v>
      </c>
      <c r="D112" s="34">
        <f>C112/1024</f>
        <v>243.3818359375</v>
      </c>
    </row>
    <row r="113" spans="1:4" x14ac:dyDescent="0.2">
      <c r="A113" s="27" t="s">
        <v>44</v>
      </c>
      <c r="B113" s="27" t="s">
        <v>72</v>
      </c>
      <c r="C113" s="27">
        <v>184677</v>
      </c>
      <c r="D113" s="34">
        <f>C113/1024</f>
        <v>180.3486328125</v>
      </c>
    </row>
    <row r="114" spans="1:4" x14ac:dyDescent="0.2">
      <c r="A114" s="27" t="s">
        <v>44</v>
      </c>
      <c r="B114" s="27" t="s">
        <v>215</v>
      </c>
      <c r="C114" s="27">
        <v>0</v>
      </c>
      <c r="D114" s="34">
        <f>C114/1024</f>
        <v>0</v>
      </c>
    </row>
    <row r="115" spans="1:4" x14ac:dyDescent="0.2">
      <c r="A115" s="27" t="s">
        <v>35</v>
      </c>
      <c r="B115" s="27" t="s">
        <v>79</v>
      </c>
      <c r="C115" s="27">
        <v>4802765</v>
      </c>
      <c r="D115" s="34">
        <f>C115/1024</f>
        <v>4690.2001953125</v>
      </c>
    </row>
    <row r="116" spans="1:4" x14ac:dyDescent="0.2">
      <c r="A116" s="27" t="s">
        <v>35</v>
      </c>
      <c r="B116" s="27" t="s">
        <v>118</v>
      </c>
      <c r="C116" s="27">
        <v>200258</v>
      </c>
      <c r="D116" s="34">
        <f>C116/1024</f>
        <v>195.564453125</v>
      </c>
    </row>
    <row r="117" spans="1:4" x14ac:dyDescent="0.2">
      <c r="A117" s="27" t="s">
        <v>35</v>
      </c>
      <c r="B117" s="27" t="s">
        <v>36</v>
      </c>
      <c r="C117" s="27">
        <v>9256</v>
      </c>
      <c r="D117" s="34">
        <f>C117/1024</f>
        <v>9.0390625</v>
      </c>
    </row>
    <row r="118" spans="1:4" x14ac:dyDescent="0.2">
      <c r="A118" s="27" t="s">
        <v>35</v>
      </c>
      <c r="B118" s="27" t="s">
        <v>153</v>
      </c>
      <c r="C118" s="27">
        <v>501</v>
      </c>
      <c r="D118" s="34">
        <f>C118/1024</f>
        <v>0.4892578125</v>
      </c>
    </row>
    <row r="119" spans="1:4" x14ac:dyDescent="0.2">
      <c r="A119" s="27" t="s">
        <v>35</v>
      </c>
      <c r="B119" s="27" t="s">
        <v>35</v>
      </c>
      <c r="C119" s="27">
        <v>230</v>
      </c>
      <c r="D119" s="34">
        <f>C119/1024</f>
        <v>0.224609375</v>
      </c>
    </row>
    <row r="120" spans="1:4" x14ac:dyDescent="0.2">
      <c r="A120" s="27" t="s">
        <v>81</v>
      </c>
      <c r="B120" s="27" t="s">
        <v>82</v>
      </c>
      <c r="C120" s="27">
        <v>21870025</v>
      </c>
      <c r="D120" s="34">
        <f>C120/1024</f>
        <v>21357.4462890625</v>
      </c>
    </row>
    <row r="121" spans="1:4" x14ac:dyDescent="0.2">
      <c r="A121" s="27" t="s">
        <v>81</v>
      </c>
      <c r="B121" s="27" t="s">
        <v>81</v>
      </c>
      <c r="C121" s="27">
        <v>11504446</v>
      </c>
      <c r="D121" s="34">
        <f>C121/1024</f>
        <v>11234.810546875</v>
      </c>
    </row>
    <row r="122" spans="1:4" x14ac:dyDescent="0.2">
      <c r="A122" s="27" t="s">
        <v>81</v>
      </c>
      <c r="B122" s="27" t="s">
        <v>141</v>
      </c>
      <c r="C122" s="27">
        <v>1093461</v>
      </c>
      <c r="D122" s="34">
        <f>C122/1024</f>
        <v>1067.8330078125</v>
      </c>
    </row>
    <row r="123" spans="1:4" x14ac:dyDescent="0.2">
      <c r="A123" s="27" t="s">
        <v>81</v>
      </c>
      <c r="B123" s="27" t="s">
        <v>203</v>
      </c>
      <c r="C123" s="27">
        <v>911097</v>
      </c>
      <c r="D123" s="34">
        <f>C123/1024</f>
        <v>889.7431640625</v>
      </c>
    </row>
    <row r="124" spans="1:4" x14ac:dyDescent="0.2">
      <c r="A124" s="27" t="s">
        <v>81</v>
      </c>
      <c r="B124" s="27" t="s">
        <v>94</v>
      </c>
      <c r="C124" s="27">
        <v>70322</v>
      </c>
      <c r="D124" s="34">
        <f>C124/1024</f>
        <v>68.673828125</v>
      </c>
    </row>
    <row r="125" spans="1:4" x14ac:dyDescent="0.2">
      <c r="A125" s="27" t="s">
        <v>81</v>
      </c>
      <c r="B125" s="27" t="s">
        <v>155</v>
      </c>
      <c r="C125" s="27">
        <v>7239</v>
      </c>
      <c r="D125" s="34">
        <f>C125/1024</f>
        <v>7.0693359375</v>
      </c>
    </row>
    <row r="126" spans="1:4" x14ac:dyDescent="0.2">
      <c r="A126" s="27" t="s">
        <v>81</v>
      </c>
      <c r="B126" s="27" t="s">
        <v>185</v>
      </c>
      <c r="C126" s="27">
        <v>716</v>
      </c>
      <c r="D126" s="34">
        <f>C126/1024</f>
        <v>0.69921875</v>
      </c>
    </row>
    <row r="127" spans="1:4" x14ac:dyDescent="0.2">
      <c r="A127" s="27" t="s">
        <v>152</v>
      </c>
      <c r="B127" s="27" t="s">
        <v>152</v>
      </c>
      <c r="C127" s="27">
        <v>71522097</v>
      </c>
      <c r="D127" s="34">
        <f>C127/1024</f>
        <v>69845.7978515625</v>
      </c>
    </row>
    <row r="128" spans="1:4" x14ac:dyDescent="0.2">
      <c r="A128" s="27" t="s">
        <v>217</v>
      </c>
      <c r="B128" s="27" t="s">
        <v>217</v>
      </c>
      <c r="C128" s="27">
        <v>276871999</v>
      </c>
      <c r="D128" s="34">
        <f>C128/1024</f>
        <v>270382.8115234375</v>
      </c>
    </row>
    <row r="129" spans="1:4" x14ac:dyDescent="0.2">
      <c r="A129" s="27" t="s">
        <v>228</v>
      </c>
      <c r="B129" s="27" t="s">
        <v>228</v>
      </c>
      <c r="C129" s="27">
        <v>1010519</v>
      </c>
      <c r="D129" s="34">
        <f>C129/1024</f>
        <v>986.8349609375</v>
      </c>
    </row>
    <row r="130" spans="1:4" x14ac:dyDescent="0.2">
      <c r="A130" s="27" t="s">
        <v>171</v>
      </c>
      <c r="B130" s="27" t="s">
        <v>171</v>
      </c>
      <c r="C130" s="27">
        <v>62297765</v>
      </c>
      <c r="D130" s="34">
        <f>C130/1024</f>
        <v>60837.6611328125</v>
      </c>
    </row>
    <row r="131" spans="1:4" x14ac:dyDescent="0.2">
      <c r="A131" s="27" t="s">
        <v>156</v>
      </c>
      <c r="B131" s="27" t="s">
        <v>156</v>
      </c>
      <c r="C131" s="27">
        <v>366590900</v>
      </c>
      <c r="D131" s="34">
        <f>C131/1024</f>
        <v>357998.92578125</v>
      </c>
    </row>
    <row r="132" spans="1:4" x14ac:dyDescent="0.2">
      <c r="A132" s="27" t="s">
        <v>209</v>
      </c>
      <c r="B132" s="27" t="s">
        <v>209</v>
      </c>
      <c r="C132" s="27">
        <v>5347048</v>
      </c>
      <c r="D132" s="34">
        <f>C132/1024</f>
        <v>5221.7265625</v>
      </c>
    </row>
    <row r="133" spans="1:4" x14ac:dyDescent="0.2">
      <c r="A133" s="27" t="s">
        <v>154</v>
      </c>
      <c r="B133" s="27" t="s">
        <v>154</v>
      </c>
      <c r="C133" s="27">
        <v>348758690</v>
      </c>
      <c r="D133" s="34">
        <f>C133/1024</f>
        <v>340584.658203125</v>
      </c>
    </row>
    <row r="134" spans="1:4" x14ac:dyDescent="0.2">
      <c r="A134" s="27" t="s">
        <v>114</v>
      </c>
      <c r="B134" s="27" t="s">
        <v>114</v>
      </c>
      <c r="C134" s="27">
        <v>200425813</v>
      </c>
      <c r="D134" s="34">
        <f>C134/1024</f>
        <v>195728.3330078125</v>
      </c>
    </row>
    <row r="135" spans="1:4" x14ac:dyDescent="0.2">
      <c r="A135" s="27" t="s">
        <v>62</v>
      </c>
      <c r="B135" s="27" t="s">
        <v>63</v>
      </c>
      <c r="C135" s="27">
        <v>3901540</v>
      </c>
      <c r="D135" s="34">
        <f>C135/1024</f>
        <v>3810.09765625</v>
      </c>
    </row>
    <row r="136" spans="1:4" x14ac:dyDescent="0.2">
      <c r="A136" s="27" t="s">
        <v>62</v>
      </c>
      <c r="B136" s="27" t="s">
        <v>62</v>
      </c>
      <c r="C136" s="27">
        <v>3428417</v>
      </c>
      <c r="D136" s="34">
        <f>C136/1024</f>
        <v>3348.0634765625</v>
      </c>
    </row>
    <row r="137" spans="1:4" x14ac:dyDescent="0.2">
      <c r="A137" s="27" t="s">
        <v>62</v>
      </c>
      <c r="B137" s="27" t="s">
        <v>187</v>
      </c>
      <c r="C137" s="27">
        <v>327409</v>
      </c>
      <c r="D137" s="34">
        <f>C137/1024</f>
        <v>319.7353515625</v>
      </c>
    </row>
    <row r="138" spans="1:4" x14ac:dyDescent="0.2">
      <c r="A138" s="27" t="s">
        <v>62</v>
      </c>
      <c r="B138" s="27" t="s">
        <v>99</v>
      </c>
      <c r="C138" s="27">
        <v>34263</v>
      </c>
      <c r="D138" s="34">
        <f>C138/1024</f>
        <v>33.4599609375</v>
      </c>
    </row>
    <row r="139" spans="1:4" x14ac:dyDescent="0.2">
      <c r="A139" s="27" t="s">
        <v>62</v>
      </c>
      <c r="B139" s="27" t="s">
        <v>205</v>
      </c>
      <c r="C139" s="27">
        <v>4770</v>
      </c>
      <c r="D139" s="34">
        <f>C139/1024</f>
        <v>4.658203125</v>
      </c>
    </row>
    <row r="140" spans="1:4" x14ac:dyDescent="0.2">
      <c r="A140" s="27" t="s">
        <v>62</v>
      </c>
      <c r="B140" s="27" t="s">
        <v>103</v>
      </c>
      <c r="C140" s="27">
        <v>955</v>
      </c>
      <c r="D140" s="34">
        <f>C140/1024</f>
        <v>0.9326171875</v>
      </c>
    </row>
    <row r="141" spans="1:4" x14ac:dyDescent="0.2">
      <c r="A141" s="27" t="s">
        <v>62</v>
      </c>
      <c r="B141" s="27" t="s">
        <v>83</v>
      </c>
      <c r="C141" s="27">
        <v>188</v>
      </c>
      <c r="D141" s="34">
        <f>C141/1024</f>
        <v>0.18359375</v>
      </c>
    </row>
    <row r="142" spans="1:4" x14ac:dyDescent="0.2">
      <c r="A142" s="27" t="s">
        <v>62</v>
      </c>
      <c r="B142" s="27" t="s">
        <v>237</v>
      </c>
      <c r="C142" s="27">
        <v>23</v>
      </c>
      <c r="D142" s="34">
        <f>C142/1024</f>
        <v>2.24609375E-2</v>
      </c>
    </row>
    <row r="143" spans="1:4" x14ac:dyDescent="0.2">
      <c r="A143" s="27" t="s">
        <v>45</v>
      </c>
      <c r="B143" s="27" t="s">
        <v>161</v>
      </c>
      <c r="C143" s="27">
        <v>15323</v>
      </c>
      <c r="D143" s="34">
        <f>C143/1024</f>
        <v>14.9638671875</v>
      </c>
    </row>
    <row r="144" spans="1:4" x14ac:dyDescent="0.2">
      <c r="A144" s="27" t="s">
        <v>45</v>
      </c>
      <c r="B144" s="27" t="s">
        <v>120</v>
      </c>
      <c r="C144" s="27">
        <v>4891</v>
      </c>
      <c r="D144" s="34">
        <f>C144/1024</f>
        <v>4.7763671875</v>
      </c>
    </row>
    <row r="145" spans="1:4" x14ac:dyDescent="0.2">
      <c r="A145" s="27" t="s">
        <v>45</v>
      </c>
      <c r="B145" s="27" t="s">
        <v>107</v>
      </c>
      <c r="C145" s="27">
        <v>4705</v>
      </c>
      <c r="D145" s="34">
        <f>C145/1024</f>
        <v>4.5947265625</v>
      </c>
    </row>
    <row r="146" spans="1:4" x14ac:dyDescent="0.2">
      <c r="A146" s="27" t="s">
        <v>45</v>
      </c>
      <c r="B146" s="27" t="s">
        <v>86</v>
      </c>
      <c r="C146" s="27">
        <v>1236</v>
      </c>
      <c r="D146" s="34">
        <f>C146/1024</f>
        <v>1.20703125</v>
      </c>
    </row>
    <row r="147" spans="1:4" x14ac:dyDescent="0.2">
      <c r="A147" s="27" t="s">
        <v>45</v>
      </c>
      <c r="B147" s="27" t="s">
        <v>45</v>
      </c>
      <c r="C147" s="27">
        <v>423</v>
      </c>
      <c r="D147" s="34">
        <f>C147/1024</f>
        <v>0.4130859375</v>
      </c>
    </row>
    <row r="148" spans="1:4" x14ac:dyDescent="0.2">
      <c r="A148" s="27" t="s">
        <v>45</v>
      </c>
      <c r="B148" s="27" t="s">
        <v>51</v>
      </c>
      <c r="C148" s="27">
        <v>67</v>
      </c>
      <c r="D148" s="34">
        <f>C148/1024</f>
        <v>6.54296875E-2</v>
      </c>
    </row>
    <row r="149" spans="1:4" x14ac:dyDescent="0.2">
      <c r="A149" s="27" t="s">
        <v>37</v>
      </c>
      <c r="B149" s="27" t="s">
        <v>116</v>
      </c>
      <c r="C149" s="27">
        <v>160029</v>
      </c>
      <c r="D149" s="34">
        <f>C149/1024</f>
        <v>156.2783203125</v>
      </c>
    </row>
    <row r="150" spans="1:4" x14ac:dyDescent="0.2">
      <c r="A150" s="27" t="s">
        <v>37</v>
      </c>
      <c r="B150" s="27" t="s">
        <v>106</v>
      </c>
      <c r="C150" s="27">
        <v>43583</v>
      </c>
      <c r="D150" s="34">
        <f>C150/1024</f>
        <v>42.5615234375</v>
      </c>
    </row>
    <row r="151" spans="1:4" x14ac:dyDescent="0.2">
      <c r="A151" s="27" t="s">
        <v>37</v>
      </c>
      <c r="B151" s="27" t="s">
        <v>225</v>
      </c>
      <c r="C151" s="27">
        <v>2235</v>
      </c>
      <c r="D151" s="34">
        <f>C151/1024</f>
        <v>2.1826171875</v>
      </c>
    </row>
    <row r="152" spans="1:4" x14ac:dyDescent="0.2">
      <c r="A152" s="27" t="s">
        <v>37</v>
      </c>
      <c r="B152" s="27" t="s">
        <v>37</v>
      </c>
      <c r="C152" s="27">
        <v>2043</v>
      </c>
      <c r="D152" s="34">
        <f>C152/1024</f>
        <v>1.9951171875</v>
      </c>
    </row>
    <row r="153" spans="1:4" x14ac:dyDescent="0.2">
      <c r="A153" s="27" t="s">
        <v>37</v>
      </c>
      <c r="B153" s="27" t="s">
        <v>91</v>
      </c>
      <c r="C153" s="27">
        <v>1682</v>
      </c>
      <c r="D153" s="34">
        <f>C153/1024</f>
        <v>1.642578125</v>
      </c>
    </row>
    <row r="154" spans="1:4" x14ac:dyDescent="0.2">
      <c r="A154" s="27" t="s">
        <v>37</v>
      </c>
      <c r="B154" s="27" t="s">
        <v>197</v>
      </c>
      <c r="C154" s="27">
        <v>539</v>
      </c>
      <c r="D154" s="34">
        <f>C154/1024</f>
        <v>0.5263671875</v>
      </c>
    </row>
    <row r="155" spans="1:4" x14ac:dyDescent="0.2">
      <c r="A155" s="27" t="s">
        <v>37</v>
      </c>
      <c r="B155" s="27" t="s">
        <v>216</v>
      </c>
      <c r="C155" s="27">
        <v>261</v>
      </c>
      <c r="D155" s="34">
        <f>C155/1024</f>
        <v>0.2548828125</v>
      </c>
    </row>
    <row r="156" spans="1:4" x14ac:dyDescent="0.2">
      <c r="A156" s="27" t="s">
        <v>37</v>
      </c>
      <c r="B156" s="27" t="s">
        <v>38</v>
      </c>
      <c r="C156" s="27">
        <v>98</v>
      </c>
      <c r="D156" s="34">
        <f>C156/1024</f>
        <v>9.5703125E-2</v>
      </c>
    </row>
    <row r="157" spans="1:4" x14ac:dyDescent="0.2">
      <c r="A157" s="27" t="s">
        <v>37</v>
      </c>
      <c r="B157" s="27" t="s">
        <v>211</v>
      </c>
      <c r="C157" s="27">
        <v>2</v>
      </c>
      <c r="D157" s="34">
        <f>C157/1024</f>
        <v>1.953125E-3</v>
      </c>
    </row>
    <row r="158" spans="1:4" x14ac:dyDescent="0.2">
      <c r="A158" s="27" t="s">
        <v>37</v>
      </c>
      <c r="B158" s="27" t="s">
        <v>229</v>
      </c>
      <c r="C158" s="27">
        <v>1</v>
      </c>
      <c r="D158" s="34">
        <f>C158/1024</f>
        <v>9.765625E-4</v>
      </c>
    </row>
    <row r="159" spans="1:4" x14ac:dyDescent="0.2">
      <c r="A159" s="27" t="s">
        <v>37</v>
      </c>
      <c r="B159" s="27" t="s">
        <v>98</v>
      </c>
      <c r="C159" s="27">
        <v>0</v>
      </c>
      <c r="D159" s="34">
        <f>C159/1024</f>
        <v>0</v>
      </c>
    </row>
    <row r="160" spans="1:4" x14ac:dyDescent="0.2">
      <c r="A160" s="27" t="s">
        <v>37</v>
      </c>
      <c r="B160" s="27" t="s">
        <v>167</v>
      </c>
      <c r="C160" s="27">
        <v>0</v>
      </c>
      <c r="D160" s="34">
        <f>C160/1024</f>
        <v>0</v>
      </c>
    </row>
    <row r="161" spans="1:4" x14ac:dyDescent="0.2">
      <c r="A161" s="27" t="s">
        <v>95</v>
      </c>
      <c r="B161" s="27" t="s">
        <v>192</v>
      </c>
      <c r="C161" s="27">
        <v>10607329</v>
      </c>
      <c r="D161" s="34">
        <f>C161/1024</f>
        <v>10358.7197265625</v>
      </c>
    </row>
    <row r="162" spans="1:4" x14ac:dyDescent="0.2">
      <c r="A162" s="27" t="s">
        <v>95</v>
      </c>
      <c r="B162" s="27" t="s">
        <v>96</v>
      </c>
      <c r="C162" s="27">
        <v>691341</v>
      </c>
      <c r="D162" s="34">
        <f>C162/1024</f>
        <v>675.1376953125</v>
      </c>
    </row>
    <row r="163" spans="1:4" x14ac:dyDescent="0.2">
      <c r="A163" s="27" t="s">
        <v>95</v>
      </c>
      <c r="B163" s="27" t="s">
        <v>193</v>
      </c>
      <c r="C163" s="27">
        <v>162981</v>
      </c>
      <c r="D163" s="34">
        <f>C163/1024</f>
        <v>159.1611328125</v>
      </c>
    </row>
    <row r="164" spans="1:4" x14ac:dyDescent="0.2">
      <c r="A164" s="27" t="s">
        <v>95</v>
      </c>
      <c r="B164" s="27" t="s">
        <v>172</v>
      </c>
      <c r="C164" s="27">
        <v>9968</v>
      </c>
      <c r="D164" s="34">
        <f>C164/1024</f>
        <v>9.734375</v>
      </c>
    </row>
    <row r="165" spans="1:4" x14ac:dyDescent="0.2">
      <c r="A165" s="27" t="s">
        <v>95</v>
      </c>
      <c r="B165" s="27" t="s">
        <v>95</v>
      </c>
      <c r="C165" s="27">
        <v>7841</v>
      </c>
      <c r="D165" s="34">
        <f>C165/1024</f>
        <v>7.6572265625</v>
      </c>
    </row>
    <row r="166" spans="1:4" x14ac:dyDescent="0.2">
      <c r="A166" s="27" t="s">
        <v>95</v>
      </c>
      <c r="B166" s="27" t="s">
        <v>138</v>
      </c>
      <c r="C166" s="27">
        <v>3360</v>
      </c>
      <c r="D166" s="34">
        <f>C166/1024</f>
        <v>3.28125</v>
      </c>
    </row>
    <row r="167" spans="1:4" x14ac:dyDescent="0.2">
      <c r="A167" s="27" t="s">
        <v>95</v>
      </c>
      <c r="B167" s="27" t="s">
        <v>162</v>
      </c>
      <c r="C167" s="27">
        <v>254</v>
      </c>
      <c r="D167" s="34">
        <f>C167/1024</f>
        <v>0.248046875</v>
      </c>
    </row>
    <row r="168" spans="1:4" x14ac:dyDescent="0.2">
      <c r="A168" s="27" t="s">
        <v>57</v>
      </c>
      <c r="B168" s="27" t="s">
        <v>102</v>
      </c>
      <c r="C168" s="27">
        <v>2605234</v>
      </c>
      <c r="D168" s="34">
        <f>C168/1024</f>
        <v>2544.173828125</v>
      </c>
    </row>
    <row r="169" spans="1:4" x14ac:dyDescent="0.2">
      <c r="A169" s="27" t="s">
        <v>57</v>
      </c>
      <c r="B169" s="27" t="s">
        <v>58</v>
      </c>
      <c r="C169" s="27">
        <v>279214</v>
      </c>
      <c r="D169" s="34">
        <f>C169/1024</f>
        <v>272.669921875</v>
      </c>
    </row>
    <row r="170" spans="1:4" x14ac:dyDescent="0.2">
      <c r="A170" s="27" t="s">
        <v>57</v>
      </c>
      <c r="B170" s="27" t="s">
        <v>57</v>
      </c>
      <c r="C170" s="27">
        <v>42234</v>
      </c>
      <c r="D170" s="34">
        <f>C170/1024</f>
        <v>41.244140625</v>
      </c>
    </row>
    <row r="171" spans="1:4" x14ac:dyDescent="0.2">
      <c r="A171" s="27" t="s">
        <v>57</v>
      </c>
      <c r="B171" s="27" t="s">
        <v>208</v>
      </c>
      <c r="C171" s="27">
        <v>22227</v>
      </c>
      <c r="D171" s="34">
        <f>C171/1024</f>
        <v>21.7060546875</v>
      </c>
    </row>
    <row r="172" spans="1:4" x14ac:dyDescent="0.2">
      <c r="A172" s="27" t="s">
        <v>57</v>
      </c>
      <c r="B172" s="27" t="s">
        <v>212</v>
      </c>
      <c r="C172" s="27">
        <v>4531</v>
      </c>
      <c r="D172" s="34">
        <f>C172/1024</f>
        <v>4.4248046875</v>
      </c>
    </row>
    <row r="173" spans="1:4" x14ac:dyDescent="0.2">
      <c r="A173" s="27" t="s">
        <v>57</v>
      </c>
      <c r="B173" s="27" t="s">
        <v>129</v>
      </c>
      <c r="C173" s="27">
        <v>1790</v>
      </c>
      <c r="D173" s="34">
        <f>C173/1024</f>
        <v>1.748046875</v>
      </c>
    </row>
    <row r="174" spans="1:4" x14ac:dyDescent="0.2">
      <c r="A174" s="27" t="s">
        <v>57</v>
      </c>
      <c r="B174" s="27" t="s">
        <v>137</v>
      </c>
      <c r="C174" s="27">
        <v>179</v>
      </c>
      <c r="D174" s="34">
        <f>C174/1024</f>
        <v>0.1748046875</v>
      </c>
    </row>
    <row r="175" spans="1:4" x14ac:dyDescent="0.2">
      <c r="A175" s="27" t="s">
        <v>57</v>
      </c>
      <c r="B175" s="27" t="s">
        <v>100</v>
      </c>
      <c r="C175" s="27">
        <v>131</v>
      </c>
      <c r="D175" s="34">
        <f>C175/1024</f>
        <v>0.1279296875</v>
      </c>
    </row>
    <row r="176" spans="1:4" x14ac:dyDescent="0.2">
      <c r="A176" s="27" t="s">
        <v>57</v>
      </c>
      <c r="B176" s="27" t="s">
        <v>189</v>
      </c>
      <c r="C176" s="27">
        <v>43</v>
      </c>
      <c r="D176" s="34">
        <f>C176/1024</f>
        <v>4.19921875E-2</v>
      </c>
    </row>
    <row r="177" spans="1:4" x14ac:dyDescent="0.2">
      <c r="A177" s="27" t="s">
        <v>59</v>
      </c>
      <c r="B177" s="27" t="s">
        <v>122</v>
      </c>
      <c r="C177" s="27">
        <v>85731163</v>
      </c>
      <c r="D177" s="34">
        <f>C177/1024</f>
        <v>83721.8388671875</v>
      </c>
    </row>
    <row r="178" spans="1:4" x14ac:dyDescent="0.2">
      <c r="A178" s="27" t="s">
        <v>59</v>
      </c>
      <c r="B178" s="27" t="s">
        <v>59</v>
      </c>
      <c r="C178" s="27">
        <v>6716813</v>
      </c>
      <c r="D178" s="34">
        <f>C178/1024</f>
        <v>6559.3876953125</v>
      </c>
    </row>
    <row r="179" spans="1:4" x14ac:dyDescent="0.2">
      <c r="A179" s="27" t="s">
        <v>59</v>
      </c>
      <c r="B179" s="27" t="s">
        <v>219</v>
      </c>
      <c r="C179" s="27">
        <v>1475644</v>
      </c>
      <c r="D179" s="34">
        <f>C179/1024</f>
        <v>1441.05859375</v>
      </c>
    </row>
    <row r="180" spans="1:4" x14ac:dyDescent="0.2">
      <c r="A180" s="27" t="s">
        <v>59</v>
      </c>
      <c r="B180" s="27" t="s">
        <v>230</v>
      </c>
      <c r="C180" s="27">
        <v>198021</v>
      </c>
      <c r="D180" s="34">
        <f>C180/1024</f>
        <v>193.3798828125</v>
      </c>
    </row>
    <row r="181" spans="1:4" x14ac:dyDescent="0.2">
      <c r="A181" s="27" t="s">
        <v>59</v>
      </c>
      <c r="B181" s="27" t="s">
        <v>34</v>
      </c>
      <c r="C181" s="27">
        <v>103435</v>
      </c>
      <c r="D181" s="34">
        <f>C181/1024</f>
        <v>101.0107421875</v>
      </c>
    </row>
    <row r="182" spans="1:4" x14ac:dyDescent="0.2">
      <c r="A182" s="27" t="s">
        <v>59</v>
      </c>
      <c r="B182" s="27" t="s">
        <v>52</v>
      </c>
      <c r="C182" s="27">
        <v>73682</v>
      </c>
      <c r="D182" s="34">
        <f>C182/1024</f>
        <v>71.955078125</v>
      </c>
    </row>
    <row r="183" spans="1:4" x14ac:dyDescent="0.2">
      <c r="A183" s="27" t="s">
        <v>59</v>
      </c>
      <c r="B183" s="27" t="s">
        <v>68</v>
      </c>
      <c r="C183" s="27">
        <v>67263</v>
      </c>
      <c r="D183" s="34">
        <f>C183/1024</f>
        <v>65.6865234375</v>
      </c>
    </row>
    <row r="184" spans="1:4" x14ac:dyDescent="0.2">
      <c r="A184" s="27" t="s">
        <v>59</v>
      </c>
      <c r="B184" s="27" t="s">
        <v>173</v>
      </c>
      <c r="C184" s="27">
        <v>53714</v>
      </c>
      <c r="D184" s="34">
        <f>C184/1024</f>
        <v>52.455078125</v>
      </c>
    </row>
    <row r="185" spans="1:4" x14ac:dyDescent="0.2">
      <c r="A185" s="27" t="s">
        <v>59</v>
      </c>
      <c r="B185" s="27" t="s">
        <v>134</v>
      </c>
      <c r="C185" s="27">
        <v>7288</v>
      </c>
      <c r="D185" s="34">
        <f>C185/1024</f>
        <v>7.1171875</v>
      </c>
    </row>
    <row r="186" spans="1:4" x14ac:dyDescent="0.2">
      <c r="A186" s="27" t="s">
        <v>59</v>
      </c>
      <c r="B186" s="27" t="s">
        <v>101</v>
      </c>
      <c r="C186" s="27">
        <v>2980</v>
      </c>
      <c r="D186" s="34">
        <f>C186/1024</f>
        <v>2.91015625</v>
      </c>
    </row>
    <row r="187" spans="1:4" x14ac:dyDescent="0.2">
      <c r="A187" s="27" t="s">
        <v>59</v>
      </c>
      <c r="B187" s="27" t="s">
        <v>158</v>
      </c>
      <c r="C187" s="27">
        <v>518</v>
      </c>
      <c r="D187" s="34">
        <f>C187/1024</f>
        <v>0.505859375</v>
      </c>
    </row>
    <row r="188" spans="1:4" x14ac:dyDescent="0.2">
      <c r="A188" s="27" t="s">
        <v>59</v>
      </c>
      <c r="B188" s="27" t="s">
        <v>60</v>
      </c>
      <c r="C188" s="27">
        <v>10</v>
      </c>
      <c r="D188" s="34">
        <f>C188/1024</f>
        <v>9.765625E-3</v>
      </c>
    </row>
    <row r="189" spans="1:4" x14ac:dyDescent="0.2">
      <c r="A189" s="27" t="s">
        <v>59</v>
      </c>
      <c r="B189" s="27" t="s">
        <v>179</v>
      </c>
      <c r="C189" s="27">
        <v>0</v>
      </c>
      <c r="D189" s="34">
        <f>C189/1024</f>
        <v>0</v>
      </c>
    </row>
    <row r="190" spans="1:4" x14ac:dyDescent="0.2">
      <c r="A190" s="27" t="s">
        <v>59</v>
      </c>
      <c r="B190" s="27" t="s">
        <v>84</v>
      </c>
      <c r="C190" s="27">
        <v>0</v>
      </c>
      <c r="D190" s="34">
        <f>C190/1024</f>
        <v>0</v>
      </c>
    </row>
    <row r="191" spans="1:4" x14ac:dyDescent="0.2">
      <c r="A191" s="27" t="s">
        <v>52</v>
      </c>
      <c r="B191" s="27" t="s">
        <v>52</v>
      </c>
      <c r="C191" s="27">
        <v>2216371</v>
      </c>
      <c r="D191" s="34">
        <f>C191/1024</f>
        <v>2164.4248046875</v>
      </c>
    </row>
    <row r="192" spans="1:4" x14ac:dyDescent="0.2">
      <c r="A192" s="27" t="s">
        <v>52</v>
      </c>
      <c r="B192" s="27" t="s">
        <v>64</v>
      </c>
      <c r="C192" s="27">
        <v>859765</v>
      </c>
      <c r="D192" s="34">
        <f>C192/1024</f>
        <v>839.6142578125</v>
      </c>
    </row>
    <row r="193" spans="1:4" x14ac:dyDescent="0.2">
      <c r="A193" s="27" t="s">
        <v>52</v>
      </c>
      <c r="B193" s="27" t="s">
        <v>53</v>
      </c>
      <c r="C193" s="27">
        <v>257754</v>
      </c>
      <c r="D193" s="34">
        <f>C193/1024</f>
        <v>251.712890625</v>
      </c>
    </row>
    <row r="194" spans="1:4" x14ac:dyDescent="0.2">
      <c r="A194" s="27" t="s">
        <v>52</v>
      </c>
      <c r="B194" s="27" t="s">
        <v>233</v>
      </c>
      <c r="C194" s="27">
        <v>211165</v>
      </c>
      <c r="D194" s="34">
        <f>C194/1024</f>
        <v>206.2158203125</v>
      </c>
    </row>
    <row r="195" spans="1:4" x14ac:dyDescent="0.2">
      <c r="A195" s="27" t="s">
        <v>52</v>
      </c>
      <c r="B195" s="27" t="s">
        <v>168</v>
      </c>
      <c r="C195" s="27">
        <v>25453</v>
      </c>
      <c r="D195" s="34">
        <f>C195/1024</f>
        <v>24.8564453125</v>
      </c>
    </row>
    <row r="196" spans="1:4" x14ac:dyDescent="0.2">
      <c r="A196" s="27" t="s">
        <v>52</v>
      </c>
      <c r="B196" s="27" t="s">
        <v>133</v>
      </c>
      <c r="C196" s="27">
        <v>12641</v>
      </c>
      <c r="D196" s="34">
        <f>C196/1024</f>
        <v>12.3447265625</v>
      </c>
    </row>
    <row r="197" spans="1:4" x14ac:dyDescent="0.2">
      <c r="A197" s="27" t="s">
        <v>52</v>
      </c>
      <c r="B197" s="27" t="s">
        <v>194</v>
      </c>
      <c r="C197" s="27">
        <v>4069</v>
      </c>
      <c r="D197" s="34">
        <f>C197/1024</f>
        <v>3.9736328125</v>
      </c>
    </row>
    <row r="198" spans="1:4" x14ac:dyDescent="0.2">
      <c r="A198" s="27" t="s">
        <v>52</v>
      </c>
      <c r="B198" s="27" t="s">
        <v>105</v>
      </c>
      <c r="C198" s="27">
        <v>1275</v>
      </c>
      <c r="D198" s="34">
        <f>C198/1024</f>
        <v>1.2451171875</v>
      </c>
    </row>
    <row r="199" spans="1:4" x14ac:dyDescent="0.2">
      <c r="A199" s="27" t="s">
        <v>52</v>
      </c>
      <c r="B199" s="27" t="s">
        <v>221</v>
      </c>
      <c r="C199" s="27">
        <v>1167</v>
      </c>
      <c r="D199" s="34">
        <f>C199/1024</f>
        <v>1.1396484375</v>
      </c>
    </row>
    <row r="200" spans="1:4" x14ac:dyDescent="0.2">
      <c r="A200" s="27" t="s">
        <v>52</v>
      </c>
      <c r="B200" s="27" t="s">
        <v>117</v>
      </c>
      <c r="C200" s="27">
        <v>46</v>
      </c>
      <c r="D200" s="34">
        <f>C200/1024</f>
        <v>4.4921875E-2</v>
      </c>
    </row>
    <row r="201" spans="1:4" x14ac:dyDescent="0.2">
      <c r="A201" s="27" t="s">
        <v>52</v>
      </c>
      <c r="B201" s="27" t="s">
        <v>227</v>
      </c>
      <c r="C201" s="27">
        <v>15</v>
      </c>
      <c r="D201" s="34">
        <f>C201/1024</f>
        <v>1.46484375E-2</v>
      </c>
    </row>
    <row r="202" spans="1:4" x14ac:dyDescent="0.2">
      <c r="A202" s="27" t="s">
        <v>52</v>
      </c>
      <c r="B202" s="27" t="s">
        <v>75</v>
      </c>
      <c r="C202" s="27">
        <v>14</v>
      </c>
      <c r="D202" s="34">
        <f>C202/1024</f>
        <v>1.3671875E-2</v>
      </c>
    </row>
    <row r="203" spans="1:4" x14ac:dyDescent="0.2">
      <c r="A203" s="27" t="s">
        <v>52</v>
      </c>
      <c r="B203" s="27" t="s">
        <v>170</v>
      </c>
      <c r="C203" s="27">
        <v>9</v>
      </c>
      <c r="D203" s="34">
        <f>C203/1024</f>
        <v>8.7890625E-3</v>
      </c>
    </row>
    <row r="204" spans="1:4" x14ac:dyDescent="0.2">
      <c r="A204" s="27" t="s">
        <v>52</v>
      </c>
      <c r="B204" s="27" t="s">
        <v>128</v>
      </c>
      <c r="C204" s="27">
        <v>0</v>
      </c>
      <c r="D204" s="34">
        <f>C204/1024</f>
        <v>0</v>
      </c>
    </row>
    <row r="205" spans="1:4" x14ac:dyDescent="0.2">
      <c r="A205" s="27" t="s">
        <v>41</v>
      </c>
      <c r="B205" s="27" t="s">
        <v>143</v>
      </c>
      <c r="C205" s="27">
        <v>1410938</v>
      </c>
      <c r="D205" s="34">
        <f>C205/1024</f>
        <v>1377.869140625</v>
      </c>
    </row>
    <row r="206" spans="1:4" x14ac:dyDescent="0.2">
      <c r="A206" s="27" t="s">
        <v>41</v>
      </c>
      <c r="B206" s="27" t="s">
        <v>142</v>
      </c>
      <c r="C206" s="27">
        <v>374438</v>
      </c>
      <c r="D206" s="34">
        <f>C206/1024</f>
        <v>365.662109375</v>
      </c>
    </row>
    <row r="207" spans="1:4" x14ac:dyDescent="0.2">
      <c r="A207" s="27" t="s">
        <v>41</v>
      </c>
      <c r="B207" s="27" t="s">
        <v>165</v>
      </c>
      <c r="C207" s="27">
        <v>177453</v>
      </c>
      <c r="D207" s="34">
        <f>C207/1024</f>
        <v>173.2939453125</v>
      </c>
    </row>
    <row r="208" spans="1:4" x14ac:dyDescent="0.2">
      <c r="A208" s="27" t="s">
        <v>41</v>
      </c>
      <c r="B208" s="27" t="s">
        <v>41</v>
      </c>
      <c r="C208" s="27">
        <v>8537</v>
      </c>
      <c r="D208" s="34">
        <f>C208/1024</f>
        <v>8.3369140625</v>
      </c>
    </row>
    <row r="209" spans="1:4" x14ac:dyDescent="0.2">
      <c r="A209" s="27" t="s">
        <v>41</v>
      </c>
      <c r="B209" s="27" t="s">
        <v>42</v>
      </c>
      <c r="C209" s="27">
        <v>68</v>
      </c>
      <c r="D209" s="34">
        <f>C209/1024</f>
        <v>6.640625E-2</v>
      </c>
    </row>
  </sheetData>
  <sortState ref="A2:D210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Recovery_Logs</vt:lpstr>
      <vt:lpstr>Data Capabilities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Bader Salameh</dc:creator>
  <cp:lastModifiedBy>Muhammad Arshad</cp:lastModifiedBy>
  <dcterms:created xsi:type="dcterms:W3CDTF">2015-12-13T06:49:55Z</dcterms:created>
  <dcterms:modified xsi:type="dcterms:W3CDTF">2016-02-04T06:36:00Z</dcterms:modified>
</cp:coreProperties>
</file>