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CC3886A9-A7E7-40D6-89AE-42FE612FB80E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2" l="1"/>
  <c r="N36" i="2"/>
</calcChain>
</file>

<file path=xl/sharedStrings.xml><?xml version="1.0" encoding="utf-8"?>
<sst xmlns="http://schemas.openxmlformats.org/spreadsheetml/2006/main" count="103" uniqueCount="89">
  <si>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</si>
  <si>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</si>
  <si>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</si>
  <si>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</si>
  <si>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</si>
  <si>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</si>
  <si>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</si>
  <si>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</si>
  <si>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</si>
  <si>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</si>
  <si>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</si>
  <si>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</si>
  <si>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</si>
  <si>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</si>
  <si>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</si>
  <si>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</si>
  <si>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</si>
  <si>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</si>
  <si>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</si>
  <si>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</si>
  <si>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</si>
  <si>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Headcounts</t>
  </si>
  <si>
    <t>FTEs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</si>
  <si>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</si>
  <si>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</si>
  <si>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</si>
  <si>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</si>
  <si>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</si>
  <si>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</si>
  <si>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</si>
  <si>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</si>
  <si>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</si>
  <si>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</si>
  <si>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</si>
  <si>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</si>
  <si>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</si>
  <si>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</si>
  <si>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</si>
  <si>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</si>
  <si>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</si>
  <si>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</si>
  <si>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</si>
  <si>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</si>
  <si>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</si>
  <si>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</si>
  <si>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</si>
  <si>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</si>
  <si>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</si>
  <si>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</si>
  <si>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</si>
  <si>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</si>
  <si>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</si>
  <si>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</si>
  <si>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</si>
  <si>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</si>
  <si>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</si>
  <si>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</si>
  <si>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</si>
  <si>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</si>
  <si>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</si>
  <si>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</si>
  <si>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</si>
  <si>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</si>
  <si>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</si>
  <si>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</si>
  <si>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</si>
  <si>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</si>
  <si>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</si>
  <si>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</si>
  <si>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</si>
  <si>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</si>
  <si>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</si>
  <si>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</si>
  <si>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</si>
  <si>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</si>
  <si>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</si>
  <si>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</si>
  <si>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</si>
  <si>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</si>
  <si>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</si>
  <si>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</si>
  <si>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</si>
  <si>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TOTAL</t>
  </si>
  <si>
    <t>NMU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</si>
  <si>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</si>
  <si>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</si>
  <si>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</si>
  <si>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Table 1 Student headcounts and full-time equivalents (FTEs) enrolments 2009 to 2016</t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</si>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</sst>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Fill="1"/>
    <xf numFmtId="0" fontId="0" fillId="0" borderId="1" xfId="0" applyFill="1" applyBorder="1"/>
    <xf numFmtId="1" fontId="0" fillId="0" borderId="1" xfId="0" applyNumberFormat="1" applyFill="1" applyBorder="1"/>
    <xf numFmtId="1" fontId="1" fillId="0" borderId="1" xfId="0" applyNumberFormat="1" applyFont="1" applyFill="1" applyBorder="1"/>
    <xf numFmtId="1" fontId="0" fillId="0" borderId="1" xfId="0" applyNumberFormat="1" applyFont="1" applyBorder="1"/>
    <xf numFmtId="1" fontId="1" fillId="0" borderId="1" xfId="0" applyNumberFormat="1" applyFont="1" applyBorder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/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C13" sqref="C13"/>
    </sheetView>
  </sheetViews>
  <sheetFormatPr defaultColWidth="9.15625" defaultRowHeight="14.4" x14ac:dyDescent="0.55000000000000004"/>
  <cols>
    <col min="1" max="1" width="18" style="1" customWidth="1"/>
    <col min="2" max="2" width="10.41796875" style="1" bestFit="1" customWidth="1"/>
    <col min="3" max="3" width="40" style="1" bestFit="1" customWidth="1"/>
    <col min="4" max="4" width="11.41796875" style="1" customWidth="1"/>
    <col min="5" max="5" width="9.15625" style="1" customWidth="1"/>
    <col min="6" max="6" width="11.41796875" style="1" customWidth="1"/>
    <col min="7" max="7" width="9.15625" style="1" customWidth="1"/>
    <col min="8" max="8" width="11.41796875" style="1" customWidth="1"/>
    <col min="9" max="9" width="9.15625" style="1" customWidth="1"/>
    <col min="10" max="10" width="11.41796875" style="1" customWidth="1"/>
    <col min="11" max="11" width="9.15625" style="1" customWidth="1"/>
    <col min="12" max="12" width="11.41796875" style="1" customWidth="1"/>
    <col min="13" max="13" width="9.15625" style="1" customWidth="1"/>
    <col min="14" max="14" width="11.41796875" style="1" customWidth="1"/>
    <col min="15" max="15" width="9.15625" style="1" customWidth="1"/>
    <col min="16" max="16" width="11.41796875" style="1" customWidth="1"/>
    <col min="17" max="17" width="9.26171875" style="1" customWidth="1"/>
    <col min="18" max="18" width="11.41796875" style="1" bestFit="1" customWidth="1"/>
    <col min="19" max="19" width="9.26171875" style="1" customWidth="1"/>
    <col min="20" max="16384" width="9.15625" style="1"/>
  </cols>
  <sheetData>
    <row r="1" spans="1:19" ht="22.5" x14ac:dyDescent="0.55000000000000004">
      <c r="A1" s="9" t="s">
        <v>84</v>
      </c>
    </row>
    <row r="2" spans="1:19" ht="17.7" x14ac:dyDescent="0.55000000000000004">
      <c r="A2" s="10" t="s">
        <v>85</v>
      </c>
    </row>
    <row r="3" spans="1:19" x14ac:dyDescent="0.55000000000000004">
      <c r="A3" s="11" t="s">
        <v>88</v>
      </c>
    </row>
    <row r="4" spans="1:19" x14ac:dyDescent="0.55000000000000004">
      <c r="A4" s="12" t="s">
        <v>86</v>
      </c>
    </row>
    <row r="5" spans="1:19" x14ac:dyDescent="0.55000000000000004">
      <c r="A5" s="12"/>
    </row>
    <row r="6" spans="1:19" ht="18.3" x14ac:dyDescent="0.7">
      <c r="A6" s="13" t="s">
        <v>87</v>
      </c>
    </row>
    <row r="8" spans="1:19" s="3" customFormat="1" x14ac:dyDescent="0.55000000000000004">
      <c r="A8" s="2" t="s">
        <v>23</v>
      </c>
      <c r="B8" s="2" t="s">
        <v>24</v>
      </c>
      <c r="C8" s="2" t="s">
        <v>25</v>
      </c>
      <c r="D8" s="17">
        <v>2009</v>
      </c>
      <c r="E8" s="18"/>
      <c r="F8" s="17">
        <v>2010</v>
      </c>
      <c r="G8" s="18"/>
      <c r="H8" s="17">
        <v>2011</v>
      </c>
      <c r="I8" s="18"/>
      <c r="J8" s="17">
        <v>2012</v>
      </c>
      <c r="K8" s="18"/>
      <c r="L8" s="17">
        <v>2013</v>
      </c>
      <c r="M8" s="18"/>
      <c r="N8" s="17">
        <v>2014</v>
      </c>
      <c r="O8" s="18"/>
      <c r="P8" s="17">
        <v>2015</v>
      </c>
      <c r="Q8" s="18"/>
      <c r="R8" s="17">
        <v>2016</v>
      </c>
      <c r="S8" s="18"/>
    </row>
    <row r="9" spans="1:19" s="3" customFormat="1" x14ac:dyDescent="0.55000000000000004">
      <c r="A9" s="2"/>
      <c r="B9" s="2"/>
      <c r="C9" s="2"/>
      <c r="D9" s="2" t="s">
        <v>21</v>
      </c>
      <c r="E9" s="2" t="s">
        <v>22</v>
      </c>
      <c r="F9" s="2" t="s">
        <v>21</v>
      </c>
      <c r="G9" s="2" t="s">
        <v>22</v>
      </c>
      <c r="H9" s="2" t="s">
        <v>21</v>
      </c>
      <c r="I9" s="2" t="s">
        <v>22</v>
      </c>
      <c r="J9" s="2" t="s">
        <v>21</v>
      </c>
      <c r="K9" s="2" t="s">
        <v>22</v>
      </c>
      <c r="L9" s="2" t="s">
        <v>21</v>
      </c>
      <c r="M9" s="2" t="s">
        <v>22</v>
      </c>
      <c r="N9" s="2" t="s">
        <v>21</v>
      </c>
      <c r="O9" s="2" t="s">
        <v>22</v>
      </c>
      <c r="P9" s="2" t="s">
        <v>21</v>
      </c>
      <c r="Q9" s="2" t="s">
        <v>22</v>
      </c>
      <c r="R9" s="2" t="s">
        <v>21</v>
      </c>
      <c r="S9" s="2" t="s">
        <v>22</v>
      </c>
    </row>
    <row r="10" spans="1:19" x14ac:dyDescent="0.55000000000000004">
      <c r="A10" s="4" t="s">
        <v>26</v>
      </c>
      <c r="B10" s="4" t="s">
        <v>0</v>
      </c>
      <c r="C10" s="4" t="s">
        <v>27</v>
      </c>
      <c r="D10" s="5">
        <v>30958</v>
      </c>
      <c r="E10" s="5">
        <v>22690.135999999999</v>
      </c>
      <c r="F10" s="5">
        <v>32167</v>
      </c>
      <c r="G10" s="5">
        <v>23853.883999999998</v>
      </c>
      <c r="H10" s="5">
        <v>32506</v>
      </c>
      <c r="I10" s="5">
        <v>24161.076999999997</v>
      </c>
      <c r="J10" s="5">
        <v>33508.999999994907</v>
      </c>
      <c r="K10" s="5">
        <v>24848.44400000017</v>
      </c>
      <c r="L10" s="5">
        <v>33477</v>
      </c>
      <c r="M10" s="5">
        <v>24903.3479999999</v>
      </c>
      <c r="N10" s="5">
        <v>33186</v>
      </c>
      <c r="O10" s="5">
        <v>24493.715</v>
      </c>
      <c r="P10" s="5">
        <v>32674</v>
      </c>
      <c r="Q10" s="5">
        <v>24353.918000000001</v>
      </c>
      <c r="R10" s="5">
        <v>34455</v>
      </c>
      <c r="S10" s="7">
        <v>25745.868000000002</v>
      </c>
    </row>
    <row r="11" spans="1:19" x14ac:dyDescent="0.55000000000000004">
      <c r="A11" s="4" t="s">
        <v>28</v>
      </c>
      <c r="B11" s="4" t="s">
        <v>1</v>
      </c>
      <c r="C11" s="4" t="s">
        <v>29</v>
      </c>
      <c r="D11" s="5">
        <v>23787</v>
      </c>
      <c r="E11" s="5">
        <v>18853.745485999978</v>
      </c>
      <c r="F11" s="5">
        <v>24772</v>
      </c>
      <c r="G11" s="5">
        <v>19651.611000000001</v>
      </c>
      <c r="H11" s="5">
        <v>25301</v>
      </c>
      <c r="I11" s="5">
        <v>19843.080000000002</v>
      </c>
      <c r="J11" s="5">
        <v>25805</v>
      </c>
      <c r="K11" s="5">
        <v>20172.900000000001</v>
      </c>
      <c r="L11" s="5">
        <v>26118</v>
      </c>
      <c r="M11" s="5">
        <v>20041.624</v>
      </c>
      <c r="N11" s="5">
        <v>26357</v>
      </c>
      <c r="O11" s="5">
        <v>20055.492000000002</v>
      </c>
      <c r="P11" s="5">
        <v>27809</v>
      </c>
      <c r="Q11" s="5">
        <v>20776.102999999999</v>
      </c>
      <c r="R11" s="5">
        <v>29232</v>
      </c>
      <c r="S11" s="7">
        <v>22136.681</v>
      </c>
    </row>
    <row r="12" spans="1:19" x14ac:dyDescent="0.55000000000000004">
      <c r="A12" s="4" t="s">
        <v>30</v>
      </c>
      <c r="B12" s="4" t="s">
        <v>2</v>
      </c>
      <c r="C12" s="4" t="s">
        <v>31</v>
      </c>
      <c r="D12" s="5">
        <v>12205</v>
      </c>
      <c r="E12" s="5">
        <v>9697.4340000000175</v>
      </c>
      <c r="F12" s="5">
        <v>12583</v>
      </c>
      <c r="G12" s="5">
        <v>9862.6440000000002</v>
      </c>
      <c r="H12" s="5">
        <v>12644</v>
      </c>
      <c r="I12" s="5">
        <v>9764.14</v>
      </c>
      <c r="J12" s="5">
        <v>12723.999999999305</v>
      </c>
      <c r="K12" s="5">
        <v>9744.8119999997816</v>
      </c>
      <c r="L12" s="5">
        <v>13303</v>
      </c>
      <c r="M12" s="5">
        <v>9962.73</v>
      </c>
      <c r="N12" s="5">
        <v>14352</v>
      </c>
      <c r="O12" s="5">
        <v>10823.661</v>
      </c>
      <c r="P12" s="5">
        <v>14193</v>
      </c>
      <c r="Q12" s="5">
        <v>10010.151</v>
      </c>
      <c r="R12" s="5">
        <v>15708</v>
      </c>
      <c r="S12" s="7">
        <v>12377.486999999999</v>
      </c>
    </row>
    <row r="13" spans="1:19" x14ac:dyDescent="0.55000000000000004">
      <c r="A13" s="4" t="s">
        <v>32</v>
      </c>
      <c r="B13" s="4" t="s">
        <v>3</v>
      </c>
      <c r="C13" s="4" t="s">
        <v>33</v>
      </c>
      <c r="D13" s="5">
        <v>24026</v>
      </c>
      <c r="E13" s="5">
        <v>17335.436999999987</v>
      </c>
      <c r="F13" s="5">
        <v>25184</v>
      </c>
      <c r="G13" s="5">
        <v>18902.555</v>
      </c>
      <c r="H13" s="5">
        <v>24840</v>
      </c>
      <c r="I13" s="5">
        <v>18534.362000000001</v>
      </c>
      <c r="J13" s="5">
        <v>24875</v>
      </c>
      <c r="K13" s="5">
        <v>18159</v>
      </c>
      <c r="L13" s="5">
        <v>26059</v>
      </c>
      <c r="M13" s="5">
        <v>19237.260000000002</v>
      </c>
      <c r="N13" s="5">
        <v>26472</v>
      </c>
      <c r="O13" s="5">
        <v>19371.273000000001</v>
      </c>
      <c r="P13" s="5">
        <v>27023</v>
      </c>
      <c r="Q13" s="5">
        <v>19585.741000000002</v>
      </c>
      <c r="R13" s="5">
        <v>28377</v>
      </c>
      <c r="S13" s="7">
        <v>20700.294000000002</v>
      </c>
    </row>
    <row r="14" spans="1:19" x14ac:dyDescent="0.55000000000000004">
      <c r="A14" s="4" t="s">
        <v>34</v>
      </c>
      <c r="B14" s="4" t="s">
        <v>4</v>
      </c>
      <c r="C14" s="4" t="s">
        <v>35</v>
      </c>
      <c r="D14" s="5">
        <v>10016</v>
      </c>
      <c r="E14" s="5">
        <v>8810.4560000000074</v>
      </c>
      <c r="F14" s="5">
        <v>10741</v>
      </c>
      <c r="G14" s="5">
        <v>9158.9930000000004</v>
      </c>
      <c r="H14" s="5">
        <v>11144</v>
      </c>
      <c r="I14" s="5">
        <v>9438.4030000000002</v>
      </c>
      <c r="J14" s="5">
        <v>12044</v>
      </c>
      <c r="K14" s="5">
        <v>9966.5239999999994</v>
      </c>
      <c r="L14" s="5">
        <v>12315</v>
      </c>
      <c r="M14" s="5">
        <v>10304.595000000001</v>
      </c>
      <c r="N14" s="5">
        <v>13063</v>
      </c>
      <c r="O14" s="5">
        <v>10601.325999999999</v>
      </c>
      <c r="P14" s="5">
        <v>13458</v>
      </c>
      <c r="Q14" s="5">
        <v>10986.741</v>
      </c>
      <c r="R14" s="5">
        <v>13831</v>
      </c>
      <c r="S14" s="7">
        <v>11321.862999999999</v>
      </c>
    </row>
    <row r="15" spans="1:19" x14ac:dyDescent="0.55000000000000004">
      <c r="A15" s="4" t="s">
        <v>36</v>
      </c>
      <c r="B15" s="4" t="s">
        <v>5</v>
      </c>
      <c r="C15" s="4" t="s">
        <v>37</v>
      </c>
      <c r="D15" s="5">
        <v>27241</v>
      </c>
      <c r="E15" s="5">
        <v>20337.336462999989</v>
      </c>
      <c r="F15" s="5">
        <v>29901</v>
      </c>
      <c r="G15" s="5">
        <v>21706.206000000002</v>
      </c>
      <c r="H15" s="5">
        <v>31586</v>
      </c>
      <c r="I15" s="5">
        <v>23509.291999999998</v>
      </c>
      <c r="J15" s="5">
        <v>32375</v>
      </c>
      <c r="K15" s="5">
        <v>23319</v>
      </c>
      <c r="L15" s="5">
        <v>31877</v>
      </c>
      <c r="M15" s="5">
        <v>23461.702999999998</v>
      </c>
      <c r="N15" s="5">
        <v>31032</v>
      </c>
      <c r="O15" s="5">
        <v>22896.763000000003</v>
      </c>
      <c r="P15" s="5">
        <v>30418</v>
      </c>
      <c r="Q15" s="5">
        <v>22887.579999999998</v>
      </c>
      <c r="R15" s="5">
        <v>36269</v>
      </c>
      <c r="S15" s="7">
        <v>27178.574999999997</v>
      </c>
    </row>
    <row r="16" spans="1:19" x14ac:dyDescent="0.55000000000000004">
      <c r="A16" s="4" t="s">
        <v>38</v>
      </c>
      <c r="B16" s="4" t="s">
        <v>6</v>
      </c>
      <c r="C16" s="4" t="s">
        <v>39</v>
      </c>
      <c r="D16" s="5">
        <v>49315</v>
      </c>
      <c r="E16" s="5">
        <v>38077.708999999988</v>
      </c>
      <c r="F16" s="5">
        <v>48315</v>
      </c>
      <c r="G16" s="5">
        <v>37270.58</v>
      </c>
      <c r="H16" s="5">
        <v>50528</v>
      </c>
      <c r="I16" s="5">
        <v>38556.637999999999</v>
      </c>
      <c r="J16" s="5">
        <v>48769</v>
      </c>
      <c r="K16" s="5">
        <v>37349</v>
      </c>
      <c r="L16" s="5">
        <v>48386</v>
      </c>
      <c r="M16" s="5">
        <v>36746.76</v>
      </c>
      <c r="N16" s="5">
        <v>49789</v>
      </c>
      <c r="O16" s="5">
        <v>38263.667999999998</v>
      </c>
      <c r="P16" s="5">
        <v>49452</v>
      </c>
      <c r="Q16" s="5">
        <v>38083.133000000002</v>
      </c>
      <c r="R16" s="5">
        <v>51795</v>
      </c>
      <c r="S16" s="7">
        <v>39947.686999999998</v>
      </c>
    </row>
    <row r="17" spans="1:19" x14ac:dyDescent="0.55000000000000004">
      <c r="A17" s="4" t="s">
        <v>40</v>
      </c>
      <c r="B17" s="4" t="s">
        <v>7</v>
      </c>
      <c r="C17" s="4" t="s">
        <v>41</v>
      </c>
      <c r="D17" s="5">
        <v>38864</v>
      </c>
      <c r="E17" s="5">
        <v>28813.591999999993</v>
      </c>
      <c r="F17" s="5">
        <v>41224</v>
      </c>
      <c r="G17" s="5">
        <v>30633.541999999998</v>
      </c>
      <c r="H17" s="5">
        <v>41762</v>
      </c>
      <c r="I17" s="5">
        <v>31257.416000000001</v>
      </c>
      <c r="J17" s="5">
        <v>41864</v>
      </c>
      <c r="K17" s="5">
        <v>31707.864000000001</v>
      </c>
      <c r="L17" s="5">
        <v>44002</v>
      </c>
      <c r="M17" s="5">
        <v>33296.490000000005</v>
      </c>
      <c r="N17" s="5">
        <v>45465</v>
      </c>
      <c r="O17" s="5">
        <v>34227.194000000003</v>
      </c>
      <c r="P17" s="5">
        <v>45506</v>
      </c>
      <c r="Q17" s="5">
        <v>34211.864000000001</v>
      </c>
      <c r="R17" s="5">
        <v>46472</v>
      </c>
      <c r="S17" s="7">
        <v>35390.769</v>
      </c>
    </row>
    <row r="18" spans="1:19" x14ac:dyDescent="0.55000000000000004">
      <c r="A18" s="4" t="s">
        <v>42</v>
      </c>
      <c r="B18" s="4" t="s">
        <v>43</v>
      </c>
      <c r="C18" s="4" t="s">
        <v>44</v>
      </c>
      <c r="D18" s="5">
        <v>16299</v>
      </c>
      <c r="E18" s="5">
        <v>13723.315000000002</v>
      </c>
      <c r="F18" s="5">
        <v>18205</v>
      </c>
      <c r="G18" s="5">
        <v>15725.473</v>
      </c>
      <c r="H18" s="5">
        <v>20504</v>
      </c>
      <c r="I18" s="5">
        <v>17620.71</v>
      </c>
      <c r="J18" s="5">
        <v>22248.999999997308</v>
      </c>
      <c r="K18" s="5">
        <v>18678.458000000039</v>
      </c>
      <c r="L18" s="5">
        <v>22914</v>
      </c>
      <c r="M18" s="5">
        <v>19148.957999999999</v>
      </c>
      <c r="N18" s="5">
        <v>23384</v>
      </c>
      <c r="O18" s="5">
        <v>19746.748</v>
      </c>
      <c r="P18" s="5">
        <v>18907</v>
      </c>
      <c r="Q18" s="5">
        <v>16724.07</v>
      </c>
      <c r="R18" s="5">
        <v>19843</v>
      </c>
      <c r="S18" s="7">
        <v>17185.771000000001</v>
      </c>
    </row>
    <row r="19" spans="1:19" x14ac:dyDescent="0.55000000000000004">
      <c r="A19" s="4" t="s">
        <v>45</v>
      </c>
      <c r="B19" s="4" t="s">
        <v>83</v>
      </c>
      <c r="C19" s="4" t="s">
        <v>46</v>
      </c>
      <c r="D19" s="5">
        <v>25497</v>
      </c>
      <c r="E19" s="5">
        <v>18256.082999999995</v>
      </c>
      <c r="F19" s="5">
        <v>26119</v>
      </c>
      <c r="G19" s="5">
        <v>18839.516</v>
      </c>
      <c r="H19" s="5">
        <v>26256</v>
      </c>
      <c r="I19" s="5">
        <v>19389.572999999997</v>
      </c>
      <c r="J19" s="5">
        <v>26597</v>
      </c>
      <c r="K19" s="5">
        <v>19445.127</v>
      </c>
      <c r="L19" s="5">
        <v>26361</v>
      </c>
      <c r="M19" s="5">
        <v>19664.483</v>
      </c>
      <c r="N19" s="5">
        <v>26510</v>
      </c>
      <c r="O19" s="5">
        <v>19803.348000000002</v>
      </c>
      <c r="P19" s="5">
        <v>26305</v>
      </c>
      <c r="Q19" s="5">
        <v>20001.561000000002</v>
      </c>
      <c r="R19" s="5">
        <v>27780</v>
      </c>
      <c r="S19" s="7">
        <v>21567.959000000003</v>
      </c>
    </row>
    <row r="20" spans="1:19" x14ac:dyDescent="0.55000000000000004">
      <c r="A20" s="4" t="s">
        <v>47</v>
      </c>
      <c r="B20" s="4" t="s">
        <v>9</v>
      </c>
      <c r="C20" s="4" t="s">
        <v>48</v>
      </c>
      <c r="D20" s="5">
        <v>50589</v>
      </c>
      <c r="E20" s="5">
        <v>33050.443099999939</v>
      </c>
      <c r="F20" s="5">
        <v>55732</v>
      </c>
      <c r="G20" s="5">
        <v>36453.349000000002</v>
      </c>
      <c r="H20" s="5">
        <v>56641</v>
      </c>
      <c r="I20" s="5">
        <v>39278.889000000003</v>
      </c>
      <c r="J20" s="5">
        <v>58752.000000000146</v>
      </c>
      <c r="K20" s="5">
        <v>39610.989300000081</v>
      </c>
      <c r="L20" s="5">
        <v>60975</v>
      </c>
      <c r="M20" s="5">
        <v>41033.380000000005</v>
      </c>
      <c r="N20" s="5">
        <v>63135</v>
      </c>
      <c r="O20" s="5">
        <v>42382.808999999994</v>
      </c>
      <c r="P20" s="5">
        <v>64070</v>
      </c>
      <c r="Q20" s="5">
        <v>42555.557000000001</v>
      </c>
      <c r="R20" s="5">
        <v>63395</v>
      </c>
      <c r="S20" s="7">
        <v>43919.858999999997</v>
      </c>
    </row>
    <row r="21" spans="1:19" x14ac:dyDescent="0.55000000000000004">
      <c r="A21" s="4" t="s">
        <v>49</v>
      </c>
      <c r="B21" s="4" t="s">
        <v>10</v>
      </c>
      <c r="C21" s="4" t="s">
        <v>50</v>
      </c>
      <c r="D21" s="5">
        <v>55734</v>
      </c>
      <c r="E21" s="5">
        <v>38818.23900000014</v>
      </c>
      <c r="F21" s="5">
        <v>57114</v>
      </c>
      <c r="G21" s="5">
        <v>39681.392999999996</v>
      </c>
      <c r="H21" s="5">
        <v>58128</v>
      </c>
      <c r="I21" s="5">
        <v>40473.402000000002</v>
      </c>
      <c r="J21" s="5">
        <v>57508</v>
      </c>
      <c r="K21" s="5">
        <v>40143.203999999998</v>
      </c>
      <c r="L21" s="5">
        <v>57553</v>
      </c>
      <c r="M21" s="5">
        <v>41001.472999999998</v>
      </c>
      <c r="N21" s="5">
        <v>56376</v>
      </c>
      <c r="O21" s="5">
        <v>40979.546000000002</v>
      </c>
      <c r="P21" s="5">
        <v>55984</v>
      </c>
      <c r="Q21" s="5">
        <v>41794.025999999998</v>
      </c>
      <c r="R21" s="5">
        <v>53232</v>
      </c>
      <c r="S21" s="7">
        <v>40821.969000000005</v>
      </c>
    </row>
    <row r="22" spans="1:19" x14ac:dyDescent="0.55000000000000004">
      <c r="A22" s="4" t="s">
        <v>51</v>
      </c>
      <c r="B22" s="4" t="s">
        <v>11</v>
      </c>
      <c r="C22" s="4" t="s">
        <v>52</v>
      </c>
      <c r="D22" s="5">
        <v>7012</v>
      </c>
      <c r="E22" s="5">
        <v>5880.5013089999993</v>
      </c>
      <c r="F22" s="5">
        <v>7169</v>
      </c>
      <c r="G22" s="5">
        <v>6026.442</v>
      </c>
      <c r="H22" s="5">
        <v>7278</v>
      </c>
      <c r="I22" s="5">
        <v>6059.6219999999994</v>
      </c>
      <c r="J22" s="5">
        <v>7395</v>
      </c>
      <c r="K22" s="5">
        <v>6114</v>
      </c>
      <c r="L22" s="5">
        <v>7485</v>
      </c>
      <c r="M22" s="5">
        <v>6163.4980000000005</v>
      </c>
      <c r="N22" s="5">
        <v>7519</v>
      </c>
      <c r="O22" s="5">
        <v>6136.4009999999998</v>
      </c>
      <c r="P22" s="5">
        <v>8007</v>
      </c>
      <c r="Q22" s="5">
        <v>6479.4440000000004</v>
      </c>
      <c r="R22" s="5">
        <v>8136</v>
      </c>
      <c r="S22" s="7">
        <v>6630.33</v>
      </c>
    </row>
    <row r="23" spans="1:19" x14ac:dyDescent="0.55000000000000004">
      <c r="A23" s="4" t="s">
        <v>53</v>
      </c>
      <c r="B23" s="4" t="s">
        <v>12</v>
      </c>
      <c r="C23" s="4" t="s">
        <v>54</v>
      </c>
      <c r="D23" s="5">
        <v>263559</v>
      </c>
      <c r="E23" s="5">
        <v>136107.59200000035</v>
      </c>
      <c r="F23" s="5">
        <v>293437</v>
      </c>
      <c r="G23" s="5">
        <v>148275.024</v>
      </c>
      <c r="H23" s="5">
        <v>328864</v>
      </c>
      <c r="I23" s="5">
        <v>168678.99599999998</v>
      </c>
      <c r="J23" s="5">
        <v>336286</v>
      </c>
      <c r="K23" s="5">
        <v>172303.96142600902</v>
      </c>
      <c r="L23" s="5">
        <v>355240</v>
      </c>
      <c r="M23" s="5">
        <v>197101.83599999998</v>
      </c>
      <c r="N23" s="5">
        <v>328491</v>
      </c>
      <c r="O23" s="5">
        <v>187042.75400000002</v>
      </c>
      <c r="P23" s="5">
        <v>337944</v>
      </c>
      <c r="Q23" s="5">
        <v>190877.83799999999</v>
      </c>
      <c r="R23" s="5">
        <v>299324</v>
      </c>
      <c r="S23" s="7">
        <v>167621.796</v>
      </c>
    </row>
    <row r="24" spans="1:19" x14ac:dyDescent="0.55000000000000004">
      <c r="A24" s="4" t="s">
        <v>55</v>
      </c>
      <c r="B24" s="4" t="s">
        <v>13</v>
      </c>
      <c r="C24" s="4" t="s">
        <v>56</v>
      </c>
      <c r="D24" s="5">
        <v>25693</v>
      </c>
      <c r="E24" s="5">
        <v>20668.413199999992</v>
      </c>
      <c r="F24" s="5">
        <v>27344</v>
      </c>
      <c r="G24" s="5">
        <v>22055.677</v>
      </c>
      <c r="H24" s="5">
        <v>27266</v>
      </c>
      <c r="I24" s="5">
        <v>22187.917000000001</v>
      </c>
      <c r="J24" s="5">
        <v>27510</v>
      </c>
      <c r="K24" s="5">
        <v>22193</v>
      </c>
      <c r="L24" s="5">
        <v>27418</v>
      </c>
      <c r="M24" s="5">
        <v>21803.472000000002</v>
      </c>
      <c r="N24" s="5">
        <v>28869</v>
      </c>
      <c r="O24" s="5">
        <v>22476.179</v>
      </c>
      <c r="P24" s="5">
        <v>29613</v>
      </c>
      <c r="Q24" s="5">
        <v>23202.682000000001</v>
      </c>
      <c r="R24" s="5">
        <v>30161</v>
      </c>
      <c r="S24" s="7">
        <v>23750.239000000001</v>
      </c>
    </row>
    <row r="25" spans="1:19" x14ac:dyDescent="0.55000000000000004">
      <c r="A25" s="4" t="s">
        <v>57</v>
      </c>
      <c r="B25" s="4" t="s">
        <v>14</v>
      </c>
      <c r="C25" s="4" t="s">
        <v>58</v>
      </c>
      <c r="D25" s="5">
        <v>52688</v>
      </c>
      <c r="E25" s="5">
        <v>40190.29900000005</v>
      </c>
      <c r="F25" s="5">
        <v>51785</v>
      </c>
      <c r="G25" s="5">
        <v>37381.442999999999</v>
      </c>
      <c r="H25" s="5">
        <v>50075</v>
      </c>
      <c r="I25" s="5">
        <v>36437.966999999997</v>
      </c>
      <c r="J25" s="5">
        <v>51711</v>
      </c>
      <c r="K25" s="5">
        <v>36849.981</v>
      </c>
      <c r="L25" s="5">
        <v>54159</v>
      </c>
      <c r="M25" s="5">
        <v>37903.368000000002</v>
      </c>
      <c r="N25" s="5">
        <v>56785</v>
      </c>
      <c r="O25" s="5">
        <v>40744.782999999996</v>
      </c>
      <c r="P25" s="5">
        <v>57246</v>
      </c>
      <c r="Q25" s="5">
        <v>41419.485000000001</v>
      </c>
      <c r="R25" s="5">
        <v>58901</v>
      </c>
      <c r="S25" s="7">
        <v>42846.210999999996</v>
      </c>
    </row>
    <row r="26" spans="1:19" x14ac:dyDescent="0.55000000000000004">
      <c r="A26" s="4" t="s">
        <v>59</v>
      </c>
      <c r="B26" s="4" t="s">
        <v>16</v>
      </c>
      <c r="C26" s="4" t="s">
        <v>60</v>
      </c>
      <c r="D26" s="5">
        <v>11125</v>
      </c>
      <c r="E26" s="5">
        <v>9892.6589999999978</v>
      </c>
      <c r="F26" s="5">
        <v>10679</v>
      </c>
      <c r="G26" s="5">
        <v>9090.9459999999999</v>
      </c>
      <c r="H26" s="5">
        <v>10342</v>
      </c>
      <c r="I26" s="5">
        <v>8398.6970000000001</v>
      </c>
      <c r="J26" s="5">
        <v>10323</v>
      </c>
      <c r="K26" s="5">
        <v>8122.0429999999997</v>
      </c>
      <c r="L26" s="5">
        <v>11818</v>
      </c>
      <c r="M26" s="5">
        <v>9682.0239999999994</v>
      </c>
      <c r="N26" s="5">
        <v>13497</v>
      </c>
      <c r="O26" s="5">
        <v>11161.353999999999</v>
      </c>
      <c r="P26" s="5">
        <v>14146</v>
      </c>
      <c r="Q26" s="5">
        <v>11820.646000000001</v>
      </c>
      <c r="R26" s="5">
        <v>15237</v>
      </c>
      <c r="S26" s="7">
        <v>13034.487999999999</v>
      </c>
    </row>
    <row r="27" spans="1:19" x14ac:dyDescent="0.55000000000000004">
      <c r="A27" s="4" t="s">
        <v>61</v>
      </c>
      <c r="B27" s="4" t="s">
        <v>15</v>
      </c>
      <c r="C27" s="4" t="s">
        <v>62</v>
      </c>
      <c r="D27" s="5">
        <v>19407</v>
      </c>
      <c r="E27" s="5">
        <v>14551.139999999992</v>
      </c>
      <c r="F27" s="5">
        <v>21416</v>
      </c>
      <c r="G27" s="5">
        <v>15897.267</v>
      </c>
      <c r="H27" s="5">
        <v>21861</v>
      </c>
      <c r="I27" s="5">
        <v>15766.028</v>
      </c>
      <c r="J27" s="5">
        <v>21201</v>
      </c>
      <c r="K27" s="5">
        <v>14507.247000000001</v>
      </c>
      <c r="L27" s="5">
        <v>20633</v>
      </c>
      <c r="M27" s="5">
        <v>13744.186000000002</v>
      </c>
      <c r="N27" s="5">
        <v>19319</v>
      </c>
      <c r="O27" s="5">
        <v>12850.616</v>
      </c>
      <c r="P27" s="5">
        <v>17678</v>
      </c>
      <c r="Q27" s="5">
        <v>11649.428</v>
      </c>
      <c r="R27" s="5">
        <v>19241</v>
      </c>
      <c r="S27" s="7">
        <v>12598.42</v>
      </c>
    </row>
    <row r="28" spans="1:19" x14ac:dyDescent="0.55000000000000004">
      <c r="A28" s="4" t="s">
        <v>63</v>
      </c>
      <c r="B28" s="4" t="s">
        <v>17</v>
      </c>
      <c r="C28" s="4" t="s">
        <v>64</v>
      </c>
      <c r="D28" s="5">
        <v>25356</v>
      </c>
      <c r="E28" s="5">
        <v>21360.17200000001</v>
      </c>
      <c r="F28" s="5">
        <v>26734</v>
      </c>
      <c r="G28" s="5">
        <v>22883.288</v>
      </c>
      <c r="H28" s="5">
        <v>27029</v>
      </c>
      <c r="I28" s="5">
        <v>21614.771000000001</v>
      </c>
      <c r="J28" s="5">
        <v>24612.99999999865</v>
      </c>
      <c r="K28" s="5">
        <v>20346.559999999681</v>
      </c>
      <c r="L28" s="5">
        <v>24122</v>
      </c>
      <c r="M28" s="5">
        <v>19662.209000000003</v>
      </c>
      <c r="N28" s="5">
        <v>23946</v>
      </c>
      <c r="O28" s="5">
        <v>19607.862000000001</v>
      </c>
      <c r="P28" s="5">
        <v>25993</v>
      </c>
      <c r="Q28" s="5">
        <v>21987.251</v>
      </c>
      <c r="R28" s="5">
        <v>28581</v>
      </c>
      <c r="S28" s="7">
        <v>24427.636999999999</v>
      </c>
    </row>
    <row r="29" spans="1:19" x14ac:dyDescent="0.55000000000000004">
      <c r="A29" s="4" t="s">
        <v>65</v>
      </c>
      <c r="B29" s="4" t="s">
        <v>18</v>
      </c>
      <c r="C29" s="4" t="s">
        <v>66</v>
      </c>
      <c r="D29" s="5">
        <v>16203</v>
      </c>
      <c r="E29" s="5">
        <v>12052.895200000039</v>
      </c>
      <c r="F29" s="5">
        <v>18059</v>
      </c>
      <c r="G29" s="5">
        <v>14512.447</v>
      </c>
      <c r="H29" s="5">
        <v>18764</v>
      </c>
      <c r="I29" s="5">
        <v>14874.431999999999</v>
      </c>
      <c r="J29" s="5">
        <v>19591</v>
      </c>
      <c r="K29" s="5">
        <v>15367</v>
      </c>
      <c r="L29" s="5">
        <v>20383</v>
      </c>
      <c r="M29" s="5">
        <v>15977.380000000001</v>
      </c>
      <c r="N29" s="5">
        <v>20582</v>
      </c>
      <c r="O29" s="5">
        <v>15708.216</v>
      </c>
      <c r="P29" s="5">
        <v>20382</v>
      </c>
      <c r="Q29" s="5">
        <v>15512.692999999999</v>
      </c>
      <c r="R29" s="5">
        <v>21796</v>
      </c>
      <c r="S29" s="7">
        <v>16934.314999999999</v>
      </c>
    </row>
    <row r="30" spans="1:19" x14ac:dyDescent="0.55000000000000004">
      <c r="A30" s="4" t="s">
        <v>67</v>
      </c>
      <c r="B30" s="4" t="s">
        <v>19</v>
      </c>
      <c r="C30" s="4" t="s">
        <v>68</v>
      </c>
      <c r="D30" s="5">
        <v>29234</v>
      </c>
      <c r="E30" s="5">
        <v>21278.076170000011</v>
      </c>
      <c r="F30" s="5">
        <v>29498</v>
      </c>
      <c r="G30" s="5">
        <v>21549.399999999998</v>
      </c>
      <c r="H30" s="5">
        <v>29004</v>
      </c>
      <c r="I30" s="5">
        <v>21228.151000000002</v>
      </c>
      <c r="J30" s="5">
        <v>30436</v>
      </c>
      <c r="K30" s="5">
        <v>22644.183000000001</v>
      </c>
      <c r="L30" s="5">
        <v>31134</v>
      </c>
      <c r="M30" s="5">
        <v>23506.989000000001</v>
      </c>
      <c r="N30" s="5">
        <v>32721</v>
      </c>
      <c r="O30" s="5">
        <v>24779.447</v>
      </c>
      <c r="P30" s="5">
        <v>33777</v>
      </c>
      <c r="Q30" s="5">
        <v>25522.736000000001</v>
      </c>
      <c r="R30" s="5">
        <v>37448</v>
      </c>
      <c r="S30" s="7">
        <v>28499.002</v>
      </c>
    </row>
    <row r="31" spans="1:19" x14ac:dyDescent="0.55000000000000004">
      <c r="A31" s="4" t="s">
        <v>69</v>
      </c>
      <c r="B31" s="4" t="s">
        <v>20</v>
      </c>
      <c r="C31" s="4" t="s">
        <v>70</v>
      </c>
      <c r="D31" s="5">
        <v>13291</v>
      </c>
      <c r="E31" s="5">
        <v>11943.058999999974</v>
      </c>
      <c r="F31" s="5">
        <v>14725</v>
      </c>
      <c r="G31" s="5">
        <v>13164.333999999999</v>
      </c>
      <c r="H31" s="5">
        <v>15592</v>
      </c>
      <c r="I31" s="5">
        <v>14205.846</v>
      </c>
      <c r="J31" s="5">
        <v>16434</v>
      </c>
      <c r="K31" s="5">
        <v>15583.232</v>
      </c>
      <c r="L31" s="5">
        <v>16591</v>
      </c>
      <c r="M31" s="5">
        <v>13763.907999999999</v>
      </c>
      <c r="N31" s="5">
        <v>16663</v>
      </c>
      <c r="O31" s="5">
        <v>14862.597</v>
      </c>
      <c r="P31" s="5">
        <v>16891</v>
      </c>
      <c r="Q31" s="5">
        <v>16059.567999999999</v>
      </c>
      <c r="R31" s="5">
        <v>17662</v>
      </c>
      <c r="S31" s="7">
        <v>16615.179</v>
      </c>
    </row>
    <row r="32" spans="1:19" x14ac:dyDescent="0.55000000000000004">
      <c r="A32" s="4" t="s">
        <v>71</v>
      </c>
      <c r="B32" s="4" t="s">
        <v>72</v>
      </c>
      <c r="C32" s="4" t="s">
        <v>73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>
        <v>124</v>
      </c>
      <c r="O32" s="5">
        <v>125</v>
      </c>
      <c r="P32" s="5">
        <v>328</v>
      </c>
      <c r="Q32" s="5">
        <v>335.41</v>
      </c>
      <c r="R32" s="5">
        <v>703</v>
      </c>
      <c r="S32" s="7">
        <v>677.23800000000006</v>
      </c>
    </row>
    <row r="33" spans="1:19" x14ac:dyDescent="0.55000000000000004">
      <c r="A33" s="4" t="s">
        <v>74</v>
      </c>
      <c r="B33" s="4" t="s">
        <v>75</v>
      </c>
      <c r="C33" s="4" t="s">
        <v>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>
        <v>140</v>
      </c>
      <c r="O33" s="5">
        <v>136</v>
      </c>
      <c r="P33" s="5">
        <v>816</v>
      </c>
      <c r="Q33" s="5">
        <v>646.52700000000004</v>
      </c>
      <c r="R33" s="5">
        <v>1268</v>
      </c>
      <c r="S33" s="7">
        <v>1077.04</v>
      </c>
    </row>
    <row r="34" spans="1:19" x14ac:dyDescent="0.55000000000000004">
      <c r="A34" s="4" t="s">
        <v>77</v>
      </c>
      <c r="B34" s="4" t="s">
        <v>8</v>
      </c>
      <c r="C34" s="4" t="s">
        <v>78</v>
      </c>
      <c r="D34" s="5">
        <v>9677</v>
      </c>
      <c r="E34" s="5">
        <v>7317.7209999999995</v>
      </c>
      <c r="F34" s="5">
        <v>10033</v>
      </c>
      <c r="G34" s="5">
        <v>7426.152</v>
      </c>
      <c r="H34" s="5">
        <v>10286</v>
      </c>
      <c r="I34" s="5">
        <v>7130.2939999999999</v>
      </c>
      <c r="J34" s="5">
        <v>10802</v>
      </c>
      <c r="K34" s="5">
        <v>7372</v>
      </c>
      <c r="L34" s="5">
        <v>11375</v>
      </c>
      <c r="M34" s="5">
        <v>7744.8609999999999</v>
      </c>
      <c r="N34" s="5">
        <v>11377</v>
      </c>
      <c r="O34" s="5">
        <v>7669</v>
      </c>
      <c r="P34" s="5">
        <v>11518</v>
      </c>
      <c r="Q34" s="5">
        <v>7602.6369999999997</v>
      </c>
      <c r="R34" s="5">
        <v>11588</v>
      </c>
      <c r="S34" s="7">
        <v>8078.3680000000004</v>
      </c>
    </row>
    <row r="35" spans="1:19" x14ac:dyDescent="0.55000000000000004">
      <c r="A35" s="4" t="s">
        <v>79</v>
      </c>
      <c r="B35" s="4" t="s">
        <v>80</v>
      </c>
      <c r="C35" s="4" t="s">
        <v>81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>
        <v>5074</v>
      </c>
      <c r="Q35" s="5">
        <v>3755.42</v>
      </c>
      <c r="R35" s="5">
        <v>5402</v>
      </c>
      <c r="S35" s="7">
        <v>4212.3159999999998</v>
      </c>
    </row>
    <row r="36" spans="1:19" s="3" customFormat="1" x14ac:dyDescent="0.55000000000000004">
      <c r="A36" s="14" t="s">
        <v>82</v>
      </c>
      <c r="B36" s="15"/>
      <c r="C36" s="16"/>
      <c r="D36" s="6">
        <v>837776</v>
      </c>
      <c r="E36" s="6">
        <v>569706.45392800064</v>
      </c>
      <c r="F36" s="6">
        <v>892936</v>
      </c>
      <c r="G36" s="6">
        <v>600002.16599999997</v>
      </c>
      <c r="H36" s="6">
        <v>938201</v>
      </c>
      <c r="I36" s="6">
        <v>628409.70299999998</v>
      </c>
      <c r="J36" s="6">
        <v>953372.99999999022</v>
      </c>
      <c r="K36" s="6">
        <v>634548.52972600865</v>
      </c>
      <c r="L36" s="6">
        <v>983698</v>
      </c>
      <c r="M36" s="6">
        <v>665856.53499999992</v>
      </c>
      <c r="N36" s="6">
        <f>SUM(N10:N35)</f>
        <v>969154</v>
      </c>
      <c r="O36" s="6">
        <f>SUM(O10:O35)</f>
        <v>666945.75199999998</v>
      </c>
      <c r="P36" s="6">
        <v>985212</v>
      </c>
      <c r="Q36" s="6">
        <v>678842.21</v>
      </c>
      <c r="R36" s="6">
        <v>975837</v>
      </c>
      <c r="S36" s="8">
        <v>685297.35899999994</v>
      </c>
    </row>
  </sheetData>
  <mergeCells count="9">
    <mergeCell ref="A36:C36"/>
    <mergeCell ref="R8:S8"/>
    <mergeCell ref="P8:Q8"/>
    <mergeCell ref="N8:O8"/>
    <mergeCell ref="H8:I8"/>
    <mergeCell ref="D8:E8"/>
    <mergeCell ref="F8:G8"/>
    <mergeCell ref="J8:K8"/>
    <mergeCell ref="L8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cp:lastPrinted>2018-08-15T08:42:18Z</cp:lastPrinted>
  <dcterms:created xsi:type="dcterms:W3CDTF">2015-06-03T13:10:27Z</dcterms:created>
  <dcterms:modified xsi:type="dcterms:W3CDTF">2020-10-29T09:01:32Z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656aae36-ae48-4a81-8761-9866e8feb19e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