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ZONETES" sheetId="1" state="visible" r:id="rId2"/>
    <sheet name="BALANCETE" sheetId="2" state="visible" r:id="rId3"/>
    <sheet name="BALAN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<sst xmlns="http://schemas.openxmlformats.org/spreadsheetml/2006/main" count="62" uniqueCount="34">
  <si>
    <t xml:space="preserve">CAPITAL</t>
  </si>
  <si>
    <t xml:space="preserve">CAIXA</t>
  </si>
  <si>
    <t xml:space="preserve">COMPUTADOR</t>
  </si>
  <si>
    <t xml:space="preserve">D</t>
  </si>
  <si>
    <t xml:space="preserve">C</t>
  </si>
  <si>
    <t xml:space="preserve">MÓVEIS</t>
  </si>
  <si>
    <t xml:space="preserve">BANCO (CHEQUES)</t>
  </si>
  <si>
    <t xml:space="preserve">DUPLICATAS</t>
  </si>
  <si>
    <t xml:space="preserve">VEÍCULO</t>
  </si>
  <si>
    <t xml:space="preserve">PROMISSÓRIA</t>
  </si>
  <si>
    <t xml:space="preserve">CONTAS</t>
  </si>
  <si>
    <t xml:space="preserve">MOVIMENTAÇÕES</t>
  </si>
  <si>
    <t xml:space="preserve">SALDOS</t>
  </si>
  <si>
    <t xml:space="preserve">Devedor</t>
  </si>
  <si>
    <t xml:space="preserve">Credor</t>
  </si>
  <si>
    <t xml:space="preserve">BANCO</t>
  </si>
  <si>
    <t xml:space="preserve">COMPUTADORES</t>
  </si>
  <si>
    <t xml:space="preserve">TOTAIS</t>
  </si>
  <si>
    <t xml:space="preserve">BALANÇO PATRIMONIAL</t>
  </si>
  <si>
    <t xml:space="preserve">ATIVO</t>
  </si>
  <si>
    <t xml:space="preserve">PASSIVO</t>
  </si>
  <si>
    <t xml:space="preserve">ATIVO CIRCULANTE</t>
  </si>
  <si>
    <t xml:space="preserve">PASSIVO CIRCULANTE</t>
  </si>
  <si>
    <t xml:space="preserve">PROMISSÓRIAS</t>
  </si>
  <si>
    <t xml:space="preserve">TOTAL AC</t>
  </si>
  <si>
    <t xml:space="preserve">TOTAL PC</t>
  </si>
  <si>
    <t xml:space="preserve">ATIVO NÃO CIRCULANTE</t>
  </si>
  <si>
    <t xml:space="preserve">PATRIMÔNIO LÍQUIDO</t>
  </si>
  <si>
    <t xml:space="preserve">RESERVA DE LUCROS</t>
  </si>
  <si>
    <t xml:space="preserve">VEÍCULO (VENDIDO)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</si>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</sst>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Montserrat"/>
      <family val="0"/>
      <charset val="1"/>
    </font>
    <font>
      <b val="true"/>
      <sz val="14"/>
      <name val="Montserrat"/>
      <family val="0"/>
      <charset val="1"/>
    </font>
    <font>
      <i val="true"/>
      <sz val="12"/>
      <name val="Montserrat"/>
      <family val="0"/>
      <charset val="1"/>
    </font>
    <font>
      <b val="true"/>
      <u val="single"/>
      <sz val="14"/>
      <name val="Montserrat"/>
      <family val="0"/>
      <charset val="1"/>
    </font>
    <font>
      <b val="true"/>
      <sz val="16"/>
      <name val="Montserrat"/>
      <family val="0"/>
      <charset val="1"/>
    </font>
    <font>
      <u val="single"/>
      <sz val="14"/>
      <name val="Montserrat"/>
      <family val="0"/>
      <charset val="1"/>
    </font>
    <font>
      <i val="true"/>
      <sz val="14"/>
      <name val="Montserrat"/>
      <family val="0"/>
      <charset val="1"/>
    </font>
    <font>
      <b val="true"/>
      <u val="single"/>
      <sz val="18"/>
      <name val="Montserrat"/>
      <family val="0"/>
      <charset val="1"/>
    </font>
    <font>
      <b val="true"/>
      <sz val="18"/>
      <name val="Montserrat"/>
      <family val="0"/>
      <charset val="1"/>
    </font>
    <font>
      <b val="true"/>
      <u val="single"/>
      <sz val="12"/>
      <name val="Montserrat"/>
      <family val="0"/>
      <charset val="1"/>
    </font>
    <font>
      <sz val="12"/>
      <name val="Montserrat"/>
      <family val="0"/>
      <charset val="1"/>
    </font>
    <font>
      <i val="true"/>
      <u val="single"/>
      <sz val="12"/>
      <name val="Montserrat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9BA4"/>
        <bgColor rgb="FFFFAA95"/>
      </patternFill>
    </fill>
    <fill>
      <patternFill patternType="solid">
        <fgColor rgb="FFFFB66C"/>
        <bgColor rgb="FFFFAA95"/>
      </patternFill>
    </fill>
    <fill>
      <patternFill patternType="solid">
        <fgColor rgb="FF8E86AE"/>
        <bgColor rgb="FF808080"/>
      </patternFill>
    </fill>
    <fill>
      <patternFill patternType="solid">
        <fgColor rgb="FF729FCF"/>
        <bgColor rgb="FF8E86AE"/>
      </patternFill>
    </fill>
    <fill>
      <patternFill patternType="solid">
        <fgColor rgb="FF77BC65"/>
        <bgColor rgb="FF729FCF"/>
      </patternFill>
    </fill>
    <fill>
      <patternFill patternType="solid">
        <fgColor rgb="FFFF3838"/>
        <bgColor rgb="FFFF6D6D"/>
      </patternFill>
    </fill>
    <fill>
      <patternFill patternType="solid">
        <fgColor rgb="FFDDDDDD"/>
        <bgColor rgb="FFB4C7DC"/>
      </patternFill>
    </fill>
    <fill>
      <patternFill patternType="solid">
        <fgColor rgb="FFD4EA6B"/>
        <bgColor rgb="FFDDDDDD"/>
      </patternFill>
    </fill>
    <fill>
      <patternFill patternType="solid">
        <fgColor rgb="FFFF6D6D"/>
        <bgColor rgb="FFEC9BA4"/>
      </patternFill>
    </fill>
    <fill>
      <patternFill patternType="solid">
        <fgColor rgb="FFB4C7DC"/>
        <bgColor rgb="FFB3CAC7"/>
      </patternFill>
    </fill>
    <fill>
      <patternFill patternType="solid">
        <fgColor rgb="FFFFAA95"/>
        <bgColor rgb="FFEC9BA4"/>
      </patternFill>
    </fill>
    <fill>
      <patternFill patternType="solid">
        <fgColor rgb="FFB7B3CA"/>
        <bgColor rgb="FFB4C7DC"/>
      </patternFill>
    </fill>
    <fill>
      <patternFill patternType="solid">
        <fgColor rgb="FFB3CAC7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D4EA6B"/>
      <rgbColor rgb="FF99CCFF"/>
      <rgbColor rgb="FFEC9BA4"/>
      <rgbColor rgb="FFB7B3CA"/>
      <rgbColor rgb="FFFFB66C"/>
      <rgbColor rgb="FF3366FF"/>
      <rgbColor rgb="FF33CCCC"/>
      <rgbColor rgb="FF77BC65"/>
      <rgbColor rgb="FFFFCC00"/>
      <rgbColor rgb="FFFFAA95"/>
      <rgbColor rgb="FFFF3838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3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F23" activeCellId="0" sqref="F23"/>
    </sheetView>
  </sheetViews>
  <sheetFormatPr defaultColWidth="21.70703125" defaultRowHeight="21.25" zeroHeight="false" outlineLevelRow="0" outlineLevelCol="0"/>
  <cols>
    <col collapsed="false" customWidth="true" hidden="false" outlineLevel="0" max="1" min="1" style="1" width="3.85"/>
    <col collapsed="false" customWidth="false" hidden="false" outlineLevel="0" max="3" min="2" style="1" width="21.68"/>
    <col collapsed="false" customWidth="true" hidden="false" outlineLevel="0" max="4" min="4" style="1" width="6.33"/>
    <col collapsed="false" customWidth="false" hidden="false" outlineLevel="0" max="6" min="5" style="1" width="21.68"/>
    <col collapsed="false" customWidth="true" hidden="false" outlineLevel="0" max="7" min="7" style="1" width="6.33"/>
    <col collapsed="false" customWidth="false" hidden="false" outlineLevel="0" max="9" min="8" style="1" width="21.68"/>
    <col collapsed="false" customWidth="true" hidden="false" outlineLevel="0" max="10" min="10" style="1" width="3.64"/>
    <col collapsed="false" customWidth="false" hidden="false" outlineLevel="0" max="1022" min="11" style="1" width="21.68"/>
  </cols>
  <sheetData>
    <row r="1" customFormat="false" ht="17.7" hidden="false" customHeight="true" outlineLevel="0" collapsed="false"/>
    <row r="2" customFormat="false" ht="21.25" hidden="false" customHeight="true" outlineLevel="0" collapsed="false">
      <c r="B2" s="2" t="s">
        <v>0</v>
      </c>
      <c r="C2" s="2"/>
      <c r="E2" s="2" t="s">
        <v>1</v>
      </c>
      <c r="F2" s="2"/>
      <c r="H2" s="2" t="s">
        <v>2</v>
      </c>
      <c r="I2" s="2"/>
    </row>
    <row r="3" customFormat="false" ht="15.6" hidden="false" customHeight="true" outlineLevel="0" collapsed="false">
      <c r="B3" s="3" t="s">
        <v>3</v>
      </c>
      <c r="C3" s="3" t="s">
        <v>4</v>
      </c>
      <c r="E3" s="3" t="s">
        <v>3</v>
      </c>
      <c r="F3" s="3" t="s">
        <v>4</v>
      </c>
      <c r="H3" s="3" t="s">
        <v>3</v>
      </c>
      <c r="I3" s="3" t="s">
        <v>4</v>
      </c>
    </row>
    <row r="4" customFormat="false" ht="21.25" hidden="false" customHeight="true" outlineLevel="0" collapsed="false">
      <c r="B4" s="4"/>
      <c r="C4" s="5" t="n">
        <v>90000</v>
      </c>
      <c r="E4" s="5" t="n">
        <v>90000</v>
      </c>
      <c r="F4" s="6" t="n">
        <v>80000</v>
      </c>
      <c r="H4" s="7" t="n">
        <v>8000</v>
      </c>
      <c r="I4" s="4"/>
    </row>
    <row r="5" customFormat="false" ht="21.25" hidden="false" customHeight="true" outlineLevel="0" collapsed="false">
      <c r="B5" s="4"/>
      <c r="C5" s="4"/>
      <c r="E5" s="8" t="n">
        <v>35000</v>
      </c>
      <c r="F5" s="4"/>
      <c r="H5" s="4"/>
      <c r="I5" s="4"/>
    </row>
    <row r="6" customFormat="false" ht="21.25" hidden="false" customHeight="true" outlineLevel="0" collapsed="false">
      <c r="B6" s="4"/>
      <c r="C6" s="4"/>
      <c r="E6" s="4"/>
      <c r="F6" s="4"/>
      <c r="H6" s="4"/>
      <c r="I6" s="4"/>
    </row>
    <row r="7" customFormat="false" ht="21.25" hidden="false" customHeight="true" outlineLevel="0" collapsed="false">
      <c r="B7" s="4"/>
      <c r="C7" s="9" t="n">
        <v>90000</v>
      </c>
      <c r="E7" s="9" t="n">
        <f aca="false">_xlfn.ORG.LIBREOFFICE.RAWSUBTRACT(SUM(E4:E5), F4)</f>
        <v>45000</v>
      </c>
      <c r="F7" s="4"/>
      <c r="H7" s="9" t="n">
        <v>8000</v>
      </c>
      <c r="I7" s="10"/>
    </row>
    <row r="10" customFormat="false" ht="21.25" hidden="false" customHeight="true" outlineLevel="0" collapsed="false">
      <c r="B10" s="2" t="s">
        <v>5</v>
      </c>
      <c r="C10" s="2"/>
      <c r="E10" s="2" t="s">
        <v>6</v>
      </c>
      <c r="F10" s="2"/>
      <c r="H10" s="2" t="s">
        <v>7</v>
      </c>
      <c r="I10" s="2"/>
    </row>
    <row r="11" customFormat="false" ht="15.6" hidden="false" customHeight="true" outlineLevel="0" collapsed="false">
      <c r="B11" s="3" t="s">
        <v>3</v>
      </c>
      <c r="C11" s="3" t="s">
        <v>4</v>
      </c>
      <c r="E11" s="3" t="s">
        <v>3</v>
      </c>
      <c r="F11" s="3" t="s">
        <v>4</v>
      </c>
      <c r="H11" s="3" t="s">
        <v>3</v>
      </c>
      <c r="I11" s="3" t="s">
        <v>4</v>
      </c>
    </row>
    <row r="12" customFormat="false" ht="21.25" hidden="false" customHeight="true" outlineLevel="0" collapsed="false">
      <c r="B12" s="11" t="n">
        <v>10000</v>
      </c>
      <c r="C12" s="4"/>
      <c r="E12" s="6" t="n">
        <v>80000</v>
      </c>
      <c r="F12" s="11" t="n">
        <v>10000</v>
      </c>
      <c r="H12" s="4"/>
      <c r="I12" s="7" t="n">
        <v>8000</v>
      </c>
    </row>
    <row r="13" customFormat="false" ht="21.25" hidden="false" customHeight="true" outlineLevel="0" collapsed="false">
      <c r="B13" s="4"/>
      <c r="C13" s="4"/>
      <c r="E13" s="4"/>
      <c r="F13" s="12" t="n">
        <v>15000</v>
      </c>
      <c r="H13" s="4"/>
      <c r="I13" s="4"/>
    </row>
    <row r="14" customFormat="false" ht="21.25" hidden="false" customHeight="true" outlineLevel="0" collapsed="false">
      <c r="B14" s="4"/>
      <c r="C14" s="4"/>
      <c r="E14" s="4"/>
      <c r="F14" s="13" t="n">
        <v>4000</v>
      </c>
      <c r="H14" s="4"/>
      <c r="I14" s="4"/>
    </row>
    <row r="15" customFormat="false" ht="21.25" hidden="false" customHeight="true" outlineLevel="0" collapsed="false">
      <c r="B15" s="9" t="n">
        <v>10000</v>
      </c>
      <c r="C15" s="4"/>
      <c r="E15" s="4"/>
      <c r="F15" s="4"/>
      <c r="H15" s="4"/>
      <c r="I15" s="9" t="n">
        <v>8000</v>
      </c>
    </row>
    <row r="16" customFormat="false" ht="21.25" hidden="false" customHeight="true" outlineLevel="0" collapsed="false">
      <c r="E16" s="9" t="n">
        <f aca="false">_xlfn.ORG.LIBREOFFICE.RAWSUBTRACT(E12,(SUM(F12:F14)))</f>
        <v>51000</v>
      </c>
      <c r="F16" s="4"/>
      <c r="H16" s="14"/>
      <c r="I16" s="14"/>
    </row>
    <row r="18" customFormat="false" ht="21.25" hidden="false" customHeight="true" outlineLevel="0" collapsed="false">
      <c r="B18" s="2" t="s">
        <v>8</v>
      </c>
      <c r="C18" s="2"/>
      <c r="E18" s="2" t="s">
        <v>9</v>
      </c>
      <c r="F18" s="2"/>
    </row>
    <row r="19" customFormat="false" ht="15.6" hidden="false" customHeight="true" outlineLevel="0" collapsed="false">
      <c r="B19" s="3" t="s">
        <v>3</v>
      </c>
      <c r="C19" s="3" t="s">
        <v>4</v>
      </c>
      <c r="E19" s="3" t="s">
        <v>3</v>
      </c>
      <c r="F19" s="3" t="s">
        <v>4</v>
      </c>
    </row>
    <row r="20" customFormat="false" ht="21.25" hidden="false" customHeight="true" outlineLevel="0" collapsed="false">
      <c r="B20" s="12" t="n">
        <v>35000</v>
      </c>
      <c r="C20" s="8" t="n">
        <v>35000</v>
      </c>
      <c r="E20" s="13" t="n">
        <v>4000</v>
      </c>
      <c r="F20" s="12" t="n">
        <v>20000</v>
      </c>
    </row>
    <row r="21" customFormat="false" ht="21.25" hidden="false" customHeight="true" outlineLevel="0" collapsed="false">
      <c r="B21" s="4"/>
      <c r="C21" s="4"/>
      <c r="E21" s="4"/>
      <c r="F21" s="4"/>
    </row>
    <row r="22" customFormat="false" ht="21.25" hidden="false" customHeight="true" outlineLevel="0" collapsed="false">
      <c r="B22" s="4"/>
      <c r="C22" s="4"/>
      <c r="E22" s="4"/>
      <c r="F22" s="4"/>
    </row>
    <row r="23" customFormat="false" ht="21.25" hidden="false" customHeight="true" outlineLevel="0" collapsed="false">
      <c r="B23" s="9" t="n">
        <f aca="false">_xlfn.ORG.LIBREOFFICE.RAWSUBTRACT(B20,C20)</f>
        <v>0</v>
      </c>
      <c r="C23" s="4"/>
      <c r="E23" s="10"/>
      <c r="F23" s="9" t="n">
        <f aca="false">PRODUCT(_xlfn.ORG.LIBREOFFICE.RAWSUBTRACT(E20,F20),-1)</f>
        <v>16000</v>
      </c>
    </row>
  </sheetData>
  <mergeCells count="8">
    <mergeCell ref="B2:C2"/>
    <mergeCell ref="E2:F2"/>
    <mergeCell ref="H2:I2"/>
    <mergeCell ref="B10:C10"/>
    <mergeCell ref="E10:F10"/>
    <mergeCell ref="H10:I10"/>
    <mergeCell ref="B18:C18"/>
    <mergeCell ref="E18:F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5" activeCellId="0" sqref="F25"/>
    </sheetView>
  </sheetViews>
  <sheetFormatPr defaultColWidth="21.70703125" defaultRowHeight="21.25" zeroHeight="false" outlineLevelRow="0" outlineLevelCol="0"/>
  <cols>
    <col collapsed="false" customWidth="false" hidden="false" outlineLevel="0" max="1" min="1" style="15" width="21.68"/>
    <col collapsed="false" customWidth="true" hidden="false" outlineLevel="0" max="2" min="2" style="15" width="25.15"/>
    <col collapsed="false" customWidth="false" hidden="false" outlineLevel="0" max="6" min="3" style="1" width="21.68"/>
    <col collapsed="false" customWidth="false" hidden="false" outlineLevel="0" max="1022" min="7" style="15" width="21.68"/>
  </cols>
  <sheetData>
    <row r="3" customFormat="false" ht="24.25" hidden="false" customHeight="true" outlineLevel="0" collapsed="false">
      <c r="B3" s="16" t="s">
        <v>10</v>
      </c>
      <c r="C3" s="17" t="s">
        <v>11</v>
      </c>
      <c r="D3" s="17"/>
      <c r="E3" s="17" t="s">
        <v>12</v>
      </c>
      <c r="F3" s="17"/>
    </row>
    <row r="4" customFormat="false" ht="21.25" hidden="false" customHeight="true" outlineLevel="0" collapsed="false">
      <c r="B4" s="16"/>
      <c r="C4" s="18" t="s">
        <v>13</v>
      </c>
      <c r="D4" s="18" t="s">
        <v>14</v>
      </c>
      <c r="E4" s="18" t="s">
        <v>13</v>
      </c>
      <c r="F4" s="18" t="s">
        <v>14</v>
      </c>
    </row>
    <row r="5" customFormat="false" ht="21.25" hidden="false" customHeight="true" outlineLevel="0" collapsed="false">
      <c r="B5" s="19" t="s">
        <v>0</v>
      </c>
      <c r="C5" s="4"/>
      <c r="D5" s="4" t="n">
        <v>90000</v>
      </c>
      <c r="E5" s="4"/>
      <c r="F5" s="4" t="n">
        <v>90000</v>
      </c>
    </row>
    <row r="6" customFormat="false" ht="8.2" hidden="false" customHeight="true" outlineLevel="0" collapsed="false">
      <c r="B6" s="20"/>
      <c r="C6" s="20"/>
      <c r="D6" s="20"/>
      <c r="E6" s="20"/>
      <c r="F6" s="20"/>
    </row>
    <row r="7" customFormat="false" ht="21.25" hidden="false" customHeight="true" outlineLevel="0" collapsed="false">
      <c r="B7" s="19" t="s">
        <v>1</v>
      </c>
      <c r="C7" s="4" t="n">
        <v>90000</v>
      </c>
      <c r="D7" s="4" t="n">
        <v>80000</v>
      </c>
      <c r="E7" s="4" t="n">
        <v>45000</v>
      </c>
      <c r="F7" s="4"/>
    </row>
    <row r="8" customFormat="false" ht="21.25" hidden="false" customHeight="true" outlineLevel="0" collapsed="false">
      <c r="B8" s="19"/>
      <c r="C8" s="4" t="n">
        <v>35000</v>
      </c>
      <c r="D8" s="4"/>
      <c r="E8" s="4"/>
      <c r="F8" s="4"/>
    </row>
    <row r="9" customFormat="false" ht="8.2" hidden="false" customHeight="true" outlineLevel="0" collapsed="false">
      <c r="B9" s="20"/>
      <c r="C9" s="20"/>
      <c r="D9" s="20"/>
      <c r="E9" s="20"/>
      <c r="F9" s="20"/>
    </row>
    <row r="10" customFormat="false" ht="21.25" hidden="false" customHeight="true" outlineLevel="0" collapsed="false">
      <c r="B10" s="19" t="s">
        <v>15</v>
      </c>
      <c r="C10" s="4" t="n">
        <v>80000</v>
      </c>
      <c r="D10" s="4" t="n">
        <v>10000</v>
      </c>
      <c r="E10" s="4" t="n">
        <v>51000</v>
      </c>
      <c r="F10" s="4"/>
    </row>
    <row r="11" customFormat="false" ht="21.25" hidden="false" customHeight="true" outlineLevel="0" collapsed="false">
      <c r="B11" s="19"/>
      <c r="C11" s="4"/>
      <c r="D11" s="4" t="n">
        <v>15000</v>
      </c>
      <c r="E11" s="4"/>
      <c r="F11" s="4"/>
    </row>
    <row r="12" customFormat="false" ht="21.25" hidden="false" customHeight="true" outlineLevel="0" collapsed="false">
      <c r="B12" s="19"/>
      <c r="C12" s="4"/>
      <c r="D12" s="4" t="n">
        <v>4000</v>
      </c>
      <c r="E12" s="4"/>
      <c r="F12" s="4"/>
    </row>
    <row r="13" customFormat="false" ht="8.2" hidden="false" customHeight="true" outlineLevel="0" collapsed="false">
      <c r="B13" s="20"/>
      <c r="C13" s="20"/>
      <c r="D13" s="20"/>
      <c r="E13" s="20"/>
      <c r="F13" s="20"/>
    </row>
    <row r="14" customFormat="false" ht="21.25" hidden="false" customHeight="true" outlineLevel="0" collapsed="false">
      <c r="B14" s="19" t="s">
        <v>5</v>
      </c>
      <c r="C14" s="4" t="n">
        <v>10000</v>
      </c>
      <c r="D14" s="4"/>
      <c r="E14" s="4" t="n">
        <v>10000</v>
      </c>
      <c r="F14" s="4"/>
    </row>
    <row r="15" customFormat="false" ht="8.5" hidden="false" customHeight="true" outlineLevel="0" collapsed="false">
      <c r="B15" s="20"/>
      <c r="C15" s="20"/>
      <c r="D15" s="20"/>
      <c r="E15" s="20"/>
      <c r="F15" s="20"/>
    </row>
    <row r="16" customFormat="false" ht="21.25" hidden="false" customHeight="true" outlineLevel="0" collapsed="false">
      <c r="B16" s="19" t="s">
        <v>8</v>
      </c>
      <c r="C16" s="4" t="n">
        <v>35000</v>
      </c>
      <c r="D16" s="4" t="n">
        <v>35000</v>
      </c>
      <c r="E16" s="4" t="n">
        <v>0</v>
      </c>
      <c r="F16" s="4" t="n">
        <v>0</v>
      </c>
    </row>
    <row r="17" customFormat="false" ht="9.3" hidden="false" customHeight="true" outlineLevel="0" collapsed="false">
      <c r="B17" s="20"/>
      <c r="C17" s="20"/>
      <c r="D17" s="20"/>
      <c r="E17" s="20"/>
      <c r="F17" s="20"/>
    </row>
    <row r="18" customFormat="false" ht="21.25" hidden="false" customHeight="true" outlineLevel="0" collapsed="false">
      <c r="B18" s="19" t="s">
        <v>9</v>
      </c>
      <c r="C18" s="4" t="n">
        <v>4000</v>
      </c>
      <c r="D18" s="4" t="n">
        <v>20000</v>
      </c>
      <c r="E18" s="4"/>
      <c r="F18" s="4" t="n">
        <v>16000</v>
      </c>
    </row>
    <row r="19" customFormat="false" ht="9.3" hidden="false" customHeight="true" outlineLevel="0" collapsed="false">
      <c r="B19" s="20"/>
      <c r="C19" s="20"/>
      <c r="D19" s="20"/>
      <c r="E19" s="20"/>
      <c r="F19" s="20"/>
    </row>
    <row r="20" customFormat="false" ht="21.25" hidden="false" customHeight="true" outlineLevel="0" collapsed="false">
      <c r="B20" s="19" t="s">
        <v>16</v>
      </c>
      <c r="C20" s="4" t="n">
        <v>8000</v>
      </c>
      <c r="D20" s="4"/>
      <c r="E20" s="4" t="n">
        <v>8000</v>
      </c>
      <c r="F20" s="4"/>
    </row>
    <row r="21" customFormat="false" ht="9.3" hidden="false" customHeight="true" outlineLevel="0" collapsed="false">
      <c r="B21" s="20"/>
      <c r="C21" s="20"/>
      <c r="D21" s="20"/>
      <c r="E21" s="20"/>
      <c r="F21" s="20"/>
    </row>
    <row r="22" customFormat="false" ht="21.25" hidden="false" customHeight="true" outlineLevel="0" collapsed="false">
      <c r="B22" s="19" t="s">
        <v>7</v>
      </c>
      <c r="C22" s="4"/>
      <c r="D22" s="4" t="n">
        <v>8000</v>
      </c>
      <c r="E22" s="4"/>
      <c r="F22" s="4" t="n">
        <v>8000</v>
      </c>
    </row>
    <row r="23" customFormat="false" ht="26.1" hidden="false" customHeight="true" outlineLevel="0" collapsed="false">
      <c r="B23" s="21" t="s">
        <v>17</v>
      </c>
      <c r="C23" s="4" t="n">
        <f aca="false">SUM(C5:C22)</f>
        <v>262000</v>
      </c>
      <c r="D23" s="4" t="n">
        <f aca="false">SUM(D5:D22)</f>
        <v>262000</v>
      </c>
      <c r="E23" s="4" t="n">
        <f aca="false">SUM(E5:E22)</f>
        <v>114000</v>
      </c>
      <c r="F23" s="4" t="n">
        <f aca="false">SUM(F5:F22)</f>
        <v>114000</v>
      </c>
    </row>
  </sheetData>
  <mergeCells count="18">
    <mergeCell ref="B3:B4"/>
    <mergeCell ref="C3:D3"/>
    <mergeCell ref="E3:F3"/>
    <mergeCell ref="B6:F6"/>
    <mergeCell ref="B7:B8"/>
    <mergeCell ref="D7:D8"/>
    <mergeCell ref="E7:E8"/>
    <mergeCell ref="F7:F8"/>
    <mergeCell ref="B9:F9"/>
    <mergeCell ref="B10:B12"/>
    <mergeCell ref="C10:C12"/>
    <mergeCell ref="E10:E12"/>
    <mergeCell ref="F10:F12"/>
    <mergeCell ref="B13:F13"/>
    <mergeCell ref="B15:F15"/>
    <mergeCell ref="B17:F17"/>
    <mergeCell ref="B19:F19"/>
    <mergeCell ref="B21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8" activeCellId="0" sqref="F18"/>
    </sheetView>
  </sheetViews>
  <sheetFormatPr defaultColWidth="20.43359375" defaultRowHeight="22.7" zeroHeight="false" outlineLevelRow="0" outlineLevelCol="0"/>
  <cols>
    <col collapsed="false" customWidth="false" hidden="false" outlineLevel="0" max="1" min="1" style="15" width="20.41"/>
    <col collapsed="false" customWidth="true" hidden="false" outlineLevel="0" max="2" min="2" style="15" width="30.62"/>
    <col collapsed="false" customWidth="false" hidden="false" outlineLevel="0" max="3" min="3" style="1" width="20.41"/>
    <col collapsed="false" customWidth="true" hidden="false" outlineLevel="0" max="4" min="4" style="15" width="1.39"/>
    <col collapsed="false" customWidth="true" hidden="false" outlineLevel="0" max="5" min="5" style="15" width="30.62"/>
    <col collapsed="false" customWidth="false" hidden="false" outlineLevel="0" max="6" min="6" style="1" width="20.41"/>
    <col collapsed="false" customWidth="false" hidden="false" outlineLevel="0" max="1024" min="7" style="15" width="20.41"/>
  </cols>
  <sheetData>
    <row r="1" customFormat="false" ht="13.25" hidden="false" customHeight="true" outlineLevel="0" collapsed="false"/>
    <row r="2" customFormat="false" ht="22.7" hidden="false" customHeight="true" outlineLevel="0" collapsed="false">
      <c r="B2" s="22" t="s">
        <v>18</v>
      </c>
      <c r="C2" s="22"/>
      <c r="D2" s="22"/>
      <c r="E2" s="22"/>
      <c r="F2" s="22"/>
    </row>
    <row r="3" customFormat="false" ht="22.7" hidden="false" customHeight="true" outlineLevel="0" collapsed="false">
      <c r="B3" s="23" t="s">
        <v>19</v>
      </c>
      <c r="C3" s="23"/>
      <c r="D3" s="24"/>
      <c r="E3" s="25" t="s">
        <v>20</v>
      </c>
      <c r="F3" s="25"/>
    </row>
    <row r="4" customFormat="false" ht="22.7" hidden="false" customHeight="true" outlineLevel="0" collapsed="false">
      <c r="B4" s="26" t="s">
        <v>21</v>
      </c>
      <c r="C4" s="26"/>
      <c r="D4" s="24"/>
      <c r="E4" s="27" t="s">
        <v>22</v>
      </c>
      <c r="F4" s="27"/>
    </row>
    <row r="5" customFormat="false" ht="22.7" hidden="false" customHeight="true" outlineLevel="0" collapsed="false">
      <c r="B5" s="28" t="s">
        <v>1</v>
      </c>
      <c r="C5" s="29" t="n">
        <v>45000</v>
      </c>
      <c r="D5" s="24"/>
      <c r="E5" s="28" t="s">
        <v>23</v>
      </c>
      <c r="F5" s="29" t="n">
        <v>16000</v>
      </c>
    </row>
    <row r="6" customFormat="false" ht="22.7" hidden="false" customHeight="true" outlineLevel="0" collapsed="false">
      <c r="B6" s="28" t="s">
        <v>15</v>
      </c>
      <c r="C6" s="29" t="n">
        <v>51000</v>
      </c>
      <c r="D6" s="24"/>
      <c r="E6" s="28" t="s">
        <v>7</v>
      </c>
      <c r="F6" s="29" t="n">
        <v>8000</v>
      </c>
    </row>
    <row r="7" customFormat="false" ht="22.7" hidden="false" customHeight="true" outlineLevel="0" collapsed="false">
      <c r="B7" s="28"/>
      <c r="C7" s="29"/>
      <c r="D7" s="24"/>
      <c r="E7" s="10"/>
      <c r="F7" s="10"/>
    </row>
    <row r="8" customFormat="false" ht="22.7" hidden="false" customHeight="true" outlineLevel="0" collapsed="false">
      <c r="B8" s="28"/>
      <c r="C8" s="29"/>
      <c r="D8" s="24"/>
      <c r="E8" s="28"/>
      <c r="F8" s="29"/>
    </row>
    <row r="9" customFormat="false" ht="22.7" hidden="false" customHeight="true" outlineLevel="0" collapsed="false">
      <c r="B9" s="28"/>
      <c r="C9" s="29"/>
      <c r="D9" s="24"/>
      <c r="E9" s="28"/>
      <c r="F9" s="29"/>
    </row>
    <row r="10" customFormat="false" ht="22.7" hidden="false" customHeight="true" outlineLevel="0" collapsed="false">
      <c r="B10" s="30" t="s">
        <v>24</v>
      </c>
      <c r="C10" s="31" t="n">
        <f aca="false">SUM(C5:C9)</f>
        <v>96000</v>
      </c>
      <c r="D10" s="24"/>
      <c r="E10" s="32" t="s">
        <v>25</v>
      </c>
      <c r="F10" s="33" t="n">
        <f aca="false">SUM(F5:F9)</f>
        <v>24000</v>
      </c>
    </row>
    <row r="11" customFormat="false" ht="9.3" hidden="false" customHeight="true" outlineLevel="0" collapsed="false">
      <c r="B11" s="34"/>
      <c r="C11" s="34"/>
      <c r="D11" s="34"/>
      <c r="E11" s="34"/>
      <c r="F11" s="34"/>
    </row>
    <row r="12" customFormat="false" ht="22.7" hidden="false" customHeight="true" outlineLevel="0" collapsed="false">
      <c r="B12" s="35" t="s">
        <v>26</v>
      </c>
      <c r="C12" s="35"/>
      <c r="D12" s="34"/>
      <c r="E12" s="36" t="s">
        <v>27</v>
      </c>
      <c r="F12" s="36"/>
    </row>
    <row r="13" customFormat="false" ht="22.7" hidden="false" customHeight="true" outlineLevel="0" collapsed="false">
      <c r="B13" s="28" t="s">
        <v>5</v>
      </c>
      <c r="C13" s="29" t="n">
        <v>10000</v>
      </c>
      <c r="D13" s="34"/>
      <c r="E13" s="28" t="s">
        <v>0</v>
      </c>
      <c r="F13" s="29" t="n">
        <v>90000</v>
      </c>
    </row>
    <row r="14" customFormat="false" ht="22.7" hidden="false" customHeight="true" outlineLevel="0" collapsed="false">
      <c r="B14" s="28" t="s">
        <v>2</v>
      </c>
      <c r="C14" s="29" t="n">
        <v>8000</v>
      </c>
      <c r="D14" s="34"/>
      <c r="E14" s="28" t="s">
        <v>28</v>
      </c>
      <c r="F14" s="29" t="n">
        <f aca="false">PRODUCT(F10,0.2)</f>
        <v>4800</v>
      </c>
    </row>
    <row r="15" customFormat="false" ht="22.7" hidden="false" customHeight="true" outlineLevel="0" collapsed="false">
      <c r="B15" s="28" t="s">
        <v>29</v>
      </c>
      <c r="C15" s="29" t="n">
        <v>0</v>
      </c>
      <c r="D15" s="34"/>
      <c r="E15" s="28"/>
      <c r="F15" s="29"/>
    </row>
    <row r="16" customFormat="false" ht="22.7" hidden="false" customHeight="true" outlineLevel="0" collapsed="false">
      <c r="B16" s="28"/>
      <c r="C16" s="29"/>
      <c r="D16" s="34"/>
      <c r="E16" s="28"/>
      <c r="F16" s="29"/>
    </row>
    <row r="17" customFormat="false" ht="22.7" hidden="false" customHeight="true" outlineLevel="0" collapsed="false">
      <c r="B17" s="28"/>
      <c r="C17" s="29"/>
      <c r="D17" s="34"/>
      <c r="E17" s="28"/>
      <c r="F17" s="29"/>
    </row>
    <row r="18" customFormat="false" ht="22.7" hidden="false" customHeight="true" outlineLevel="0" collapsed="false">
      <c r="B18" s="37" t="s">
        <v>30</v>
      </c>
      <c r="C18" s="38" t="n">
        <f aca="false">SUM(C13:C17)</f>
        <v>18000</v>
      </c>
      <c r="D18" s="34"/>
      <c r="E18" s="39" t="s">
        <v>31</v>
      </c>
      <c r="F18" s="40" t="n">
        <f aca="false">SUM(C10,C18)-F10</f>
        <v>90000</v>
      </c>
    </row>
    <row r="19" customFormat="false" ht="9.3" hidden="false" customHeight="true" outlineLevel="0" collapsed="false">
      <c r="B19" s="41"/>
      <c r="C19" s="41"/>
      <c r="D19" s="41"/>
      <c r="E19" s="41"/>
      <c r="F19" s="41"/>
    </row>
    <row r="20" customFormat="false" ht="22.7" hidden="false" customHeight="true" outlineLevel="0" collapsed="false">
      <c r="B20" s="42" t="s">
        <v>32</v>
      </c>
      <c r="C20" s="43" t="n">
        <f aca="false">SUM(C10,C18)</f>
        <v>114000</v>
      </c>
      <c r="D20" s="41"/>
      <c r="E20" s="44" t="s">
        <v>33</v>
      </c>
      <c r="F20" s="45" t="n">
        <f aca="false">SUM(F10,F18)</f>
        <v>114000</v>
      </c>
    </row>
    <row r="1048576" customFormat="false" ht="12.8" hidden="false" customHeight="true" outlineLevel="0" collapsed="false"/>
  </sheetData>
  <mergeCells count="11">
    <mergeCell ref="B2:F2"/>
    <mergeCell ref="B3:C3"/>
    <mergeCell ref="D3:D10"/>
    <mergeCell ref="E3:F3"/>
    <mergeCell ref="B4:C4"/>
    <mergeCell ref="E4:F4"/>
    <mergeCell ref="B11:F11"/>
    <mergeCell ref="B12:C12"/>
    <mergeCell ref="D12:D18"/>
    <mergeCell ref="E12:F12"/>
    <mergeCell ref="B19:F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2020-09-13T14:30:03Z</dcterms:created>
  <dc:creator/>
  <dc:description/>
  <dc:language>pt-BR</dc:language>
  <cp:lastModifiedBy/>
  <dcterms:modified xsi:type="dcterms:W3CDTF">2020-09-13T16:59:35Z</dcterms:modified>
  <cp:revision>2</cp:revision>
  <dc:subject/>
  <dc:title/>
</cp:coreProperties>
</file>