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ZONETES" sheetId="1" state="visible" r:id="rId2"/>
    <sheet name="DRE" sheetId="2" state="visible" r:id="rId3"/>
    <sheet name="BALANCETE" sheetId="3" state="visible" r:id="rId4"/>
    <sheet name="BALANC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<sst xmlns="http://schemas.openxmlformats.org/spreadsheetml/2006/main" count="85" uniqueCount="46">
  <si>
    <r>
      <rPr>
        <b val="true"/>
        <u val="single"/>
        <sz val="16"/>
        <rFont val="Ubuntu"/>
        <family val="0"/>
        <charset val="1"/>
      </rPr>
      <t xml:space="preserve">NOME:</t>
    </r>
    <r>
      <rPr>
        <i val="true"/>
        <u val="single"/>
        <sz val="16"/>
        <rFont val="Ubuntu"/>
        <family val="0"/>
        <charset val="1"/>
      </rPr>
      <t xml:space="preserve"> GUSTAVO SERGIO FERNANDES
</t>
    </r>
    <r>
      <rPr>
        <b val="true"/>
        <u val="single"/>
        <sz val="16"/>
        <rFont val="Ubuntu"/>
        <family val="0"/>
        <charset val="1"/>
      </rPr>
      <t xml:space="preserve">CURSO: </t>
    </r>
    <r>
      <rPr>
        <i val="true"/>
        <u val="single"/>
        <sz val="16"/>
        <rFont val="Ubuntu"/>
        <family val="0"/>
        <charset val="1"/>
      </rPr>
      <t xml:space="preserve">GE 1</t>
    </r>
  </si>
  <si>
    <t xml:space="preserve">CAPITAL</t>
  </si>
  <si>
    <t xml:space="preserve">CAIXA</t>
  </si>
  <si>
    <t xml:space="preserve">VEÍCULO</t>
  </si>
  <si>
    <t xml:space="preserve">D</t>
  </si>
  <si>
    <t xml:space="preserve">C</t>
  </si>
  <si>
    <t xml:space="preserve">BANCO</t>
  </si>
  <si>
    <t xml:space="preserve">COMPUTADORES</t>
  </si>
  <si>
    <t xml:space="preserve">MÓVEIS</t>
  </si>
  <si>
    <t xml:space="preserve">SERVIÇOS</t>
  </si>
  <si>
    <t xml:space="preserve">DUPLICATAS (REC)</t>
  </si>
  <si>
    <t xml:space="preserve">ISS</t>
  </si>
  <si>
    <t xml:space="preserve">ALUGUEL</t>
  </si>
  <si>
    <t xml:space="preserve">SALÁRIOS</t>
  </si>
  <si>
    <t xml:space="preserve">ENCARGOS</t>
  </si>
  <si>
    <t xml:space="preserve">COMBUSTÍVEL</t>
  </si>
  <si>
    <t xml:space="preserve">DEMONSTRAÇÃO DO RESULTADO DO EXERCÍCIO – DRE</t>
  </si>
  <si>
    <t xml:space="preserve">RECEITA BRUTA DE SERVIÇOS</t>
  </si>
  <si>
    <t xml:space="preserve">ISS (-)</t>
  </si>
  <si>
    <t xml:space="preserve">RECEITA LÍQUIDA</t>
  </si>
  <si>
    <t xml:space="preserve">DESPESAS (-)</t>
  </si>
  <si>
    <t xml:space="preserve">RESULTADO DO EXERCÍCIO</t>
  </si>
  <si>
    <t xml:space="preserve">BALANCETE DE VERIFICAÇÃO</t>
  </si>
  <si>
    <t xml:space="preserve">CONTA</t>
  </si>
  <si>
    <t xml:space="preserve">MOVIMENTAÇÃO</t>
  </si>
  <si>
    <t xml:space="preserve">SALDO</t>
  </si>
  <si>
    <t xml:space="preserve">DEVEDOR</t>
  </si>
  <si>
    <t xml:space="preserve">CREDOR</t>
  </si>
  <si>
    <t xml:space="preserve">DUPLICATAS (RECEBER)</t>
  </si>
  <si>
    <t xml:space="preserve">TOTAIS</t>
  </si>
  <si>
    <t xml:space="preserve">BALANÇO PATRIMONIAL</t>
  </si>
  <si>
    <t xml:space="preserve">ATIVOS</t>
  </si>
  <si>
    <t xml:space="preserve">PASSIVOS</t>
  </si>
  <si>
    <t xml:space="preserve">ATIVO CIRCULANTE (AC)</t>
  </si>
  <si>
    <t xml:space="preserve">PASSIVO CIRCULANTE (PC)</t>
  </si>
  <si>
    <t xml:space="preserve">DUPLICATAS (A RECEBER)</t>
  </si>
  <si>
    <t xml:space="preserve">TOTAL AC</t>
  </si>
  <si>
    <t xml:space="preserve">TOTAL PC</t>
  </si>
  <si>
    <t xml:space="preserve">ATIVO NÃO CIRCULANTE (ANC)</t>
  </si>
  <si>
    <t xml:space="preserve">PATRIMÔNIO LÍQUIDO (PL)</t>
  </si>
  <si>
    <t xml:space="preserve">PREJUÍZO*</t>
  </si>
  <si>
    <t xml:space="preserve">TOTAL ANC</t>
  </si>
  <si>
    <t xml:space="preserve">TOTAL PL</t>
  </si>
  <si>
    <t xml:space="preserve">TOTAL ATIVO</t>
  </si>
  <si>
    <t xml:space="preserve">TOTAL PASSIVO</t>
  </si>
  <si>
    <t xml:space="preserve">* O próprio EXCEL transformou o “()” em “-”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</si>
</sst>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2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Ubuntu"/>
      <family val="0"/>
      <charset val="1"/>
    </font>
    <font>
      <b val="true"/>
      <u val="single"/>
      <sz val="16"/>
      <name val="Ubuntu"/>
      <family val="0"/>
      <charset val="1"/>
    </font>
    <font>
      <i val="true"/>
      <u val="single"/>
      <sz val="16"/>
      <name val="Ubuntu"/>
      <family val="0"/>
      <charset val="1"/>
    </font>
    <font>
      <b val="true"/>
      <sz val="20"/>
      <name val="Ubuntu"/>
      <family val="0"/>
      <charset val="1"/>
    </font>
    <font>
      <b val="true"/>
      <u val="single"/>
      <sz val="14"/>
      <name val="Ubuntu"/>
      <family val="0"/>
      <charset val="1"/>
    </font>
    <font>
      <i val="true"/>
      <sz val="14"/>
      <name val="Ubuntu"/>
      <family val="0"/>
      <charset val="1"/>
    </font>
    <font>
      <b val="true"/>
      <i val="true"/>
      <sz val="20"/>
      <name val="Ubuntu"/>
      <family val="0"/>
      <charset val="1"/>
    </font>
    <font>
      <b val="true"/>
      <i val="true"/>
      <u val="single"/>
      <sz val="18"/>
      <name val="Ubuntu"/>
      <family val="0"/>
      <charset val="1"/>
    </font>
    <font>
      <b val="true"/>
      <u val="single"/>
      <sz val="18"/>
      <name val="Ubuntu"/>
      <family val="0"/>
      <charset val="1"/>
    </font>
    <font>
      <b val="true"/>
      <sz val="24"/>
      <name val="Ubuntu"/>
      <family val="0"/>
      <charset val="1"/>
    </font>
    <font>
      <b val="true"/>
      <sz val="18"/>
      <name val="Ubuntu"/>
      <family val="0"/>
      <charset val="1"/>
    </font>
    <font>
      <i val="true"/>
      <u val="single"/>
      <sz val="14"/>
      <name val="Ubuntu"/>
      <family val="0"/>
      <charset val="1"/>
    </font>
    <font>
      <i val="true"/>
      <sz val="12"/>
      <name val="Ubuntu"/>
      <family val="0"/>
      <charset val="1"/>
    </font>
    <font>
      <i val="true"/>
      <sz val="12"/>
      <color rgb="FFC9211E"/>
      <name val="Ubuntu"/>
      <family val="0"/>
      <charset val="1"/>
    </font>
    <font>
      <b val="true"/>
      <u val="single"/>
      <sz val="20"/>
      <name val="Ubuntu"/>
      <family val="0"/>
      <charset val="1"/>
    </font>
    <font>
      <sz val="10"/>
      <name val="Ubuntu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3838"/>
        <bgColor rgb="FFC9211E"/>
      </patternFill>
    </fill>
    <fill>
      <patternFill patternType="solid">
        <fgColor rgb="FF2A6099"/>
        <bgColor rgb="FF3366FF"/>
      </patternFill>
    </fill>
    <fill>
      <patternFill patternType="solid">
        <fgColor rgb="FFB85C00"/>
        <bgColor rgb="FF808000"/>
      </patternFill>
    </fill>
    <fill>
      <patternFill patternType="solid">
        <fgColor rgb="FF6B5E9B"/>
        <bgColor rgb="FF5983B0"/>
      </patternFill>
    </fill>
    <fill>
      <patternFill patternType="solid">
        <fgColor rgb="FFFFFFA6"/>
        <bgColor rgb="FFFFFFCC"/>
      </patternFill>
    </fill>
    <fill>
      <patternFill patternType="solid">
        <fgColor rgb="FFDDDDDD"/>
        <bgColor rgb="FFB4C7DC"/>
      </patternFill>
    </fill>
    <fill>
      <patternFill patternType="solid">
        <fgColor rgb="FF5983B0"/>
        <bgColor rgb="FF729FCF"/>
      </patternFill>
    </fill>
    <fill>
      <patternFill patternType="solid">
        <fgColor rgb="FFFF6D6D"/>
        <bgColor rgb="FFFF3838"/>
      </patternFill>
    </fill>
    <fill>
      <patternFill patternType="solid">
        <fgColor rgb="FF729FCF"/>
        <bgColor rgb="FF5983B0"/>
      </patternFill>
    </fill>
    <fill>
      <patternFill patternType="solid">
        <fgColor rgb="FFFFA6A6"/>
        <bgColor rgb="FFFFCC99"/>
      </patternFill>
    </fill>
    <fill>
      <patternFill patternType="solid">
        <fgColor rgb="FFB4C7DC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5" fontId="1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838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5983B0"/>
      <rgbColor rgb="FF729FCF"/>
      <rgbColor rgb="FF993366"/>
      <rgbColor rgb="FFFFFFCC"/>
      <rgbColor rgb="FFCCFFFF"/>
      <rgbColor rgb="FF660066"/>
      <rgbColor rgb="FFFF6D6D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CC99"/>
      <rgbColor rgb="FF3366FF"/>
      <rgbColor rgb="FF33CCCC"/>
      <rgbColor rgb="FF81D41A"/>
      <rgbColor rgb="FFFFCC00"/>
      <rgbColor rgb="FFFF9900"/>
      <rgbColor rgb="FFB85C00"/>
      <rgbColor rgb="FF6B5E9B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4" activeCellId="0" sqref="D4"/>
    </sheetView>
  </sheetViews>
  <sheetFormatPr defaultColWidth="25.54296875" defaultRowHeight="28.35" zeroHeight="false" outlineLevelRow="0" outlineLevelCol="0"/>
  <cols>
    <col collapsed="false" customWidth="true" hidden="false" outlineLevel="0" max="1" min="1" style="1" width="11.52"/>
    <col collapsed="false" customWidth="false" hidden="false" outlineLevel="0" max="3" min="2" style="1" width="25.52"/>
    <col collapsed="false" customWidth="true" hidden="false" outlineLevel="0" max="4" min="4" style="1" width="11.52"/>
    <col collapsed="false" customWidth="false" hidden="false" outlineLevel="0" max="6" min="5" style="1" width="25.52"/>
    <col collapsed="false" customWidth="true" hidden="false" outlineLevel="0" max="7" min="7" style="1" width="11.52"/>
    <col collapsed="false" customWidth="false" hidden="false" outlineLevel="0" max="9" min="8" style="1" width="25.52"/>
    <col collapsed="false" customWidth="true" hidden="false" outlineLevel="0" max="10" min="10" style="1" width="11.52"/>
    <col collapsed="false" customWidth="false" hidden="false" outlineLevel="0" max="1024" min="11" style="1" width="25.52"/>
  </cols>
  <sheetData>
    <row r="1" customFormat="false" ht="50.55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</row>
    <row r="2" customFormat="false" ht="17.35" hidden="false" customHeight="false" outlineLevel="0" collapsed="false"/>
    <row r="3" customFormat="false" ht="28.35" hidden="false" customHeight="true" outlineLevel="0" collapsed="false">
      <c r="B3" s="3" t="s">
        <v>1</v>
      </c>
      <c r="C3" s="3"/>
      <c r="E3" s="3" t="s">
        <v>2</v>
      </c>
      <c r="F3" s="3"/>
      <c r="H3" s="3" t="s">
        <v>3</v>
      </c>
      <c r="I3" s="3"/>
    </row>
    <row r="4" customFormat="false" ht="28.35" hidden="false" customHeight="true" outlineLevel="0" collapsed="false">
      <c r="B4" s="4" t="s">
        <v>4</v>
      </c>
      <c r="C4" s="4" t="s">
        <v>5</v>
      </c>
      <c r="E4" s="4" t="s">
        <v>4</v>
      </c>
      <c r="F4" s="4" t="s">
        <v>5</v>
      </c>
      <c r="H4" s="4" t="s">
        <v>4</v>
      </c>
      <c r="I4" s="4" t="s">
        <v>5</v>
      </c>
    </row>
    <row r="5" customFormat="false" ht="28.35" hidden="false" customHeight="true" outlineLevel="0" collapsed="false">
      <c r="B5" s="5"/>
      <c r="C5" s="6" t="n">
        <v>249000</v>
      </c>
      <c r="E5" s="6" t="n">
        <v>180000</v>
      </c>
      <c r="F5" s="7" t="n">
        <v>175000</v>
      </c>
      <c r="H5" s="6" t="n">
        <v>69000</v>
      </c>
      <c r="I5" s="5"/>
    </row>
    <row r="6" customFormat="false" ht="28.35" hidden="false" customHeight="true" outlineLevel="0" collapsed="false">
      <c r="B6" s="5"/>
      <c r="C6" s="5"/>
      <c r="E6" s="8" t="n">
        <v>25000</v>
      </c>
      <c r="F6" s="5"/>
      <c r="H6" s="5"/>
      <c r="I6" s="5"/>
    </row>
    <row r="7" customFormat="false" ht="28.35" hidden="false" customHeight="true" outlineLevel="0" collapsed="false">
      <c r="B7" s="5"/>
      <c r="C7" s="5"/>
      <c r="E7" s="5"/>
      <c r="F7" s="5"/>
      <c r="H7" s="5"/>
      <c r="I7" s="5"/>
    </row>
    <row r="8" customFormat="false" ht="28.35" hidden="false" customHeight="true" outlineLevel="0" collapsed="false">
      <c r="B8" s="5"/>
      <c r="C8" s="9" t="n">
        <v>249000</v>
      </c>
      <c r="E8" s="9" t="n">
        <v>30000</v>
      </c>
      <c r="F8" s="5"/>
      <c r="H8" s="9" t="n">
        <v>69000</v>
      </c>
      <c r="I8" s="5"/>
    </row>
    <row r="10" customFormat="false" ht="28.35" hidden="false" customHeight="true" outlineLevel="0" collapsed="false">
      <c r="B10" s="3" t="s">
        <v>6</v>
      </c>
      <c r="C10" s="3"/>
      <c r="E10" s="3" t="s">
        <v>7</v>
      </c>
      <c r="F10" s="3"/>
      <c r="H10" s="3" t="s">
        <v>8</v>
      </c>
      <c r="I10" s="3"/>
    </row>
    <row r="11" customFormat="false" ht="28.35" hidden="false" customHeight="true" outlineLevel="0" collapsed="false">
      <c r="B11" s="4" t="s">
        <v>4</v>
      </c>
      <c r="C11" s="4" t="s">
        <v>5</v>
      </c>
      <c r="E11" s="4" t="s">
        <v>4</v>
      </c>
      <c r="F11" s="4" t="s">
        <v>5</v>
      </c>
      <c r="H11" s="4" t="s">
        <v>4</v>
      </c>
      <c r="I11" s="4" t="s">
        <v>5</v>
      </c>
    </row>
    <row r="12" customFormat="false" ht="28.35" hidden="false" customHeight="true" outlineLevel="0" collapsed="false">
      <c r="B12" s="7" t="n">
        <v>175000</v>
      </c>
      <c r="C12" s="10" t="n">
        <v>27000</v>
      </c>
      <c r="E12" s="10" t="n">
        <v>27000</v>
      </c>
      <c r="F12" s="5"/>
      <c r="H12" s="11" t="n">
        <v>15000</v>
      </c>
      <c r="I12" s="5"/>
    </row>
    <row r="13" customFormat="false" ht="28.35" hidden="false" customHeight="true" outlineLevel="0" collapsed="false">
      <c r="B13" s="5"/>
      <c r="C13" s="11" t="n">
        <v>15000</v>
      </c>
      <c r="E13" s="5"/>
      <c r="F13" s="5"/>
      <c r="H13" s="5"/>
      <c r="I13" s="5"/>
    </row>
    <row r="14" customFormat="false" ht="28.35" hidden="false" customHeight="true" outlineLevel="0" collapsed="false">
      <c r="B14" s="5"/>
      <c r="C14" s="12" t="n">
        <v>75900</v>
      </c>
      <c r="E14" s="5"/>
      <c r="F14" s="5"/>
      <c r="H14" s="5"/>
      <c r="I14" s="5"/>
    </row>
    <row r="15" customFormat="false" ht="28.35" hidden="false" customHeight="true" outlineLevel="0" collapsed="false">
      <c r="B15" s="5"/>
      <c r="C15" s="5"/>
      <c r="E15" s="5"/>
      <c r="F15" s="5"/>
      <c r="H15" s="5"/>
      <c r="I15" s="5"/>
    </row>
    <row r="16" customFormat="false" ht="28.35" hidden="false" customHeight="true" outlineLevel="0" collapsed="false">
      <c r="B16" s="9" t="n">
        <f aca="false">175000-117900</f>
        <v>57100</v>
      </c>
      <c r="C16" s="5"/>
      <c r="E16" s="9" t="n">
        <v>27000</v>
      </c>
      <c r="F16" s="5"/>
      <c r="H16" s="9" t="n">
        <v>15000</v>
      </c>
      <c r="I16" s="5"/>
    </row>
    <row r="18" customFormat="false" ht="28.35" hidden="false" customHeight="true" outlineLevel="0" collapsed="false">
      <c r="B18" s="3" t="s">
        <v>9</v>
      </c>
      <c r="C18" s="3"/>
      <c r="E18" s="3" t="s">
        <v>10</v>
      </c>
      <c r="F18" s="3"/>
      <c r="H18" s="3" t="s">
        <v>11</v>
      </c>
      <c r="I18" s="3"/>
    </row>
    <row r="19" customFormat="false" ht="28.35" hidden="false" customHeight="true" outlineLevel="0" collapsed="false">
      <c r="B19" s="4" t="s">
        <v>4</v>
      </c>
      <c r="C19" s="4" t="s">
        <v>5</v>
      </c>
      <c r="E19" s="4" t="s">
        <v>4</v>
      </c>
      <c r="F19" s="4" t="s">
        <v>5</v>
      </c>
      <c r="H19" s="4" t="s">
        <v>4</v>
      </c>
      <c r="I19" s="4" t="s">
        <v>5</v>
      </c>
    </row>
    <row r="20" customFormat="false" ht="28.35" hidden="false" customHeight="true" outlineLevel="0" collapsed="false">
      <c r="B20" s="5"/>
      <c r="C20" s="8" t="n">
        <v>65000</v>
      </c>
      <c r="E20" s="8" t="n">
        <v>40000</v>
      </c>
      <c r="F20" s="5"/>
      <c r="H20" s="12" t="n">
        <v>7500</v>
      </c>
      <c r="I20" s="5"/>
    </row>
    <row r="21" customFormat="false" ht="28.35" hidden="false" customHeight="true" outlineLevel="0" collapsed="false">
      <c r="B21" s="5"/>
      <c r="C21" s="5"/>
      <c r="E21" s="5"/>
      <c r="F21" s="5"/>
      <c r="H21" s="5"/>
      <c r="I21" s="5"/>
    </row>
    <row r="22" customFormat="false" ht="28.35" hidden="false" customHeight="true" outlineLevel="0" collapsed="false">
      <c r="B22" s="5"/>
      <c r="C22" s="9" t="n">
        <v>65000</v>
      </c>
      <c r="E22" s="9" t="n">
        <v>40000</v>
      </c>
      <c r="F22" s="5"/>
      <c r="H22" s="9" t="n">
        <v>7500</v>
      </c>
      <c r="I22" s="5"/>
    </row>
    <row r="24" customFormat="false" ht="28.35" hidden="false" customHeight="true" outlineLevel="0" collapsed="false">
      <c r="B24" s="3" t="s">
        <v>12</v>
      </c>
      <c r="C24" s="3"/>
      <c r="E24" s="3" t="s">
        <v>13</v>
      </c>
      <c r="F24" s="3"/>
      <c r="H24" s="3" t="s">
        <v>14</v>
      </c>
      <c r="I24" s="3"/>
    </row>
    <row r="25" customFormat="false" ht="28.35" hidden="false" customHeight="true" outlineLevel="0" collapsed="false">
      <c r="B25" s="4" t="s">
        <v>4</v>
      </c>
      <c r="C25" s="4" t="s">
        <v>5</v>
      </c>
      <c r="E25" s="4" t="s">
        <v>4</v>
      </c>
      <c r="F25" s="4" t="s">
        <v>5</v>
      </c>
      <c r="H25" s="4" t="s">
        <v>4</v>
      </c>
      <c r="I25" s="4" t="s">
        <v>5</v>
      </c>
    </row>
    <row r="26" customFormat="false" ht="28.35" hidden="false" customHeight="true" outlineLevel="0" collapsed="false">
      <c r="B26" s="12" t="n">
        <v>28000</v>
      </c>
      <c r="C26" s="5"/>
      <c r="E26" s="12" t="n">
        <v>24000</v>
      </c>
      <c r="F26" s="5"/>
      <c r="H26" s="12" t="n">
        <v>14400</v>
      </c>
      <c r="I26" s="5"/>
    </row>
    <row r="27" customFormat="false" ht="28.35" hidden="false" customHeight="true" outlineLevel="0" collapsed="false">
      <c r="B27" s="5"/>
      <c r="C27" s="5"/>
      <c r="E27" s="5"/>
      <c r="F27" s="5"/>
      <c r="H27" s="5"/>
      <c r="I27" s="5"/>
    </row>
    <row r="28" customFormat="false" ht="28.35" hidden="false" customHeight="true" outlineLevel="0" collapsed="false">
      <c r="B28" s="9" t="n">
        <v>28000</v>
      </c>
      <c r="C28" s="5"/>
      <c r="E28" s="9" t="n">
        <v>24000</v>
      </c>
      <c r="F28" s="5"/>
      <c r="H28" s="9" t="n">
        <v>14400</v>
      </c>
      <c r="I28" s="5"/>
    </row>
    <row r="29" customFormat="false" ht="28.35" hidden="false" customHeight="true" outlineLevel="0" collapsed="false">
      <c r="E29" s="0"/>
      <c r="F29" s="0"/>
    </row>
    <row r="30" customFormat="false" ht="28.35" hidden="false" customHeight="true" outlineLevel="0" collapsed="false">
      <c r="B30" s="3" t="s">
        <v>15</v>
      </c>
      <c r="C30" s="3"/>
      <c r="E30" s="0"/>
      <c r="F30" s="0"/>
    </row>
    <row r="31" customFormat="false" ht="28.35" hidden="false" customHeight="true" outlineLevel="0" collapsed="false">
      <c r="B31" s="4" t="s">
        <v>4</v>
      </c>
      <c r="C31" s="4" t="s">
        <v>5</v>
      </c>
      <c r="E31" s="0"/>
      <c r="F31" s="0"/>
    </row>
    <row r="32" customFormat="false" ht="28.35" hidden="false" customHeight="true" outlineLevel="0" collapsed="false">
      <c r="B32" s="12" t="n">
        <v>2000</v>
      </c>
      <c r="C32" s="5"/>
      <c r="E32" s="0"/>
      <c r="F32" s="0"/>
    </row>
    <row r="33" customFormat="false" ht="28.35" hidden="false" customHeight="true" outlineLevel="0" collapsed="false">
      <c r="B33" s="5"/>
      <c r="C33" s="5"/>
    </row>
    <row r="34" customFormat="false" ht="28.35" hidden="false" customHeight="true" outlineLevel="0" collapsed="false">
      <c r="B34" s="9" t="n">
        <v>2000</v>
      </c>
      <c r="C34" s="5"/>
    </row>
    <row r="1048576" customFormat="false" ht="12.8" hidden="false" customHeight="true" outlineLevel="0" collapsed="false"/>
  </sheetData>
  <mergeCells count="14">
    <mergeCell ref="B1:I1"/>
    <mergeCell ref="B3:C3"/>
    <mergeCell ref="E3:F3"/>
    <mergeCell ref="H3:I3"/>
    <mergeCell ref="B10:C10"/>
    <mergeCell ref="E10:F10"/>
    <mergeCell ref="H10:I10"/>
    <mergeCell ref="B18:C18"/>
    <mergeCell ref="E18:F18"/>
    <mergeCell ref="H18:I18"/>
    <mergeCell ref="B24:C24"/>
    <mergeCell ref="E24:F24"/>
    <mergeCell ref="H24:I24"/>
    <mergeCell ref="B30:C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9" activeCellId="0" sqref="C9"/>
    </sheetView>
  </sheetViews>
  <sheetFormatPr defaultColWidth="22.984375" defaultRowHeight="28.35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3" width="76.49"/>
    <col collapsed="false" customWidth="true" hidden="false" outlineLevel="0" max="3" min="3" style="1" width="32.47"/>
    <col collapsed="false" customWidth="false" hidden="false" outlineLevel="0" max="1024" min="4" style="1" width="22.96"/>
  </cols>
  <sheetData>
    <row r="1" customFormat="false" ht="17.35" hidden="false" customHeight="false" outlineLevel="0" collapsed="false"/>
    <row r="2" customFormat="false" ht="28.35" hidden="false" customHeight="true" outlineLevel="0" collapsed="false">
      <c r="B2" s="14" t="s">
        <v>16</v>
      </c>
      <c r="C2" s="14"/>
    </row>
    <row r="3" customFormat="false" ht="28.35" hidden="false" customHeight="true" outlineLevel="0" collapsed="false">
      <c r="B3" s="15" t="s">
        <v>17</v>
      </c>
      <c r="C3" s="5" t="n">
        <v>65000</v>
      </c>
    </row>
    <row r="4" customFormat="false" ht="28.35" hidden="false" customHeight="true" outlineLevel="0" collapsed="false">
      <c r="B4" s="15" t="s">
        <v>18</v>
      </c>
      <c r="C4" s="5" t="n">
        <v>7500</v>
      </c>
    </row>
    <row r="5" customFormat="false" ht="17.35" hidden="false" customHeight="false" outlineLevel="0" collapsed="false">
      <c r="B5" s="16"/>
      <c r="C5" s="16"/>
    </row>
    <row r="6" customFormat="false" ht="28.35" hidden="false" customHeight="true" outlineLevel="0" collapsed="false">
      <c r="B6" s="15" t="s">
        <v>19</v>
      </c>
      <c r="C6" s="5" t="n">
        <f aca="false">(C3-C4)</f>
        <v>57500</v>
      </c>
    </row>
    <row r="7" customFormat="false" ht="28.35" hidden="false" customHeight="true" outlineLevel="0" collapsed="false">
      <c r="B7" s="15" t="s">
        <v>20</v>
      </c>
      <c r="C7" s="5" t="n">
        <v>68400</v>
      </c>
    </row>
    <row r="8" customFormat="false" ht="17.35" hidden="false" customHeight="false" outlineLevel="0" collapsed="false">
      <c r="B8" s="16"/>
      <c r="C8" s="16"/>
    </row>
    <row r="9" customFormat="false" ht="28.35" hidden="false" customHeight="true" outlineLevel="0" collapsed="false">
      <c r="B9" s="17" t="s">
        <v>21</v>
      </c>
      <c r="C9" s="18" t="n">
        <f aca="false">(C6-C7)</f>
        <v>-10900</v>
      </c>
    </row>
  </sheetData>
  <mergeCells count="3">
    <mergeCell ref="B2:C2"/>
    <mergeCell ref="B5:C5"/>
    <mergeCell ref="B8:C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8" activeCellId="0" sqref="F8"/>
    </sheetView>
  </sheetViews>
  <sheetFormatPr defaultColWidth="25.54296875" defaultRowHeight="28.35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28.97"/>
    <col collapsed="false" customWidth="false" hidden="false" outlineLevel="0" max="1024" min="3" style="1" width="25.52"/>
  </cols>
  <sheetData>
    <row r="1" customFormat="false" ht="17.35" hidden="false" customHeight="false" outlineLevel="0" collapsed="false"/>
    <row r="2" customFormat="false" ht="28.35" hidden="false" customHeight="true" outlineLevel="0" collapsed="false">
      <c r="B2" s="19" t="s">
        <v>22</v>
      </c>
      <c r="C2" s="19"/>
      <c r="D2" s="19"/>
      <c r="E2" s="19"/>
      <c r="F2" s="19"/>
    </row>
    <row r="3" customFormat="false" ht="28.35" hidden="false" customHeight="true" outlineLevel="0" collapsed="false">
      <c r="B3" s="3" t="s">
        <v>23</v>
      </c>
      <c r="C3" s="20" t="s">
        <v>24</v>
      </c>
      <c r="D3" s="20"/>
      <c r="E3" s="20" t="s">
        <v>25</v>
      </c>
      <c r="F3" s="20"/>
    </row>
    <row r="4" customFormat="false" ht="28.35" hidden="false" customHeight="true" outlineLevel="0" collapsed="false">
      <c r="B4" s="3"/>
      <c r="C4" s="21" t="s">
        <v>26</v>
      </c>
      <c r="D4" s="21" t="s">
        <v>27</v>
      </c>
      <c r="E4" s="21" t="s">
        <v>26</v>
      </c>
      <c r="F4" s="21" t="s">
        <v>27</v>
      </c>
    </row>
    <row r="5" customFormat="false" ht="8.75" hidden="false" customHeight="true" outlineLevel="0" collapsed="false">
      <c r="B5" s="22"/>
      <c r="C5" s="22"/>
      <c r="D5" s="22"/>
      <c r="E5" s="22"/>
      <c r="F5" s="22"/>
    </row>
    <row r="6" customFormat="false" ht="28.35" hidden="false" customHeight="true" outlineLevel="0" collapsed="false">
      <c r="B6" s="23" t="s">
        <v>1</v>
      </c>
      <c r="C6" s="5"/>
      <c r="D6" s="5" t="n">
        <v>249000</v>
      </c>
      <c r="E6" s="5"/>
      <c r="F6" s="5" t="n">
        <v>249000</v>
      </c>
    </row>
    <row r="7" customFormat="false" ht="5.65" hidden="false" customHeight="true" outlineLevel="0" collapsed="false">
      <c r="B7" s="24"/>
      <c r="C7" s="24"/>
      <c r="D7" s="24"/>
      <c r="E7" s="24"/>
      <c r="F7" s="24"/>
    </row>
    <row r="8" customFormat="false" ht="28.35" hidden="false" customHeight="true" outlineLevel="0" collapsed="false">
      <c r="B8" s="23" t="s">
        <v>2</v>
      </c>
      <c r="C8" s="5" t="n">
        <v>205000</v>
      </c>
      <c r="D8" s="1" t="n">
        <v>175000</v>
      </c>
      <c r="E8" s="5" t="n">
        <v>30000</v>
      </c>
      <c r="F8" s="5"/>
    </row>
    <row r="9" customFormat="false" ht="5.65" hidden="false" customHeight="true" outlineLevel="0" collapsed="false">
      <c r="B9" s="24"/>
      <c r="C9" s="24"/>
      <c r="D9" s="24"/>
      <c r="E9" s="24"/>
      <c r="F9" s="24"/>
    </row>
    <row r="10" customFormat="false" ht="28.35" hidden="false" customHeight="true" outlineLevel="0" collapsed="false">
      <c r="B10" s="23" t="s">
        <v>6</v>
      </c>
      <c r="C10" s="5" t="n">
        <v>175000</v>
      </c>
      <c r="D10" s="5" t="n">
        <v>117900</v>
      </c>
      <c r="E10" s="5" t="n">
        <v>57100</v>
      </c>
      <c r="F10" s="5"/>
    </row>
    <row r="11" customFormat="false" ht="5.65" hidden="false" customHeight="true" outlineLevel="0" collapsed="false">
      <c r="B11" s="25"/>
      <c r="C11" s="25"/>
      <c r="D11" s="25"/>
      <c r="E11" s="25"/>
      <c r="F11" s="25"/>
    </row>
    <row r="12" customFormat="false" ht="28.35" hidden="false" customHeight="true" outlineLevel="0" collapsed="false">
      <c r="B12" s="23" t="s">
        <v>3</v>
      </c>
      <c r="C12" s="5" t="n">
        <v>69000</v>
      </c>
      <c r="D12" s="26"/>
      <c r="E12" s="5" t="n">
        <v>69000</v>
      </c>
      <c r="F12" s="5"/>
    </row>
    <row r="13" customFormat="false" ht="5.65" hidden="false" customHeight="true" outlineLevel="0" collapsed="false">
      <c r="B13" s="24"/>
      <c r="C13" s="24"/>
      <c r="D13" s="24"/>
      <c r="E13" s="24"/>
      <c r="F13" s="24"/>
    </row>
    <row r="14" customFormat="false" ht="28.35" hidden="false" customHeight="true" outlineLevel="0" collapsed="false">
      <c r="B14" s="23" t="s">
        <v>8</v>
      </c>
      <c r="C14" s="5" t="n">
        <v>15000</v>
      </c>
      <c r="D14" s="5"/>
      <c r="E14" s="5" t="n">
        <v>15000</v>
      </c>
      <c r="F14" s="5"/>
    </row>
    <row r="15" customFormat="false" ht="5.65" hidden="false" customHeight="true" outlineLevel="0" collapsed="false">
      <c r="B15" s="24"/>
      <c r="C15" s="24"/>
      <c r="D15" s="24"/>
      <c r="E15" s="24"/>
      <c r="F15" s="24"/>
    </row>
    <row r="16" customFormat="false" ht="28.35" hidden="false" customHeight="true" outlineLevel="0" collapsed="false">
      <c r="B16" s="23" t="s">
        <v>7</v>
      </c>
      <c r="C16" s="5" t="n">
        <v>27000</v>
      </c>
      <c r="D16" s="5"/>
      <c r="E16" s="5" t="n">
        <v>27000</v>
      </c>
      <c r="F16" s="5"/>
    </row>
    <row r="17" customFormat="false" ht="5.65" hidden="false" customHeight="true" outlineLevel="0" collapsed="false">
      <c r="B17" s="24"/>
      <c r="C17" s="24"/>
      <c r="D17" s="24"/>
      <c r="E17" s="24"/>
      <c r="F17" s="24"/>
    </row>
    <row r="18" customFormat="false" ht="28.35" hidden="false" customHeight="true" outlineLevel="0" collapsed="false">
      <c r="B18" s="23" t="s">
        <v>28</v>
      </c>
      <c r="C18" s="5" t="n">
        <v>40000</v>
      </c>
      <c r="D18" s="5"/>
      <c r="E18" s="5" t="n">
        <v>40000</v>
      </c>
      <c r="F18" s="5"/>
    </row>
    <row r="19" customFormat="false" ht="5.65" hidden="false" customHeight="true" outlineLevel="0" collapsed="false">
      <c r="B19" s="24"/>
      <c r="C19" s="24"/>
      <c r="D19" s="24"/>
      <c r="E19" s="24"/>
      <c r="F19" s="24"/>
    </row>
    <row r="20" customFormat="false" ht="28.35" hidden="false" customHeight="true" outlineLevel="0" collapsed="false">
      <c r="B20" s="23" t="s">
        <v>21</v>
      </c>
      <c r="C20" s="5" t="n">
        <v>10900</v>
      </c>
      <c r="D20" s="5"/>
      <c r="E20" s="5" t="n">
        <v>10900</v>
      </c>
      <c r="F20" s="5"/>
    </row>
    <row r="21" customFormat="false" ht="5.65" hidden="false" customHeight="true" outlineLevel="0" collapsed="false">
      <c r="B21" s="24"/>
      <c r="C21" s="22"/>
      <c r="D21" s="22"/>
      <c r="E21" s="22"/>
      <c r="F21" s="22"/>
    </row>
    <row r="22" customFormat="false" ht="28.35" hidden="false" customHeight="true" outlineLevel="0" collapsed="false">
      <c r="B22" s="27" t="s">
        <v>29</v>
      </c>
      <c r="C22" s="5" t="n">
        <f aca="false">SUM(C6:C20)</f>
        <v>541900</v>
      </c>
      <c r="D22" s="5" t="n">
        <f aca="false">SUM(D6:D20)</f>
        <v>541900</v>
      </c>
      <c r="E22" s="5" t="n">
        <f aca="false">SUM(E6:E20)</f>
        <v>249000</v>
      </c>
      <c r="F22" s="5" t="n">
        <f aca="false">SUM(F6:F20)</f>
        <v>249000</v>
      </c>
    </row>
    <row r="23" customFormat="false" ht="28.35" hidden="false" customHeight="true" outlineLevel="0" collapsed="false">
      <c r="B23" s="27"/>
      <c r="C23" s="5"/>
      <c r="D23" s="5"/>
      <c r="E23" s="5"/>
      <c r="F23" s="5"/>
    </row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7">
    <mergeCell ref="B2:F2"/>
    <mergeCell ref="B3:B4"/>
    <mergeCell ref="C3:D3"/>
    <mergeCell ref="E3:F3"/>
    <mergeCell ref="B5:F5"/>
    <mergeCell ref="B7:F7"/>
    <mergeCell ref="B9:F9"/>
    <mergeCell ref="B11:F11"/>
    <mergeCell ref="B13:F13"/>
    <mergeCell ref="B15:F15"/>
    <mergeCell ref="B17:F17"/>
    <mergeCell ref="B19:F19"/>
    <mergeCell ref="B22:B23"/>
    <mergeCell ref="C22:C23"/>
    <mergeCell ref="D22:D23"/>
    <mergeCell ref="E22:E23"/>
    <mergeCell ref="F22:F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25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F23" activeCellId="0" sqref="F2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8" width="11.52"/>
    <col collapsed="false" customWidth="true" hidden="false" outlineLevel="0" max="2" min="2" style="28" width="33.16"/>
    <col collapsed="false" customWidth="true" hidden="false" outlineLevel="0" max="3" min="3" style="28" width="22.96"/>
    <col collapsed="false" customWidth="true" hidden="false" outlineLevel="0" max="4" min="4" style="28" width="1.63"/>
    <col collapsed="false" customWidth="true" hidden="false" outlineLevel="0" max="5" min="5" style="28" width="33.16"/>
    <col collapsed="false" customWidth="true" hidden="false" outlineLevel="0" max="6" min="6" style="28" width="22.96"/>
    <col collapsed="false" customWidth="true" hidden="false" outlineLevel="0" max="7" min="7" style="28" width="35.83"/>
    <col collapsed="false" customWidth="false" hidden="false" outlineLevel="0" max="1024" min="8" style="28" width="11.52"/>
  </cols>
  <sheetData>
    <row r="2" customFormat="false" ht="35.1" hidden="false" customHeight="true" outlineLevel="0" collapsed="false">
      <c r="B2" s="29" t="s">
        <v>30</v>
      </c>
      <c r="C2" s="29"/>
      <c r="D2" s="29"/>
      <c r="E2" s="29"/>
      <c r="F2" s="29"/>
    </row>
    <row r="3" customFormat="false" ht="19.7" hidden="false" customHeight="false" outlineLevel="0" collapsed="false">
      <c r="B3" s="30" t="s">
        <v>31</v>
      </c>
      <c r="C3" s="30"/>
      <c r="D3" s="22"/>
      <c r="E3" s="31" t="s">
        <v>32</v>
      </c>
      <c r="F3" s="31"/>
    </row>
    <row r="4" customFormat="false" ht="17.35" hidden="false" customHeight="false" outlineLevel="0" collapsed="false">
      <c r="B4" s="22"/>
      <c r="C4" s="22"/>
      <c r="D4" s="22"/>
      <c r="E4" s="22"/>
      <c r="F4" s="22"/>
    </row>
    <row r="5" customFormat="false" ht="17.35" hidden="false" customHeight="false" outlineLevel="0" collapsed="false">
      <c r="B5" s="32" t="s">
        <v>33</v>
      </c>
      <c r="C5" s="32"/>
      <c r="D5" s="22"/>
      <c r="E5" s="33" t="s">
        <v>34</v>
      </c>
      <c r="F5" s="33"/>
    </row>
    <row r="6" customFormat="false" ht="17.35" hidden="false" customHeight="false" outlineLevel="0" collapsed="false">
      <c r="B6" s="23" t="s">
        <v>2</v>
      </c>
      <c r="C6" s="16" t="n">
        <v>30000</v>
      </c>
      <c r="D6" s="22"/>
      <c r="E6" s="23"/>
      <c r="F6" s="16"/>
    </row>
    <row r="7" customFormat="false" ht="17.35" hidden="false" customHeight="false" outlineLevel="0" collapsed="false">
      <c r="B7" s="23" t="s">
        <v>6</v>
      </c>
      <c r="C7" s="16" t="n">
        <v>57100</v>
      </c>
      <c r="D7" s="22"/>
      <c r="E7" s="23"/>
      <c r="F7" s="16"/>
    </row>
    <row r="8" customFormat="false" ht="17.35" hidden="false" customHeight="false" outlineLevel="0" collapsed="false">
      <c r="B8" s="23" t="s">
        <v>35</v>
      </c>
      <c r="C8" s="16" t="n">
        <v>40000</v>
      </c>
      <c r="D8" s="22"/>
      <c r="E8" s="23"/>
      <c r="F8" s="16"/>
    </row>
    <row r="9" customFormat="false" ht="17.35" hidden="false" customHeight="false" outlineLevel="0" collapsed="false">
      <c r="B9" s="23"/>
      <c r="C9" s="16"/>
      <c r="D9" s="22"/>
      <c r="E9" s="23"/>
      <c r="F9" s="16"/>
    </row>
    <row r="10" customFormat="false" ht="12.8" hidden="false" customHeight="false" outlineLevel="0" collapsed="false">
      <c r="B10" s="34" t="s">
        <v>36</v>
      </c>
      <c r="C10" s="34" t="n">
        <f aca="false">SUM(C6:C9)</f>
        <v>127100</v>
      </c>
      <c r="D10" s="22"/>
      <c r="E10" s="35" t="s">
        <v>37</v>
      </c>
      <c r="F10" s="35" t="n">
        <f aca="false">SUM(F6:F9)</f>
        <v>0</v>
      </c>
    </row>
    <row r="11" customFormat="false" ht="12.8" hidden="false" customHeight="false" outlineLevel="0" collapsed="false">
      <c r="B11" s="34"/>
      <c r="C11" s="34"/>
      <c r="D11" s="22"/>
      <c r="E11" s="35"/>
      <c r="F11" s="35"/>
    </row>
    <row r="12" customFormat="false" ht="17.35" hidden="false" customHeight="false" outlineLevel="0" collapsed="false">
      <c r="B12" s="22"/>
      <c r="C12" s="22"/>
      <c r="D12" s="22"/>
      <c r="E12" s="22"/>
      <c r="F12" s="22"/>
    </row>
    <row r="13" customFormat="false" ht="17.35" hidden="false" customHeight="false" outlineLevel="0" collapsed="false">
      <c r="B13" s="36" t="s">
        <v>38</v>
      </c>
      <c r="C13" s="36"/>
      <c r="D13" s="22"/>
      <c r="E13" s="37" t="s">
        <v>39</v>
      </c>
      <c r="F13" s="37"/>
    </row>
    <row r="14" customFormat="false" ht="17.35" hidden="false" customHeight="false" outlineLevel="0" collapsed="false">
      <c r="B14" s="23" t="s">
        <v>8</v>
      </c>
      <c r="C14" s="16" t="n">
        <v>15000</v>
      </c>
      <c r="D14" s="22"/>
      <c r="E14" s="23" t="s">
        <v>1</v>
      </c>
      <c r="F14" s="16" t="n">
        <v>249000</v>
      </c>
    </row>
    <row r="15" customFormat="false" ht="17.35" hidden="false" customHeight="false" outlineLevel="0" collapsed="false">
      <c r="B15" s="23" t="s">
        <v>7</v>
      </c>
      <c r="C15" s="16" t="n">
        <v>27000</v>
      </c>
      <c r="D15" s="22"/>
      <c r="E15" s="23" t="s">
        <v>40</v>
      </c>
      <c r="F15" s="16" t="n">
        <v>-10900</v>
      </c>
      <c r="G15" s="0"/>
    </row>
    <row r="16" customFormat="false" ht="17.35" hidden="false" customHeight="false" outlineLevel="0" collapsed="false">
      <c r="B16" s="23" t="s">
        <v>3</v>
      </c>
      <c r="C16" s="16" t="n">
        <v>69000</v>
      </c>
      <c r="D16" s="22"/>
      <c r="E16" s="23"/>
      <c r="F16" s="16"/>
    </row>
    <row r="17" customFormat="false" ht="17.35" hidden="false" customHeight="false" outlineLevel="0" collapsed="false">
      <c r="B17" s="23"/>
      <c r="C17" s="16"/>
      <c r="D17" s="22"/>
      <c r="E17" s="23"/>
      <c r="F17" s="16"/>
    </row>
    <row r="18" customFormat="false" ht="12.8" hidden="false" customHeight="false" outlineLevel="0" collapsed="false">
      <c r="B18" s="38" t="s">
        <v>41</v>
      </c>
      <c r="C18" s="38" t="n">
        <f aca="false">SUM(C14:C17)</f>
        <v>111000</v>
      </c>
      <c r="D18" s="22"/>
      <c r="E18" s="39" t="s">
        <v>42</v>
      </c>
      <c r="F18" s="39" t="n">
        <f aca="false">SUM(F14:F17)</f>
        <v>238100</v>
      </c>
    </row>
    <row r="19" customFormat="false" ht="12.8" hidden="false" customHeight="false" outlineLevel="0" collapsed="false">
      <c r="B19" s="38"/>
      <c r="C19" s="38"/>
      <c r="D19" s="22"/>
      <c r="E19" s="39"/>
      <c r="F19" s="39"/>
    </row>
    <row r="20" customFormat="false" ht="17.35" hidden="false" customHeight="false" outlineLevel="0" collapsed="false">
      <c r="B20" s="22"/>
      <c r="C20" s="22"/>
      <c r="D20" s="22"/>
      <c r="E20" s="22"/>
      <c r="F20" s="22"/>
    </row>
    <row r="21" customFormat="false" ht="12.8" hidden="false" customHeight="false" outlineLevel="0" collapsed="false">
      <c r="B21" s="30" t="s">
        <v>43</v>
      </c>
      <c r="C21" s="30" t="n">
        <f aca="false">SUM(C10,C18)</f>
        <v>238100</v>
      </c>
      <c r="D21" s="22"/>
      <c r="E21" s="31" t="s">
        <v>44</v>
      </c>
      <c r="F21" s="31" t="n">
        <f aca="false">SUM(F10,F18)</f>
        <v>238100</v>
      </c>
    </row>
    <row r="22" customFormat="false" ht="12.8" hidden="false" customHeight="false" outlineLevel="0" collapsed="false">
      <c r="B22" s="30"/>
      <c r="C22" s="30"/>
      <c r="D22" s="22"/>
      <c r="E22" s="31"/>
      <c r="F22" s="31"/>
    </row>
    <row r="25" customFormat="false" ht="12.8" hidden="false" customHeight="false" outlineLevel="0" collapsed="false">
      <c r="B25" s="40" t="s">
        <v>45</v>
      </c>
      <c r="C25" s="40"/>
    </row>
  </sheetData>
  <mergeCells count="27">
    <mergeCell ref="B2:F2"/>
    <mergeCell ref="B3:C3"/>
    <mergeCell ref="D3:D22"/>
    <mergeCell ref="E3:F3"/>
    <mergeCell ref="B4:C4"/>
    <mergeCell ref="E4:F4"/>
    <mergeCell ref="B5:C5"/>
    <mergeCell ref="E5:F5"/>
    <mergeCell ref="B10:B11"/>
    <mergeCell ref="C10:C11"/>
    <mergeCell ref="E10:E11"/>
    <mergeCell ref="F10:F11"/>
    <mergeCell ref="B12:C12"/>
    <mergeCell ref="E12:F12"/>
    <mergeCell ref="B13:C13"/>
    <mergeCell ref="E13:F13"/>
    <mergeCell ref="B18:B19"/>
    <mergeCell ref="C18:C19"/>
    <mergeCell ref="E18:E19"/>
    <mergeCell ref="F18:F19"/>
    <mergeCell ref="B20:C20"/>
    <mergeCell ref="E20:F20"/>
    <mergeCell ref="B21:B22"/>
    <mergeCell ref="C21:C22"/>
    <mergeCell ref="E21:E22"/>
    <mergeCell ref="F21:F22"/>
    <mergeCell ref="B25:C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2020-10-14T08:05:44Z</dcterms:created>
  <dc:creator>Gustavo Fernandes</dc:creator>
  <dc:description/>
  <dc:language>pt-BR</dc:language>
  <cp:lastModifiedBy>Gustavo Fernandes</cp:lastModifiedBy>
  <dcterms:modified xsi:type="dcterms:W3CDTF">2020-10-14T09:04:31Z</dcterms:modified>
  <cp:revision>1</cp:revision>
  <dc:subject/>
  <dc:title/>
</cp:coreProperties>
</file>