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<sst xmlns="http://schemas.openxmlformats.org/spreadsheetml/2006/main" count="26" uniqueCount="23">
  <si>
    <t xml:space="preserve">classe</t>
  </si>
  <si>
    <t xml:space="preserve">X</t>
  </si>
  <si>
    <t xml:space="preserve">Xi</t>
  </si>
  <si>
    <t xml:space="preserve">%</t>
  </si>
  <si>
    <t xml:space="preserve">Fi%</t>
  </si>
  <si>
    <t xml:space="preserve">Fi</t>
  </si>
  <si>
    <t xml:space="preserve">Fac</t>
  </si>
  <si>
    <t xml:space="preserve">XiFi</t>
  </si>
  <si>
    <r>
      <rPr>
        <b val="true"/>
        <sz val="12"/>
        <rFont val="Arial"/>
        <family val="2"/>
      </rPr>
      <t xml:space="preserve">(Xi - X)</t>
    </r>
    <r>
      <rPr>
        <b val="true"/>
        <vertAlign val="superscript"/>
        <sz val="12"/>
        <rFont val="Arial"/>
        <family val="2"/>
      </rPr>
      <t xml:space="preserve">2</t>
    </r>
    <r>
      <rPr>
        <b val="true"/>
        <sz val="12"/>
        <rFont val="Arial"/>
        <family val="2"/>
      </rPr>
      <t xml:space="preserve"> * Fi</t>
    </r>
  </si>
  <si>
    <r>
      <rPr>
        <b val="true"/>
        <sz val="12"/>
        <rFont val="Arial"/>
        <family val="2"/>
      </rPr>
      <t xml:space="preserve">(Xi - X)</t>
    </r>
    <r>
      <rPr>
        <b val="true"/>
        <vertAlign val="superscript"/>
        <sz val="12"/>
        <rFont val="Arial"/>
        <family val="2"/>
      </rPr>
      <t xml:space="preserve">4</t>
    </r>
    <r>
      <rPr>
        <b val="true"/>
        <sz val="12"/>
        <rFont val="Arial"/>
        <family val="2"/>
      </rPr>
      <t xml:space="preserve"> * Fi</t>
    </r>
  </si>
  <si>
    <t xml:space="preserve">70 - 90</t>
  </si>
  <si>
    <t xml:space="preserve">90 - 110</t>
  </si>
  <si>
    <t xml:space="preserve">110 - 130</t>
  </si>
  <si>
    <t xml:space="preserve">130 - 150</t>
  </si>
  <si>
    <t xml:space="preserve">150 - 170</t>
  </si>
  <si>
    <t xml:space="preserve">170 - 190</t>
  </si>
  <si>
    <t xml:space="preserve">190 - 210</t>
  </si>
  <si>
    <t xml:space="preserve">TOTAIS</t>
  </si>
  <si>
    <t xml:space="preserve">-</t>
  </si>
  <si>
    <t xml:space="preserve">MÉDIA</t>
  </si>
  <si>
    <t xml:space="preserve">M4</t>
  </si>
  <si>
    <t xml:space="preserve">S4</t>
  </si>
  <si>
    <t xml:space="preserve">CURT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</si>
</sst>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10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 val="true"/>
      <sz val="12"/>
      <color rgb="FF000000"/>
      <name val="Arial"/>
      <family val="2"/>
    </font>
    <font>
      <b val="true"/>
      <sz val="12"/>
      <name val="Arial"/>
      <family val="2"/>
    </font>
    <font>
      <b val="true"/>
      <vertAlign val="superscript"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4.4453125" defaultRowHeight="15.75" zeroHeight="false" outlineLevelRow="0" outlineLevelCol="0"/>
  <cols>
    <col collapsed="false" customWidth="false" hidden="false" outlineLevel="0" max="1024" min="1" style="1" width="14.43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5" hidden="false" customHeight="false" outlineLevel="0" collapsed="false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5" hidden="false" customHeight="false" outlineLevel="0" collapsed="false">
      <c r="A3" s="2"/>
      <c r="B3" s="2" t="n">
        <v>1</v>
      </c>
      <c r="C3" s="2" t="s">
        <v>10</v>
      </c>
      <c r="D3" s="5" t="n">
        <v>80</v>
      </c>
      <c r="E3" s="5" t="n">
        <v>5</v>
      </c>
      <c r="F3" s="5" t="n">
        <v>5</v>
      </c>
      <c r="G3" s="5" t="n">
        <v>10</v>
      </c>
      <c r="H3" s="6" t="n">
        <f aca="false">SUM(G3,H2)</f>
        <v>10</v>
      </c>
      <c r="I3" s="6" t="n">
        <f aca="false">PRODUCT(D3,G3)</f>
        <v>800</v>
      </c>
      <c r="J3" s="6" t="n">
        <f aca="false">(D3-C15)^2*G3</f>
        <v>33640</v>
      </c>
      <c r="K3" s="6" t="n">
        <f aca="false">(D3-C15)^4*G3</f>
        <v>113164960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Format="false" ht="15" hidden="false" customHeight="false" outlineLevel="0" collapsed="false">
      <c r="A4" s="2"/>
      <c r="B4" s="2" t="n">
        <v>2</v>
      </c>
      <c r="C4" s="2" t="s">
        <v>11</v>
      </c>
      <c r="D4" s="5" t="n">
        <v>100</v>
      </c>
      <c r="E4" s="5" t="n">
        <v>15</v>
      </c>
      <c r="F4" s="5" t="n">
        <v>10</v>
      </c>
      <c r="G4" s="5" t="n">
        <v>20</v>
      </c>
      <c r="H4" s="6" t="n">
        <f aca="false">SUM(G4,H3)</f>
        <v>30</v>
      </c>
      <c r="I4" s="6" t="n">
        <f aca="false">PRODUCT(D4,G4)</f>
        <v>2000</v>
      </c>
      <c r="J4" s="6" t="n">
        <f aca="false">(D4-C15)^2*G4</f>
        <v>28880</v>
      </c>
      <c r="K4" s="6" t="n">
        <f aca="false">(D4-C15)^4*G4</f>
        <v>41702720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customFormat="false" ht="15" hidden="false" customHeight="false" outlineLevel="0" collapsed="false">
      <c r="A5" s="2"/>
      <c r="B5" s="2" t="n">
        <v>3</v>
      </c>
      <c r="C5" s="2" t="s">
        <v>12</v>
      </c>
      <c r="D5" s="5" t="n">
        <v>120</v>
      </c>
      <c r="E5" s="5" t="n">
        <v>40</v>
      </c>
      <c r="F5" s="5" t="n">
        <v>25</v>
      </c>
      <c r="G5" s="5" t="n">
        <v>50</v>
      </c>
      <c r="H5" s="6" t="n">
        <f aca="false">SUM(G5,H4)</f>
        <v>80</v>
      </c>
      <c r="I5" s="6" t="n">
        <f aca="false">PRODUCT(D5,G5)</f>
        <v>6000</v>
      </c>
      <c r="J5" s="6" t="n">
        <f aca="false">(D5-C15)^2*G5</f>
        <v>16200</v>
      </c>
      <c r="K5" s="6" t="n">
        <f aca="false">(D5-C15)^4*G5</f>
        <v>5248800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customFormat="false" ht="15" hidden="false" customHeight="false" outlineLevel="0" collapsed="false">
      <c r="A6" s="2"/>
      <c r="B6" s="2" t="n">
        <v>4</v>
      </c>
      <c r="C6" s="2" t="s">
        <v>13</v>
      </c>
      <c r="D6" s="5" t="n">
        <v>140</v>
      </c>
      <c r="E6" s="5" t="n">
        <v>70</v>
      </c>
      <c r="F6" s="5" t="n">
        <v>30</v>
      </c>
      <c r="G6" s="5" t="n">
        <v>60</v>
      </c>
      <c r="H6" s="6" t="n">
        <f aca="false">SUM(G6,H5)</f>
        <v>140</v>
      </c>
      <c r="I6" s="6" t="n">
        <f aca="false">PRODUCT(D6,G6)</f>
        <v>8400</v>
      </c>
      <c r="J6" s="6" t="n">
        <f aca="false">(D6-C15)^2*G6</f>
        <v>240</v>
      </c>
      <c r="K6" s="6" t="n">
        <f aca="false">(D6-C15)^4*G6</f>
        <v>960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customFormat="false" ht="15" hidden="false" customHeight="false" outlineLevel="0" collapsed="false">
      <c r="A7" s="2"/>
      <c r="B7" s="2" t="n">
        <v>5</v>
      </c>
      <c r="C7" s="2" t="s">
        <v>14</v>
      </c>
      <c r="D7" s="5" t="n">
        <v>160</v>
      </c>
      <c r="E7" s="5" t="n">
        <v>85</v>
      </c>
      <c r="F7" s="5" t="n">
        <v>15</v>
      </c>
      <c r="G7" s="5" t="n">
        <v>30</v>
      </c>
      <c r="H7" s="6" t="n">
        <f aca="false">SUM(G7,H6)</f>
        <v>170</v>
      </c>
      <c r="I7" s="6" t="n">
        <f aca="false">PRODUCT(D7,G7)</f>
        <v>4800</v>
      </c>
      <c r="J7" s="6" t="n">
        <f aca="false">(D7-C15)^2*G7</f>
        <v>14520</v>
      </c>
      <c r="K7" s="6" t="n">
        <f aca="false">(D7-C15)^4*G7</f>
        <v>7027680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Format="false" ht="15" hidden="false" customHeight="false" outlineLevel="0" collapsed="false">
      <c r="A8" s="2"/>
      <c r="B8" s="2" t="n">
        <v>6</v>
      </c>
      <c r="C8" s="2" t="s">
        <v>15</v>
      </c>
      <c r="D8" s="5" t="n">
        <v>180</v>
      </c>
      <c r="E8" s="5" t="n">
        <v>95</v>
      </c>
      <c r="F8" s="5" t="n">
        <v>10</v>
      </c>
      <c r="G8" s="5" t="n">
        <v>20</v>
      </c>
      <c r="H8" s="6" t="n">
        <f aca="false">SUM(G8,H7)</f>
        <v>190</v>
      </c>
      <c r="I8" s="6" t="n">
        <f aca="false">PRODUCT(D8,G8)</f>
        <v>3600</v>
      </c>
      <c r="J8" s="6" t="n">
        <f aca="false">(D8-C15)^2*G8</f>
        <v>35280</v>
      </c>
      <c r="K8" s="6" t="n">
        <f aca="false">(D8-C15)^4*G8</f>
        <v>62233920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customFormat="false" ht="15" hidden="false" customHeight="false" outlineLevel="0" collapsed="false">
      <c r="A9" s="2"/>
      <c r="B9" s="2" t="n">
        <v>7</v>
      </c>
      <c r="C9" s="2" t="s">
        <v>16</v>
      </c>
      <c r="D9" s="5" t="n">
        <v>200</v>
      </c>
      <c r="E9" s="5" t="n">
        <v>100</v>
      </c>
      <c r="F9" s="5" t="n">
        <v>5</v>
      </c>
      <c r="G9" s="5" t="n">
        <v>10</v>
      </c>
      <c r="H9" s="6" t="n">
        <f aca="false">SUM(G9,H8)</f>
        <v>200</v>
      </c>
      <c r="I9" s="6" t="n">
        <f aca="false">PRODUCT(D9,G9)</f>
        <v>2000</v>
      </c>
      <c r="J9" s="6" t="n">
        <f aca="false">(D9-C15)^2*G9</f>
        <v>38440</v>
      </c>
      <c r="K9" s="6" t="n">
        <f aca="false">(D9-C15)^4*G9</f>
        <v>147763360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customFormat="false" ht="15" hidden="false" customHeight="false" outlineLevel="0" collapsed="false">
      <c r="A10" s="3"/>
      <c r="B10" s="3" t="s">
        <v>17</v>
      </c>
      <c r="C10" s="3" t="s">
        <v>18</v>
      </c>
      <c r="D10" s="3" t="s">
        <v>18</v>
      </c>
      <c r="E10" s="3" t="s">
        <v>18</v>
      </c>
      <c r="F10" s="3" t="n">
        <v>100</v>
      </c>
      <c r="G10" s="7" t="n">
        <f aca="false">SUM(G3:G9)</f>
        <v>200</v>
      </c>
      <c r="H10" s="4" t="s">
        <v>18</v>
      </c>
      <c r="I10" s="7" t="n">
        <f aca="false">SUM(I3:I9)</f>
        <v>27600</v>
      </c>
      <c r="J10" s="7" t="n">
        <f aca="false">SUM(J3:J9)</f>
        <v>167200</v>
      </c>
      <c r="K10" s="7" t="n">
        <f aca="false">SUM(K3:K9)</f>
        <v>377142400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1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customFormat="false" ht="1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customFormat="false" ht="1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customFormat="false" ht="15" hidden="false" customHeight="false" outlineLevel="0" collapsed="false">
      <c r="A15" s="2"/>
      <c r="B15" s="3" t="s">
        <v>19</v>
      </c>
      <c r="C15" s="2" t="n">
        <f aca="false">I10/G10</f>
        <v>138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customFormat="false" ht="15" hidden="false" customHeight="false" outlineLevel="0" collapsed="false">
      <c r="A16" s="2"/>
      <c r="B16" s="4"/>
      <c r="C16" s="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customFormat="false" ht="15" hidden="false" customHeight="false" outlineLevel="0" collapsed="false">
      <c r="A17" s="2"/>
      <c r="B17" s="8" t="s">
        <v>20</v>
      </c>
      <c r="C17" s="6" t="n">
        <f aca="false">K10/G10</f>
        <v>1885712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customFormat="false" ht="15" hidden="false" customHeight="false" outlineLevel="0" collapsed="false">
      <c r="A18" s="2"/>
      <c r="B18" s="8" t="s">
        <v>21</v>
      </c>
      <c r="C18" s="6" t="n">
        <f aca="false">(J10/G10)^2</f>
        <v>698896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customFormat="false" ht="1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customFormat="false" ht="15" hidden="false" customHeight="false" outlineLevel="0" collapsed="false">
      <c r="A20" s="2"/>
      <c r="B20" s="8" t="s">
        <v>22</v>
      </c>
      <c r="C20" s="9" t="n">
        <f aca="false">C17/C18</f>
        <v>2.6981296215746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customFormat="false" ht="1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customFormat="false" ht="1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customFormat="false" ht="1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customFormat="false" ht="1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Format="false" ht="1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customFormat="false" ht="1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customFormat="false" ht="1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customFormat="false" ht="1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customFormat="false" ht="1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customFormat="false" ht="1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customFormat="false" ht="1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customFormat="false" ht="1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customFormat="false" ht="1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customFormat="false" ht="1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customFormat="false" ht="1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customFormat="false" ht="1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customFormat="false" ht="1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customFormat="false" ht="1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customFormat="false" ht="1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customFormat="false" ht="1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customFormat="false" ht="1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customFormat="false" ht="1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customFormat="false" ht="1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customFormat="false" ht="1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customFormat="false" ht="1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customFormat="false" ht="1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customFormat="false" ht="1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customFormat="false" ht="1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customFormat="false" ht="1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customFormat="false" ht="1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customFormat="false" ht="1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customFormat="false" ht="1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customFormat="false" ht="1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customFormat="false" ht="1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customFormat="false" ht="1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customFormat="false" ht="1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customFormat="false" ht="1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customFormat="false" ht="1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customFormat="false" ht="1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customFormat="false" ht="1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customFormat="false" ht="1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customFormat="false" ht="1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customFormat="false" ht="1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customFormat="false" ht="1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customFormat="false" ht="1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customFormat="false" ht="1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customFormat="false" ht="1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customFormat="false" ht="1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customFormat="false" ht="1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customFormat="false" ht="1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customFormat="false" ht="1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customFormat="false" ht="1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customFormat="false" ht="1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customFormat="false" ht="1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customFormat="false" ht="1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customFormat="false" ht="1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customFormat="false" ht="1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customFormat="false" ht="1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customFormat="false" ht="1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customFormat="false" ht="1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customFormat="false" ht="1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customFormat="false" ht="1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customFormat="false" ht="1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customFormat="false" ht="1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customFormat="false" ht="1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customFormat="false" ht="1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customFormat="false" ht="1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customFormat="false" ht="1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customFormat="false" ht="1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customFormat="false" ht="1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customFormat="false" ht="1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customFormat="false" ht="1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customFormat="false" ht="1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customFormat="false" ht="1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customFormat="false" ht="1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customFormat="false" ht="1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customFormat="false" ht="1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customFormat="false" ht="1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customFormat="false" ht="1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customFormat="false" ht="1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customFormat="false" ht="1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customFormat="false" ht="1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customFormat="false" ht="1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customFormat="false" ht="1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customFormat="false" ht="1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customFormat="false" ht="1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customFormat="false" ht="1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customFormat="false" ht="1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customFormat="false" ht="1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customFormat="false" ht="1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customFormat="false" ht="1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customFormat="false" ht="1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customFormat="false" ht="1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customFormat="false" ht="1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customFormat="false" ht="1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customFormat="false" ht="1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customFormat="false" ht="1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customFormat="false" ht="1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customFormat="false" ht="1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customFormat="false" ht="1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customFormat="false" ht="1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customFormat="false" ht="1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customFormat="false" ht="1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customFormat="false" ht="1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customFormat="false" ht="1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customFormat="false" ht="1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customFormat="false" ht="1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customFormat="false" ht="1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customFormat="false" ht="1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customFormat="false" ht="1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customFormat="false" ht="1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customFormat="false" ht="1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customFormat="false" ht="1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customFormat="false" ht="1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customFormat="false" ht="1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customFormat="false" ht="1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customFormat="false" ht="1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customFormat="false" ht="1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customFormat="false" ht="1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customFormat="false" ht="1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customFormat="false" ht="1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customFormat="false" ht="1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customFormat="false" ht="1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customFormat="false" ht="1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customFormat="false" ht="1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customFormat="false" ht="1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customFormat="false" ht="1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customFormat="false" ht="1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customFormat="false" ht="1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customFormat="false" ht="1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customFormat="false" ht="1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customFormat="false" ht="1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customFormat="false" ht="1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customFormat="false" ht="1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customFormat="false" ht="1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customFormat="false" ht="1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customFormat="false" ht="1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customFormat="false" ht="1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customFormat="false" ht="1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customFormat="false" ht="1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customFormat="false" ht="1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customFormat="false" ht="1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customFormat="false" ht="1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customFormat="false" ht="1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customFormat="false" ht="1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customFormat="false" ht="1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customFormat="false" ht="1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customFormat="false" ht="1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customFormat="false" ht="1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customFormat="false" ht="1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customFormat="false" ht="1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customFormat="false" ht="1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customFormat="false" ht="1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customFormat="false" ht="1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customFormat="false" ht="1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customFormat="false" ht="1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customFormat="false" ht="1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customFormat="false" ht="1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customFormat="false" ht="1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customFormat="false" ht="1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customFormat="false" ht="1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customFormat="false" ht="1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customFormat="false" ht="1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customFormat="false" ht="1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customFormat="false" ht="1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customFormat="false" ht="1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customFormat="false" ht="1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customFormat="false" ht="1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customFormat="false" ht="1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customFormat="false" ht="1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customFormat="false" ht="1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customFormat="false" ht="1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customFormat="false" ht="1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customFormat="false" ht="1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customFormat="false" ht="1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customFormat="false" ht="1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customFormat="false" ht="1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customFormat="false" ht="1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customFormat="false" ht="1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customFormat="false" ht="1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customFormat="false" ht="1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customFormat="false" ht="1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customFormat="false" ht="1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customFormat="false" ht="1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customFormat="false" ht="1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customFormat="false" ht="1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customFormat="false" ht="1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customFormat="false" ht="1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customFormat="false" ht="1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customFormat="false" ht="1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customFormat="false" ht="1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customFormat="false" ht="1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customFormat="false" ht="1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customFormat="false" ht="1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customFormat="false" ht="1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customFormat="false" ht="1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customFormat="false" ht="1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customFormat="false" ht="1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customFormat="false" ht="1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customFormat="false" ht="1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customFormat="false" ht="1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customFormat="false" ht="1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customFormat="false" ht="1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customFormat="false" ht="1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customFormat="false" ht="1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customFormat="false" ht="1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customFormat="false" ht="1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customFormat="false" ht="1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customFormat="false" ht="1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customFormat="false" ht="1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customFormat="false" ht="1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customFormat="false" ht="1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customFormat="false" ht="1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customFormat="false" ht="1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customFormat="false" ht="1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customFormat="false" ht="1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customFormat="false" ht="1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customFormat="false" ht="1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customFormat="false" ht="1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customFormat="false" ht="1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customFormat="false" ht="1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customFormat="false" ht="1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customFormat="false" ht="1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customFormat="false" ht="1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customFormat="false" ht="1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customFormat="false" ht="1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customFormat="false" ht="1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customFormat="false" ht="1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customFormat="false" ht="1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customFormat="false" ht="1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customFormat="false" ht="1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customFormat="false" ht="1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customFormat="false" ht="1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customFormat="false" ht="1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customFormat="false" ht="1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customFormat="false" ht="1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customFormat="false" ht="1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customFormat="false" ht="1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customFormat="false" ht="1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customFormat="false" ht="1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customFormat="false" ht="1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customFormat="false" ht="1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customFormat="false" ht="1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customFormat="false" ht="1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customFormat="false" ht="1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customFormat="false" ht="1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customFormat="false" ht="1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customFormat="false" ht="1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customFormat="false" ht="1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customFormat="false" ht="1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customFormat="false" ht="1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customFormat="false" ht="1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customFormat="false" ht="1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customFormat="false" ht="1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customFormat="false" ht="1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customFormat="false" ht="1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customFormat="false" ht="1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customFormat="false" ht="1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customFormat="false" ht="1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customFormat="false" ht="1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customFormat="false" ht="1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customFormat="false" ht="1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customFormat="false" ht="1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customFormat="false" ht="1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customFormat="false" ht="1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customFormat="false" ht="1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customFormat="false" ht="1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customFormat="false" ht="1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customFormat="false" ht="1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customFormat="false" ht="1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customFormat="false" ht="1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customFormat="false" ht="1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customFormat="false" ht="1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customFormat="false" ht="1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customFormat="false" ht="1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customFormat="false" ht="1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customFormat="false" ht="1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customFormat="false" ht="1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customFormat="false" ht="1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customFormat="false" ht="1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customFormat="false" ht="1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customFormat="false" ht="1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customFormat="false" ht="1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customFormat="false" ht="1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customFormat="false" ht="1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customFormat="false" ht="1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customFormat="false" ht="1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customFormat="false" ht="1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customFormat="false" ht="1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customFormat="false" ht="1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customFormat="false" ht="1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customFormat="false" ht="1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customFormat="false" ht="1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customFormat="false" ht="1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customFormat="false" ht="1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customFormat="false" ht="1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customFormat="false" ht="1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customFormat="false" ht="1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customFormat="false" ht="1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customFormat="false" ht="1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customFormat="false" ht="1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customFormat="false" ht="1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customFormat="false" ht="1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customFormat="false" ht="1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customFormat="false" ht="1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customFormat="false" ht="1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customFormat="false" ht="1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customFormat="false" ht="1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customFormat="false" ht="1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customFormat="false" ht="1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customFormat="false" ht="1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customFormat="false" ht="1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customFormat="false" ht="1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customFormat="false" ht="1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customFormat="false" ht="1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customFormat="false" ht="1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customFormat="false" ht="1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customFormat="false" ht="1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customFormat="false" ht="1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customFormat="false" ht="1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customFormat="false" ht="1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customFormat="false" ht="1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customFormat="false" ht="1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customFormat="false" ht="1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customFormat="false" ht="1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customFormat="false" ht="1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customFormat="false" ht="1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customFormat="false" ht="1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customFormat="false" ht="1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customFormat="false" ht="1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customFormat="false" ht="1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customFormat="false" ht="1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customFormat="false" ht="1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customFormat="false" ht="1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customFormat="false" ht="1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customFormat="false" ht="1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customFormat="false" ht="1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customFormat="false" ht="1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customFormat="false" ht="1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customFormat="false" ht="1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customFormat="false" ht="1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customFormat="false" ht="1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customFormat="false" ht="1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customFormat="false" ht="1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customFormat="false" ht="1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customFormat="false" ht="1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customFormat="false" ht="1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customFormat="false" ht="1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customFormat="false" ht="1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customFormat="false" ht="1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customFormat="false" ht="1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customFormat="false" ht="1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customFormat="false" ht="1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customFormat="false" ht="1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customFormat="false" ht="1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customFormat="false" ht="1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customFormat="false" ht="1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customFormat="false" ht="1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customFormat="false" ht="1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customFormat="false" ht="1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customFormat="false" ht="1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customFormat="false" ht="1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customFormat="false" ht="1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customFormat="false" ht="1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customFormat="false" ht="1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customFormat="false" ht="1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customFormat="false" ht="1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customFormat="false" ht="1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customFormat="false" ht="1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customFormat="false" ht="1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customFormat="false" ht="1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customFormat="false" ht="1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customFormat="false" ht="1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customFormat="false" ht="1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customFormat="false" ht="1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customFormat="false" ht="1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customFormat="false" ht="1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customFormat="false" ht="1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customFormat="false" ht="1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customFormat="false" ht="1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customFormat="false" ht="1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customFormat="false" ht="1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customFormat="false" ht="1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customFormat="false" ht="1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customFormat="false" ht="1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customFormat="false" ht="1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customFormat="false" ht="1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customFormat="false" ht="1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customFormat="false" ht="1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customFormat="false" ht="1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customFormat="false" ht="1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customFormat="false" ht="1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customFormat="false" ht="1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customFormat="false" ht="1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customFormat="false" ht="1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customFormat="false" ht="1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customFormat="false" ht="1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customFormat="false" ht="1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customFormat="false" ht="1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customFormat="false" ht="1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customFormat="false" ht="1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customFormat="false" ht="1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customFormat="false" ht="1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customFormat="false" ht="1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customFormat="false" ht="1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customFormat="false" ht="1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customFormat="false" ht="1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customFormat="false" ht="1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customFormat="false" ht="1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customFormat="false" ht="1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customFormat="false" ht="1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customFormat="false" ht="1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customFormat="false" ht="1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customFormat="false" ht="1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customFormat="false" ht="1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customFormat="false" ht="1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customFormat="false" ht="1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customFormat="false" ht="1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customFormat="false" ht="1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customFormat="false" ht="1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customFormat="false" ht="1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customFormat="false" ht="1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customFormat="false" ht="1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customFormat="false" ht="1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customFormat="false" ht="1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customFormat="false" ht="1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customFormat="false" ht="1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customFormat="false" ht="1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customFormat="false" ht="1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customFormat="false" ht="1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customFormat="false" ht="1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customFormat="false" ht="1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customFormat="false" ht="1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customFormat="false" ht="1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customFormat="false" ht="1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customFormat="false" ht="1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customFormat="false" ht="1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customFormat="false" ht="1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customFormat="false" ht="1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customFormat="false" ht="1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customFormat="false" ht="1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customFormat="false" ht="1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customFormat="false" ht="1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customFormat="false" ht="1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customFormat="false" ht="1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customFormat="false" ht="1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customFormat="false" ht="1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customFormat="false" ht="1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customFormat="false" ht="1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customFormat="false" ht="1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customFormat="false" ht="1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customFormat="false" ht="1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customFormat="false" ht="1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customFormat="false" ht="1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customFormat="false" ht="1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customFormat="false" ht="1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customFormat="false" ht="1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customFormat="false" ht="1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customFormat="false" ht="1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customFormat="false" ht="1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customFormat="false" ht="1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customFormat="false" ht="1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customFormat="false" ht="1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customFormat="false" ht="1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customFormat="false" ht="1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customFormat="false" ht="1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customFormat="false" ht="1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customFormat="false" ht="1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customFormat="false" ht="1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customFormat="false" ht="1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customFormat="false" ht="1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customFormat="false" ht="1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customFormat="false" ht="1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customFormat="false" ht="1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customFormat="false" ht="1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customFormat="false" ht="1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customFormat="false" ht="1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customFormat="false" ht="1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customFormat="false" ht="1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customFormat="false" ht="1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customFormat="false" ht="1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customFormat="false" ht="1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customFormat="false" ht="1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customFormat="false" ht="1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customFormat="false" ht="1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customFormat="false" ht="1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customFormat="false" ht="1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customFormat="false" ht="1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customFormat="false" ht="1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customFormat="false" ht="1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customFormat="false" ht="1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customFormat="false" ht="1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customFormat="false" ht="1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customFormat="false" ht="1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customFormat="false" ht="1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customFormat="false" ht="1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customFormat="false" ht="1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customFormat="false" ht="1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customFormat="false" ht="1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customFormat="false" ht="1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customFormat="false" ht="1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customFormat="false" ht="1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customFormat="false" ht="1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customFormat="false" ht="1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customFormat="false" ht="1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customFormat="false" ht="1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customFormat="false" ht="1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customFormat="false" ht="1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customFormat="false" ht="1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customFormat="false" ht="1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customFormat="false" ht="1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customFormat="false" ht="1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customFormat="false" ht="1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customFormat="false" ht="1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customFormat="false" ht="1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customFormat="false" ht="1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customFormat="false" ht="1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customFormat="false" ht="1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customFormat="false" ht="1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customFormat="false" ht="1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customFormat="false" ht="1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customFormat="false" ht="1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customFormat="false" ht="1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customFormat="false" ht="1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customFormat="false" ht="1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customFormat="false" ht="1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customFormat="false" ht="1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customFormat="false" ht="1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customFormat="false" ht="1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customFormat="false" ht="1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customFormat="false" ht="1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customFormat="false" ht="1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customFormat="false" ht="1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customFormat="false" ht="1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customFormat="false" ht="1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customFormat="false" ht="1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customFormat="false" ht="1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customFormat="false" ht="1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customFormat="false" ht="1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customFormat="false" ht="1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customFormat="false" ht="1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customFormat="false" ht="1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customFormat="false" ht="1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customFormat="false" ht="1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customFormat="false" ht="1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customFormat="false" ht="1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customFormat="false" ht="1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customFormat="false" ht="1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customFormat="false" ht="1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customFormat="false" ht="1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customFormat="false" ht="1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customFormat="false" ht="1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customFormat="false" ht="1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customFormat="false" ht="1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customFormat="false" ht="1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customFormat="false" ht="1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customFormat="false" ht="1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customFormat="false" ht="1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customFormat="false" ht="1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customFormat="false" ht="1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customFormat="false" ht="1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customFormat="false" ht="1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customFormat="false" ht="1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customFormat="false" ht="1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customFormat="false" ht="1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customFormat="false" ht="1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customFormat="false" ht="1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customFormat="false" ht="1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customFormat="false" ht="1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customFormat="false" ht="1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customFormat="false" ht="1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customFormat="false" ht="1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customFormat="false" ht="1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customFormat="false" ht="1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customFormat="false" ht="1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customFormat="false" ht="1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customFormat="false" ht="1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customFormat="false" ht="1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customFormat="false" ht="1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customFormat="false" ht="1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customFormat="false" ht="1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customFormat="false" ht="1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customFormat="false" ht="1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customFormat="false" ht="1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customFormat="false" ht="1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customFormat="false" ht="1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customFormat="false" ht="1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customFormat="false" ht="1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customFormat="false" ht="1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customFormat="false" ht="1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customFormat="false" ht="1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customFormat="false" ht="1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customFormat="false" ht="1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customFormat="false" ht="1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customFormat="false" ht="1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customFormat="false" ht="1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customFormat="false" ht="1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customFormat="false" ht="1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customFormat="false" ht="1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customFormat="false" ht="1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customFormat="false" ht="1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customFormat="false" ht="1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customFormat="false" ht="1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customFormat="false" ht="1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customFormat="false" ht="1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customFormat="false" ht="1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customFormat="false" ht="1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customFormat="false" ht="1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customFormat="false" ht="1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customFormat="false" ht="1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customFormat="false" ht="1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customFormat="false" ht="1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customFormat="false" ht="1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customFormat="false" ht="1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customFormat="false" ht="1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customFormat="false" ht="1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customFormat="false" ht="1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customFormat="false" ht="1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customFormat="false" ht="1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customFormat="false" ht="1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customFormat="false" ht="1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customFormat="false" ht="1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customFormat="false" ht="1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customFormat="false" ht="1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customFormat="false" ht="1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customFormat="false" ht="1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customFormat="false" ht="1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customFormat="false" ht="1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customFormat="false" ht="1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customFormat="false" ht="1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customFormat="false" ht="1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customFormat="false" ht="1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customFormat="false" ht="1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customFormat="false" ht="1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customFormat="false" ht="1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customFormat="false" ht="1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customFormat="false" ht="1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customFormat="false" ht="1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customFormat="false" ht="1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customFormat="false" ht="1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customFormat="false" ht="1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customFormat="false" ht="1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customFormat="false" ht="1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customFormat="false" ht="1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customFormat="false" ht="1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customFormat="false" ht="1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customFormat="false" ht="1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customFormat="false" ht="1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customFormat="false" ht="1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customFormat="false" ht="1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customFormat="false" ht="1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customFormat="false" ht="1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customFormat="false" ht="1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customFormat="false" ht="1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customFormat="false" ht="1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customFormat="false" ht="1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customFormat="false" ht="1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customFormat="false" ht="1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customFormat="false" ht="1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customFormat="false" ht="1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customFormat="false" ht="1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customFormat="false" ht="1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customFormat="false" ht="1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customFormat="false" ht="1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customFormat="false" ht="1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customFormat="false" ht="1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customFormat="false" ht="1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customFormat="false" ht="1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customFormat="false" ht="1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customFormat="false" ht="1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customFormat="false" ht="1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customFormat="false" ht="1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customFormat="false" ht="1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customFormat="false" ht="1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customFormat="false" ht="1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customFormat="false" ht="1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customFormat="false" ht="1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customFormat="false" ht="1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customFormat="false" ht="1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customFormat="false" ht="1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customFormat="false" ht="1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customFormat="false" ht="1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customFormat="false" ht="1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customFormat="false" ht="1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customFormat="false" ht="1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customFormat="false" ht="1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customFormat="false" ht="1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customFormat="false" ht="1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customFormat="false" ht="1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customFormat="false" ht="1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customFormat="false" ht="1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customFormat="false" ht="1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customFormat="false" ht="1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customFormat="false" ht="1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customFormat="false" ht="1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customFormat="false" ht="1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customFormat="false" ht="1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customFormat="false" ht="1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customFormat="false" ht="1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customFormat="false" ht="1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customFormat="false" ht="1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customFormat="false" ht="1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customFormat="false" ht="1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customFormat="false" ht="1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customFormat="false" ht="1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customFormat="false" ht="1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customFormat="false" ht="1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customFormat="false" ht="1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customFormat="false" ht="1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customFormat="false" ht="1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customFormat="false" ht="1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customFormat="false" ht="1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customFormat="false" ht="1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customFormat="false" ht="1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customFormat="false" ht="1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customFormat="false" ht="1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customFormat="false" ht="1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customFormat="false" ht="1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customFormat="false" ht="1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customFormat="false" ht="1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customFormat="false" ht="1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customFormat="false" ht="1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customFormat="false" ht="1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customFormat="false" ht="1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customFormat="false" ht="1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customFormat="false" ht="1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customFormat="false" ht="1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customFormat="false" ht="1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customFormat="false" ht="1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customFormat="false" ht="1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customFormat="false" ht="1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customFormat="false" ht="1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customFormat="false" ht="1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customFormat="false" ht="1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customFormat="false" ht="1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customFormat="false" ht="1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customFormat="false" ht="1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customFormat="false" ht="1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customFormat="false" ht="1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customFormat="false" ht="1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customFormat="false" ht="1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customFormat="false" ht="1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customFormat="false" ht="1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customFormat="false" ht="1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customFormat="false" ht="1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customFormat="false" ht="1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customFormat="false" ht="1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customFormat="false" ht="1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customFormat="false" ht="1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customFormat="false" ht="1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customFormat="false" ht="1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customFormat="false" ht="1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customFormat="false" ht="1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customFormat="false" ht="1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customFormat="false" ht="1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customFormat="false" ht="1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customFormat="false" ht="1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customFormat="false" ht="1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customFormat="false" ht="1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customFormat="false" ht="1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customFormat="false" ht="1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customFormat="false" ht="1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customFormat="false" ht="1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customFormat="false" ht="1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customFormat="false" ht="1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customFormat="false" ht="1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customFormat="false" ht="1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customFormat="false" ht="1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customFormat="false" ht="1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customFormat="false" ht="1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customFormat="false" ht="1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customFormat="false" ht="1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customFormat="false" ht="1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customFormat="false" ht="1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customFormat="false" ht="1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customFormat="false" ht="1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customFormat="false" ht="1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customFormat="false" ht="1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customFormat="false" ht="1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customFormat="false" ht="1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customFormat="false" ht="1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customFormat="false" ht="1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customFormat="false" ht="1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customFormat="false" ht="1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customFormat="false" ht="1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customFormat="false" ht="1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customFormat="false" ht="1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customFormat="false" ht="1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customFormat="false" ht="1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customFormat="false" ht="1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customFormat="false" ht="1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customFormat="false" ht="1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customFormat="false" ht="1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customFormat="false" ht="1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customFormat="false" ht="1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customFormat="false" ht="1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customFormat="false" ht="1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customFormat="false" ht="1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customFormat="false" ht="1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customFormat="false" ht="1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customFormat="false" ht="1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customFormat="false" ht="1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customFormat="false" ht="1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customFormat="false" ht="1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customFormat="false" ht="1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customFormat="false" ht="1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customFormat="false" ht="1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customFormat="false" ht="1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customFormat="false" ht="1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customFormat="false" ht="1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customFormat="false" ht="1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customFormat="false" ht="1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customFormat="false" ht="1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customFormat="false" ht="1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customFormat="false" ht="1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customFormat="false" ht="1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customFormat="false" ht="1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customFormat="false" ht="1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customFormat="false" ht="1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customFormat="false" ht="1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customFormat="false" ht="1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customFormat="false" ht="1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customFormat="false" ht="1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customFormat="false" ht="1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customFormat="false" ht="1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customFormat="false" ht="1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customFormat="false" ht="1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customFormat="false" ht="1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customFormat="false" ht="1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customFormat="false" ht="1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customFormat="false" ht="1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customFormat="false" ht="1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customFormat="false" ht="1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customFormat="false" ht="1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customFormat="false" ht="1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customFormat="false" ht="1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customFormat="false" ht="1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customFormat="false" ht="1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customFormat="false" ht="1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customFormat="false" ht="1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customFormat="false" ht="1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customFormat="false" ht="1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customFormat="false" ht="1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customFormat="false" ht="1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customFormat="false" ht="1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customFormat="false" ht="1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customFormat="false" ht="1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customFormat="false" ht="1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customFormat="false" ht="1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customFormat="false" ht="1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customFormat="false" ht="1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customFormat="false" ht="1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customFormat="false" ht="1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customFormat="false" ht="1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customFormat="false" ht="1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customFormat="false" ht="1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customFormat="false" ht="1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customFormat="false" ht="1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customFormat="false" ht="1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customFormat="false" ht="1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customFormat="false" ht="1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customFormat="false" ht="1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customFormat="false" ht="1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customFormat="false" ht="1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customFormat="false" ht="1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customFormat="false" ht="1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customFormat="false" ht="1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customFormat="false" ht="1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customFormat="false" ht="1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customFormat="false" ht="1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customFormat="false" ht="1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customFormat="false" ht="1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customFormat="false" ht="1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customFormat="false" ht="1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customFormat="false" ht="1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customFormat="false" ht="1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customFormat="false" ht="1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customFormat="false" ht="1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customFormat="false" ht="1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customFormat="false" ht="1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customFormat="false" ht="1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customFormat="false" ht="1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customFormat="false" ht="1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customFormat="false" ht="1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customFormat="false" ht="1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customFormat="false" ht="1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customFormat="false" ht="1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customFormat="false" ht="1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customFormat="false" ht="1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customFormat="false" ht="1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customFormat="false" ht="1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customFormat="false" ht="1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customFormat="false" ht="1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customFormat="false" ht="1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customFormat="false" ht="1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customFormat="false" ht="1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customFormat="false" ht="1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customFormat="false" ht="1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customFormat="false" ht="1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customFormat="false" ht="1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customFormat="false" ht="1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customFormat="false" ht="1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customFormat="false" ht="1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customFormat="false" ht="1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customFormat="false" ht="1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customFormat="false" ht="1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customFormat="false" ht="1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customFormat="false" ht="1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customFormat="false" ht="1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customFormat="false" ht="1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customFormat="false" ht="1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customFormat="false" ht="1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customFormat="false" ht="1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customFormat="false" ht="1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customFormat="false" ht="1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customFormat="false" ht="1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customFormat="false" ht="1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customFormat="false" ht="1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customFormat="false" ht="1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customFormat="false" ht="1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customFormat="false" ht="1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customFormat="false" ht="1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customFormat="false" ht="1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customFormat="false" ht="1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customFormat="false" ht="1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customFormat="false" ht="1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customFormat="false" ht="1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customFormat="false" ht="1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customFormat="false" ht="1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customFormat="false" ht="1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customFormat="false" ht="1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customFormat="false" ht="1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customFormat="false" ht="1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customFormat="false" ht="1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customFormat="false" ht="1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customFormat="false" ht="1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customFormat="false" ht="1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customFormat="false" ht="1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customFormat="false" ht="1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customFormat="false" ht="1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customFormat="false" ht="1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customFormat="false" ht="1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customFormat="false" ht="1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customFormat="false" ht="1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customFormat="false" ht="1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customFormat="false" ht="1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customFormat="false" ht="1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customFormat="false" ht="1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customFormat="false" ht="1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customFormat="false" ht="1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customFormat="false" ht="1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customFormat="false" ht="1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customFormat="false" ht="1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customFormat="false" ht="1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customFormat="false" ht="1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customFormat="false" ht="1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customFormat="false" ht="1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customFormat="false" ht="1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customFormat="false" ht="1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customFormat="false" ht="1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customFormat="false" ht="1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customFormat="false" ht="1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customFormat="false" ht="1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customFormat="false" ht="1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customFormat="false" ht="1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customFormat="false" ht="1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customFormat="false" ht="1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customFormat="false" ht="1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customFormat="false" ht="1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customFormat="false" ht="1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customFormat="false" ht="1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customFormat="false" ht="1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customFormat="false" ht="1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customFormat="false" ht="1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customFormat="false" ht="1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customFormat="false" ht="1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customFormat="false" ht="1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customFormat="false" ht="1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customFormat="false" ht="1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2021-05-28T11:40:45Z</dcterms:modified>
  <cp:revision>1</cp:revision>
  <dc:subject/>
  <dc:title/>
</cp:coreProperties>
</file>