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<sst xmlns="http://schemas.openxmlformats.org/spreadsheetml/2006/main" count="28" uniqueCount="18">
  <si>
    <t xml:space="preserve">Xi</t>
  </si>
  <si>
    <t xml:space="preserve">Fi</t>
  </si>
  <si>
    <t xml:space="preserve">XiFi</t>
  </si>
  <si>
    <t xml:space="preserve">DESV</t>
  </si>
  <si>
    <t xml:space="preserve">TOTAIS</t>
  </si>
  <si>
    <t xml:space="preserve">MÉDIA</t>
  </si>
  <si>
    <t xml:space="preserve">MODA</t>
  </si>
  <si>
    <t xml:space="preserve">VAR</t>
  </si>
  <si>
    <t xml:space="preserve">STD</t>
  </si>
  <si>
    <t xml:space="preserve">SIM</t>
  </si>
  <si>
    <t xml:space="preserve">A-POS</t>
  </si>
  <si>
    <t xml:space="preserve">Fac</t>
  </si>
  <si>
    <t xml:space="preserve">-</t>
  </si>
  <si>
    <t xml:space="preserve">Q1</t>
  </si>
  <si>
    <t xml:space="preserve">Q3</t>
  </si>
  <si>
    <t xml:space="preserve">D1</t>
  </si>
  <si>
    <t xml:space="preserve">D9</t>
  </si>
  <si>
    <t xml:space="preserve">CURT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</si>
</sst>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1" width="11.52"/>
  </cols>
  <sheetData>
    <row r="2" s="2" customFormat="tru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5" hidden="false" customHeight="false" outlineLevel="0" collapsed="false">
      <c r="B3" s="1" t="n">
        <v>1</v>
      </c>
      <c r="C3" s="1" t="n">
        <v>2</v>
      </c>
      <c r="D3" s="1" t="n">
        <f aca="false">PRODUCT(B3:C3)</f>
        <v>2</v>
      </c>
      <c r="E3" s="3" t="n">
        <f aca="false">(B3-C12)^2*C3</f>
        <v>7.0688</v>
      </c>
    </row>
    <row r="4" customFormat="false" ht="15" hidden="false" customHeight="false" outlineLevel="0" collapsed="false">
      <c r="B4" s="1" t="n">
        <v>2</v>
      </c>
      <c r="C4" s="1" t="n">
        <v>10</v>
      </c>
      <c r="D4" s="1" t="n">
        <f aca="false">PRODUCT(B4:C4)</f>
        <v>20</v>
      </c>
      <c r="E4" s="3" t="n">
        <f aca="false">(B4-C12)^2*C4</f>
        <v>7.744</v>
      </c>
    </row>
    <row r="5" customFormat="false" ht="15" hidden="false" customHeight="false" outlineLevel="0" collapsed="false">
      <c r="B5" s="1" t="n">
        <v>3</v>
      </c>
      <c r="C5" s="1" t="n">
        <v>6</v>
      </c>
      <c r="D5" s="1" t="n">
        <f aca="false">PRODUCT(B5:C5)</f>
        <v>18</v>
      </c>
      <c r="E5" s="3" t="n">
        <f aca="false">(B5-C12)^2*C5</f>
        <v>0.0864000000000002</v>
      </c>
    </row>
    <row r="6" customFormat="false" ht="15" hidden="false" customHeight="false" outlineLevel="0" collapsed="false">
      <c r="B6" s="1" t="n">
        <v>4</v>
      </c>
      <c r="C6" s="1" t="n">
        <v>4</v>
      </c>
      <c r="D6" s="1" t="n">
        <f aca="false">PRODUCT(B6:C6)</f>
        <v>16</v>
      </c>
      <c r="E6" s="3" t="n">
        <f aca="false">(B6-C12)^2*C6</f>
        <v>5.0176</v>
      </c>
    </row>
    <row r="7" customFormat="false" ht="15" hidden="false" customHeight="false" outlineLevel="0" collapsed="false">
      <c r="B7" s="1" t="n">
        <v>5</v>
      </c>
      <c r="C7" s="1" t="n">
        <v>2</v>
      </c>
      <c r="D7" s="1" t="n">
        <f aca="false">PRODUCT(B7:C7)</f>
        <v>10</v>
      </c>
      <c r="E7" s="3" t="n">
        <f aca="false">(B7-C12)^2*C7</f>
        <v>8.9888</v>
      </c>
      <c r="K7" s="3"/>
    </row>
    <row r="8" customFormat="false" ht="15" hidden="false" customHeight="false" outlineLevel="0" collapsed="false">
      <c r="B8" s="1" t="n">
        <v>6</v>
      </c>
      <c r="C8" s="1" t="n">
        <v>1</v>
      </c>
      <c r="D8" s="1" t="n">
        <f aca="false">PRODUCT(B8:C8)</f>
        <v>6</v>
      </c>
      <c r="E8" s="3" t="n">
        <f aca="false">(B8-C12)^2*C8</f>
        <v>9.7344</v>
      </c>
    </row>
    <row r="9" s="2" customFormat="true" ht="15" hidden="false" customHeight="false" outlineLevel="0" collapsed="false">
      <c r="B9" s="2" t="s">
        <v>4</v>
      </c>
      <c r="C9" s="2" t="n">
        <f aca="false">SUM(C3:C8)</f>
        <v>25</v>
      </c>
      <c r="D9" s="2" t="n">
        <f aca="false">SUM(D3:D8)</f>
        <v>72</v>
      </c>
      <c r="E9" s="4" t="n">
        <f aca="false">SUM(E3:E8)</f>
        <v>38.64</v>
      </c>
    </row>
    <row r="12" customFormat="false" ht="15" hidden="false" customHeight="false" outlineLevel="0" collapsed="false">
      <c r="B12" s="2" t="s">
        <v>5</v>
      </c>
      <c r="C12" s="3" t="n">
        <f aca="false">D9/C9</f>
        <v>2.88</v>
      </c>
    </row>
    <row r="13" customFormat="false" ht="15" hidden="false" customHeight="false" outlineLevel="0" collapsed="false">
      <c r="B13" s="2" t="s">
        <v>6</v>
      </c>
      <c r="C13" s="3" t="n">
        <v>2</v>
      </c>
    </row>
    <row r="14" customFormat="false" ht="15" hidden="false" customHeight="false" outlineLevel="0" collapsed="false">
      <c r="B14" s="2" t="s">
        <v>7</v>
      </c>
      <c r="C14" s="3" t="n">
        <f aca="false">E9/(C9-1)</f>
        <v>1.61</v>
      </c>
    </row>
    <row r="15" customFormat="false" ht="15" hidden="false" customHeight="false" outlineLevel="0" collapsed="false">
      <c r="B15" s="2" t="s">
        <v>8</v>
      </c>
      <c r="C15" s="3" t="n">
        <f aca="false">SQRT(C14)</f>
        <v>1.26885775404495</v>
      </c>
    </row>
    <row r="17" customFormat="false" ht="15" hidden="false" customHeight="false" outlineLevel="0" collapsed="false">
      <c r="B17" s="2" t="s">
        <v>9</v>
      </c>
      <c r="C17" s="3" t="n">
        <f aca="false">(C12-C13)/C15</f>
        <v>0.693537157490408</v>
      </c>
      <c r="D17" s="1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1" width="11.52"/>
  </cols>
  <sheetData>
    <row r="2" s="2" customFormat="true" ht="15" hidden="false" customHeight="false" outlineLevel="0" collapsed="false">
      <c r="B2" s="2" t="s">
        <v>0</v>
      </c>
      <c r="C2" s="2" t="s">
        <v>1</v>
      </c>
      <c r="D2" s="2" t="s">
        <v>11</v>
      </c>
      <c r="E2" s="2" t="s">
        <v>2</v>
      </c>
      <c r="F2" s="2" t="s">
        <v>3</v>
      </c>
    </row>
    <row r="3" customFormat="false" ht="15" hidden="false" customHeight="false" outlineLevel="0" collapsed="false">
      <c r="B3" s="1" t="n">
        <v>2</v>
      </c>
      <c r="C3" s="1" t="n">
        <v>2</v>
      </c>
      <c r="D3" s="1" t="n">
        <f aca="false">SUM(D2,C3)</f>
        <v>2</v>
      </c>
      <c r="E3" s="1" t="n">
        <f aca="false">PRODUCT(B3:C3)</f>
        <v>4</v>
      </c>
      <c r="F3" s="3" t="n">
        <f aca="false">(B3-C13)^2*C3</f>
        <v>18</v>
      </c>
    </row>
    <row r="4" customFormat="false" ht="15" hidden="false" customHeight="false" outlineLevel="0" collapsed="false">
      <c r="B4" s="1" t="n">
        <v>3</v>
      </c>
      <c r="C4" s="1" t="n">
        <v>4</v>
      </c>
      <c r="D4" s="1" t="n">
        <f aca="false">SUM(D3,C4)</f>
        <v>6</v>
      </c>
      <c r="E4" s="1" t="n">
        <f aca="false">PRODUCT(B4:C4)</f>
        <v>12</v>
      </c>
      <c r="F4" s="3" t="n">
        <f aca="false">(B4-C13)^2*C4</f>
        <v>16</v>
      </c>
    </row>
    <row r="5" customFormat="false" ht="15" hidden="false" customHeight="false" outlineLevel="0" collapsed="false">
      <c r="B5" s="1" t="n">
        <v>4</v>
      </c>
      <c r="C5" s="1" t="n">
        <v>6</v>
      </c>
      <c r="D5" s="1" t="n">
        <f aca="false">SUM(D4,C5)</f>
        <v>12</v>
      </c>
      <c r="E5" s="1" t="n">
        <f aca="false">PRODUCT(B5:C5)</f>
        <v>24</v>
      </c>
      <c r="F5" s="3" t="n">
        <f aca="false">(B5-C13)^2*C5</f>
        <v>6</v>
      </c>
    </row>
    <row r="6" customFormat="false" ht="15" hidden="false" customHeight="false" outlineLevel="0" collapsed="false">
      <c r="B6" s="1" t="n">
        <v>5</v>
      </c>
      <c r="C6" s="1" t="n">
        <v>10</v>
      </c>
      <c r="D6" s="1" t="n">
        <f aca="false">SUM(D5,C6)</f>
        <v>22</v>
      </c>
      <c r="E6" s="1" t="n">
        <f aca="false">PRODUCT(B6:C6)</f>
        <v>50</v>
      </c>
      <c r="F6" s="3" t="n">
        <f aca="false">(B6-C13)^2*C6</f>
        <v>0</v>
      </c>
    </row>
    <row r="7" customFormat="false" ht="15" hidden="false" customHeight="false" outlineLevel="0" collapsed="false">
      <c r="B7" s="1" t="n">
        <v>6</v>
      </c>
      <c r="C7" s="1" t="n">
        <v>6</v>
      </c>
      <c r="D7" s="1" t="n">
        <f aca="false">SUM(D6,C7)</f>
        <v>28</v>
      </c>
      <c r="E7" s="1" t="n">
        <f aca="false">PRODUCT(B7:C7)</f>
        <v>36</v>
      </c>
      <c r="F7" s="3" t="n">
        <f aca="false">(B7-C13)^2*C7</f>
        <v>6</v>
      </c>
      <c r="L7" s="3"/>
    </row>
    <row r="8" customFormat="false" ht="15" hidden="false" customHeight="false" outlineLevel="0" collapsed="false">
      <c r="B8" s="1" t="n">
        <v>7</v>
      </c>
      <c r="C8" s="1" t="n">
        <v>4</v>
      </c>
      <c r="D8" s="1" t="n">
        <f aca="false">SUM(D7,C8)</f>
        <v>32</v>
      </c>
      <c r="E8" s="1" t="n">
        <f aca="false">PRODUCT(B8:C8)</f>
        <v>28</v>
      </c>
      <c r="F8" s="3" t="n">
        <f aca="false">(B8-C13)^2*C8</f>
        <v>16</v>
      </c>
    </row>
    <row r="9" customFormat="false" ht="15" hidden="false" customHeight="false" outlineLevel="0" collapsed="false">
      <c r="B9" s="1" t="n">
        <v>8</v>
      </c>
      <c r="C9" s="1" t="n">
        <v>2</v>
      </c>
      <c r="D9" s="1" t="n">
        <f aca="false">SUM(D8,C9)</f>
        <v>34</v>
      </c>
      <c r="E9" s="1" t="n">
        <f aca="false">PRODUCT(B9:C9)</f>
        <v>16</v>
      </c>
      <c r="F9" s="3" t="n">
        <f aca="false">(B9-C13)^2*C9</f>
        <v>18</v>
      </c>
    </row>
    <row r="10" s="2" customFormat="true" ht="15" hidden="false" customHeight="false" outlineLevel="0" collapsed="false">
      <c r="B10" s="2" t="s">
        <v>4</v>
      </c>
      <c r="C10" s="2" t="n">
        <f aca="false">SUM(C3:C9)</f>
        <v>34</v>
      </c>
      <c r="D10" s="2" t="s">
        <v>12</v>
      </c>
      <c r="E10" s="2" t="n">
        <f aca="false">SUM(E3:E9)</f>
        <v>170</v>
      </c>
      <c r="F10" s="4" t="n">
        <f aca="false">SUM(F3:F9)</f>
        <v>80</v>
      </c>
    </row>
    <row r="13" customFormat="false" ht="15" hidden="false" customHeight="false" outlineLevel="0" collapsed="false">
      <c r="B13" s="2" t="s">
        <v>5</v>
      </c>
      <c r="C13" s="3" t="n">
        <f aca="false">E10/C10</f>
        <v>5</v>
      </c>
      <c r="D13" s="3"/>
      <c r="F13" s="2" t="s">
        <v>13</v>
      </c>
      <c r="G13" s="5" t="n">
        <f aca="false">(1*C10)/4</f>
        <v>8.5</v>
      </c>
      <c r="H13" s="3" t="n">
        <f aca="false">B5-((G13-D4)/C5)*1</f>
        <v>3.58333333333333</v>
      </c>
    </row>
    <row r="14" customFormat="false" ht="15" hidden="false" customHeight="false" outlineLevel="0" collapsed="false">
      <c r="B14" s="2" t="s">
        <v>6</v>
      </c>
      <c r="C14" s="3" t="n">
        <v>5</v>
      </c>
      <c r="D14" s="3"/>
      <c r="F14" s="2" t="s">
        <v>14</v>
      </c>
      <c r="G14" s="5" t="n">
        <f aca="false">(3*C10)/4</f>
        <v>25.5</v>
      </c>
      <c r="H14" s="3" t="n">
        <f aca="false">B7-((G14-D6)/C7)*1</f>
        <v>5.41666666666667</v>
      </c>
    </row>
    <row r="15" customFormat="false" ht="15" hidden="false" customHeight="false" outlineLevel="0" collapsed="false">
      <c r="B15" s="2" t="s">
        <v>7</v>
      </c>
      <c r="C15" s="3" t="n">
        <f aca="false">F10/C10</f>
        <v>2.35294117647059</v>
      </c>
      <c r="D15" s="3"/>
      <c r="F15" s="2"/>
      <c r="G15" s="5"/>
      <c r="H15" s="3"/>
    </row>
    <row r="16" customFormat="false" ht="15" hidden="false" customHeight="false" outlineLevel="0" collapsed="false">
      <c r="B16" s="2" t="s">
        <v>8</v>
      </c>
      <c r="C16" s="3" t="n">
        <f aca="false">SQRT(C15)</f>
        <v>1.53392997769474</v>
      </c>
      <c r="D16" s="3"/>
      <c r="F16" s="2" t="s">
        <v>15</v>
      </c>
      <c r="G16" s="5" t="n">
        <f aca="false">(1*C10)/10</f>
        <v>3.4</v>
      </c>
      <c r="H16" s="3" t="n">
        <f aca="false">B4-((G16-D3)/C4)*1</f>
        <v>2.65</v>
      </c>
    </row>
    <row r="17" customFormat="false" ht="15" hidden="false" customHeight="false" outlineLevel="0" collapsed="false">
      <c r="F17" s="2" t="s">
        <v>16</v>
      </c>
      <c r="G17" s="5" t="n">
        <f aca="false">(9*C10)/10</f>
        <v>30.6</v>
      </c>
      <c r="H17" s="3" t="n">
        <f aca="false">B8-((G17-D7)/C8)*1</f>
        <v>6.35</v>
      </c>
    </row>
    <row r="18" customFormat="false" ht="15" hidden="false" customHeight="false" outlineLevel="0" collapsed="false">
      <c r="F18" s="2"/>
      <c r="G18" s="5"/>
      <c r="H18" s="3"/>
    </row>
    <row r="19" customFormat="false" ht="15" hidden="false" customHeight="false" outlineLevel="0" collapsed="false">
      <c r="F19" s="2"/>
      <c r="G19" s="5"/>
      <c r="H19" s="3"/>
    </row>
    <row r="20" customFormat="false" ht="15" hidden="false" customHeight="false" outlineLevel="0" collapsed="false">
      <c r="B20" s="2" t="s">
        <v>9</v>
      </c>
      <c r="C20" s="3" t="n">
        <f aca="false">(C13-C14)/C16</f>
        <v>0</v>
      </c>
      <c r="E20" s="0"/>
      <c r="F20" s="2"/>
    </row>
    <row r="21" customFormat="false" ht="15" hidden="false" customHeight="false" outlineLevel="0" collapsed="false">
      <c r="B21" s="2" t="s">
        <v>17</v>
      </c>
      <c r="C21" s="6" t="n">
        <f aca="false">(H14-H13)/(2*(H17-H16))</f>
        <v>0.247747747747748</v>
      </c>
      <c r="F21" s="0"/>
      <c r="G2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2021-05-27T10:28:54Z</dcterms:created>
  <dc:creator/>
  <dc:description/>
  <dc:language>pt-BR</dc:language>
  <cp:lastModifiedBy/>
  <dcterms:modified xsi:type="dcterms:W3CDTF">2021-05-27T10:55:24Z</dcterms:modified>
  <cp:revision>2</cp:revision>
  <dc:subject/>
  <dc:title/>
</cp:coreProperties>
</file>