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<sst xmlns="http://schemas.openxmlformats.org/spreadsheetml/2006/main" count="13" uniqueCount="13">
  <si>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X</t>
  </si>
  <si>
    <t xml:space="preserve">Y</t>
  </si>
  <si>
    <t xml:space="preserve">XY</t>
  </si>
  <si>
    <r>
      <rPr>
        <b val="true"/>
        <sz val="12"/>
        <rFont val="Arial"/>
        <family val="2"/>
        <charset val="1"/>
      </rPr>
      <t xml:space="preserve">X</t>
    </r>
    <r>
      <rPr>
        <b val="true"/>
        <vertAlign val="superscript"/>
        <sz val="12"/>
        <rFont val="Arial"/>
        <family val="2"/>
        <charset val="1"/>
      </rPr>
      <t xml:space="preserve">2</t>
    </r>
  </si>
  <si>
    <r>
      <rPr>
        <b val="true"/>
        <sz val="12"/>
        <rFont val="Arial"/>
        <family val="2"/>
        <charset val="1"/>
      </rPr>
      <t xml:space="preserve">Y</t>
    </r>
    <r>
      <rPr>
        <b val="true"/>
        <vertAlign val="superscript"/>
        <sz val="12"/>
        <rFont val="Arial"/>
        <family val="2"/>
        <charset val="1"/>
      </rPr>
      <t xml:space="preserve">2</t>
    </r>
  </si>
  <si>
    <t xml:space="preserve">FUNÇÃO</t>
  </si>
  <si>
    <t xml:space="preserve">CONTA</t>
  </si>
  <si>
    <t xml:space="preserve">nXiYi</t>
  </si>
  <si>
    <t xml:space="preserve">XiYi</t>
  </si>
  <si>
    <r>
      <rPr>
        <b val="true"/>
        <sz val="12"/>
        <rFont val="Arial"/>
        <family val="2"/>
        <charset val="1"/>
      </rPr>
      <t xml:space="preserve">nXi</t>
    </r>
    <r>
      <rPr>
        <b val="true"/>
        <vertAlign val="superscript"/>
        <sz val="12"/>
        <rFont val="Arial"/>
        <family val="2"/>
        <charset val="1"/>
      </rPr>
      <t xml:space="preserve">2</t>
    </r>
  </si>
  <si>
    <r>
      <rPr>
        <b val="true"/>
        <sz val="12"/>
        <rFont val="Arial"/>
        <family val="2"/>
        <charset val="1"/>
      </rPr>
      <t xml:space="preserve">Xi</t>
    </r>
    <r>
      <rPr>
        <b val="true"/>
        <vertAlign val="superscript"/>
        <sz val="12"/>
        <rFont val="Arial"/>
        <family val="2"/>
        <charset val="1"/>
      </rPr>
      <t xml:space="preserve">2</t>
    </r>
  </si>
  <si>
    <r>
      <rPr>
        <b val="true"/>
        <sz val="12"/>
        <rFont val="Arial"/>
        <family val="2"/>
        <charset val="1"/>
      </rPr>
      <t xml:space="preserve">nYi</t>
    </r>
    <r>
      <rPr>
        <b val="true"/>
        <vertAlign val="superscript"/>
        <sz val="12"/>
        <rFont val="Arial"/>
        <family val="2"/>
        <charset val="1"/>
      </rPr>
      <t xml:space="preserve">2</t>
    </r>
  </si>
  <si>
    <r>
      <rPr>
        <b val="true"/>
        <sz val="12"/>
        <rFont val="Arial"/>
        <family val="2"/>
        <charset val="1"/>
      </rPr>
      <t xml:space="preserve">Yi</t>
    </r>
    <r>
      <rPr>
        <b val="true"/>
        <vertAlign val="superscript"/>
        <sz val="12"/>
        <rFont val="Arial"/>
        <family val="2"/>
        <charset val="1"/>
      </rPr>
      <t xml:space="preserve">2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</si>
</sst>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vertAlign val="superscript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76953125" defaultRowHeight="15" zeroHeight="false" outlineLevelRow="0" outlineLevelCol="0"/>
  <cols>
    <col collapsed="false" customWidth="false" hidden="false" outlineLevel="0" max="3" min="1" style="1" width="12.75"/>
    <col collapsed="false" customWidth="true" hidden="false" outlineLevel="0" max="4" min="4" style="1" width="19.77"/>
    <col collapsed="false" customWidth="false" hidden="false" outlineLevel="0" max="8" min="5" style="1" width="12.75"/>
    <col collapsed="false" customWidth="true" hidden="false" outlineLevel="0" max="9" min="9" style="1" width="11.52"/>
    <col collapsed="false" customWidth="false" hidden="false" outlineLevel="0" max="1024" min="10" style="1" width="12.7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4</v>
      </c>
      <c r="B2" s="1" t="n">
        <v>9</v>
      </c>
      <c r="C2" s="1" t="n">
        <f aca="false">PRODUCT(A2,B2)</f>
        <v>36</v>
      </c>
      <c r="D2" s="1" t="n">
        <f aca="false">A2^2</f>
        <v>16</v>
      </c>
      <c r="E2" s="1" t="n">
        <f aca="false">B2^2</f>
        <v>81</v>
      </c>
      <c r="G2" s="2" t="s">
        <v>5</v>
      </c>
      <c r="H2" s="2" t="n">
        <f aca="false">CORREL(A2:A7,B2:B7)</f>
        <v>0.957187352151419</v>
      </c>
      <c r="I2" s="3" t="n">
        <f aca="false">CORREL(A2:A6,B2:B6)</f>
        <v>0.926609277700761</v>
      </c>
      <c r="J2" s="0"/>
    </row>
    <row r="3" customFormat="false" ht="15" hidden="false" customHeight="false" outlineLevel="0" collapsed="false">
      <c r="A3" s="1" t="n">
        <v>6</v>
      </c>
      <c r="B3" s="1" t="n">
        <v>9</v>
      </c>
      <c r="C3" s="1" t="n">
        <f aca="false">PRODUCT(A3,B3)</f>
        <v>54</v>
      </c>
      <c r="D3" s="1" t="n">
        <f aca="false">A3^2</f>
        <v>36</v>
      </c>
      <c r="E3" s="1" t="n">
        <f aca="false">B3^2</f>
        <v>81</v>
      </c>
      <c r="J3" s="0"/>
    </row>
    <row r="4" customFormat="false" ht="15" hidden="false" customHeight="false" outlineLevel="0" collapsed="false">
      <c r="A4" s="1" t="n">
        <v>10</v>
      </c>
      <c r="B4" s="1" t="n">
        <v>19</v>
      </c>
      <c r="C4" s="1" t="n">
        <f aca="false">PRODUCT(A4,B4)</f>
        <v>190</v>
      </c>
      <c r="D4" s="1" t="n">
        <f aca="false">A4^2</f>
        <v>100</v>
      </c>
      <c r="E4" s="1" t="n">
        <f aca="false">B4^2</f>
        <v>361</v>
      </c>
      <c r="G4" s="2" t="s">
        <v>6</v>
      </c>
      <c r="H4" s="2" t="n">
        <f aca="false">E12/(E17*E20)</f>
        <v>0.957187352151419</v>
      </c>
      <c r="I4" s="3" t="n">
        <f aca="false">E12/(E17*E20)</f>
        <v>0.957187352151419</v>
      </c>
      <c r="J4" s="0"/>
    </row>
    <row r="5" customFormat="false" ht="15" hidden="false" customHeight="false" outlineLevel="0" collapsed="false">
      <c r="A5" s="1" t="n">
        <v>13</v>
      </c>
      <c r="B5" s="1" t="n">
        <v>29</v>
      </c>
      <c r="C5" s="1" t="n">
        <f aca="false">PRODUCT(A5,B5)</f>
        <v>377</v>
      </c>
      <c r="D5" s="1" t="n">
        <f aca="false">A5^2</f>
        <v>169</v>
      </c>
      <c r="E5" s="1" t="n">
        <f aca="false">B5^2</f>
        <v>841</v>
      </c>
    </row>
    <row r="6" customFormat="false" ht="15" hidden="false" customHeight="false" outlineLevel="0" collapsed="false">
      <c r="A6" s="1" t="n">
        <v>15</v>
      </c>
      <c r="B6" s="1" t="n">
        <v>24</v>
      </c>
      <c r="C6" s="1" t="n">
        <f aca="false">PRODUCT(A6,B6)</f>
        <v>360</v>
      </c>
      <c r="D6" s="1" t="n">
        <f aca="false">A6^2</f>
        <v>225</v>
      </c>
      <c r="E6" s="1" t="n">
        <f aca="false">B6^2</f>
        <v>576</v>
      </c>
    </row>
    <row r="7" customFormat="false" ht="15" hidden="false" customHeight="false" outlineLevel="0" collapsed="false">
      <c r="A7" s="1" t="n">
        <v>18</v>
      </c>
      <c r="B7" s="1" t="n">
        <v>36</v>
      </c>
      <c r="C7" s="1" t="n">
        <f aca="false">PRODUCT(A7,B7)</f>
        <v>648</v>
      </c>
      <c r="D7" s="1" t="n">
        <f aca="false">A7^2</f>
        <v>324</v>
      </c>
      <c r="E7" s="1" t="n">
        <f aca="false">B7^2</f>
        <v>1296</v>
      </c>
    </row>
    <row r="8" s="2" customFormat="true" ht="15" hidden="false" customHeight="false" outlineLevel="0" collapsed="false">
      <c r="A8" s="2" t="n">
        <f aca="false">SUM(A2:A7)</f>
        <v>66</v>
      </c>
      <c r="B8" s="2" t="n">
        <f aca="false">SUM(B2:B7)</f>
        <v>126</v>
      </c>
      <c r="C8" s="2" t="n">
        <f aca="false">SUM(C2:C7)</f>
        <v>1665</v>
      </c>
      <c r="D8" s="2" t="n">
        <f aca="false">SUM(D2:D7)</f>
        <v>870</v>
      </c>
      <c r="E8" s="2" t="n">
        <f aca="false">SUM(E2:E7)</f>
        <v>3236</v>
      </c>
    </row>
    <row r="12" customFormat="false" ht="15" hidden="false" customHeight="false" outlineLevel="0" collapsed="false">
      <c r="A12" s="4" t="s">
        <v>7</v>
      </c>
      <c r="B12" s="1" t="n">
        <f aca="false">6*C8</f>
        <v>9990</v>
      </c>
      <c r="D12" s="4" t="str">
        <f aca="false">_xlfn.CONCAT(A$12, " - ", A$13)</f>
        <v>nXiYi - XiYi</v>
      </c>
      <c r="E12" s="1" t="n">
        <f aca="false">B12-B13</f>
        <v>1674</v>
      </c>
    </row>
    <row r="13" customFormat="false" ht="15" hidden="false" customHeight="false" outlineLevel="0" collapsed="false">
      <c r="A13" s="4" t="s">
        <v>8</v>
      </c>
      <c r="B13" s="1" t="n">
        <f aca="false">A8*B8</f>
        <v>8316</v>
      </c>
      <c r="D13" s="5"/>
      <c r="H13" s="2"/>
    </row>
    <row r="14" customFormat="false" ht="15" hidden="false" customHeight="false" outlineLevel="0" collapsed="false">
      <c r="A14" s="4"/>
      <c r="D14" s="5"/>
    </row>
    <row r="15" customFormat="false" ht="15" hidden="false" customHeight="false" outlineLevel="0" collapsed="false">
      <c r="A15" s="4"/>
      <c r="D15" s="5"/>
    </row>
    <row r="16" customFormat="false" ht="15" hidden="false" customHeight="false" outlineLevel="0" collapsed="false">
      <c r="A16" s="4" t="s">
        <v>9</v>
      </c>
      <c r="B16" s="1" t="n">
        <f aca="false">6*D8</f>
        <v>5220</v>
      </c>
      <c r="D16" s="4" t="str">
        <f aca="false">_xlfn.CONCAT(A$16, " - ", A$17)</f>
        <v>nXi2 - Xi2</v>
      </c>
      <c r="E16" s="1" t="n">
        <f aca="false">B16-B17</f>
        <v>864</v>
      </c>
    </row>
    <row r="17" customFormat="false" ht="15" hidden="false" customHeight="false" outlineLevel="0" collapsed="false">
      <c r="A17" s="4" t="s">
        <v>10</v>
      </c>
      <c r="B17" s="1" t="n">
        <f aca="false">A8^2</f>
        <v>4356</v>
      </c>
      <c r="D17" s="4" t="str">
        <f aca="false">_xlfn.CONCAT("RAIZ(", A$16, " - ", A$17, ")")</f>
        <v>RAIZ(nXi2 - Xi2)</v>
      </c>
      <c r="E17" s="1" t="n">
        <f aca="false">SQRT(E16)</f>
        <v>29.3938769133981</v>
      </c>
    </row>
    <row r="18" customFormat="false" ht="15" hidden="false" customHeight="false" outlineLevel="0" collapsed="false">
      <c r="A18" s="4"/>
      <c r="D18" s="5"/>
    </row>
    <row r="19" customFormat="false" ht="15" hidden="false" customHeight="false" outlineLevel="0" collapsed="false">
      <c r="A19" s="4" t="s">
        <v>11</v>
      </c>
      <c r="B19" s="1" t="n">
        <f aca="false">6*E8</f>
        <v>19416</v>
      </c>
      <c r="D19" s="4" t="str">
        <f aca="false">_xlfn.CONCAT(A$19, " - ", A$20)</f>
        <v>nYi2 - Yi2</v>
      </c>
      <c r="E19" s="1" t="n">
        <f aca="false">B19-B20</f>
        <v>3540</v>
      </c>
    </row>
    <row r="20" customFormat="false" ht="15" hidden="false" customHeight="false" outlineLevel="0" collapsed="false">
      <c r="A20" s="4" t="s">
        <v>12</v>
      </c>
      <c r="B20" s="1" t="n">
        <f aca="false">B8^2</f>
        <v>15876</v>
      </c>
      <c r="D20" s="4" t="str">
        <f aca="false">_xlfn.CONCAT("RAIZ(", A$19, " - ", A$20, ")")</f>
        <v>RAIZ(nYi2 - Yi2)</v>
      </c>
      <c r="E20" s="1" t="n">
        <f aca="false">SQRT(E19)</f>
        <v>59.4978991225741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2021-06-10T09:24:52Z</dcterms:created>
  <dc:creator/>
  <dc:description/>
  <dc:language>pt-BR</dc:language>
  <cp:lastModifiedBy/>
  <dcterms:modified xsi:type="dcterms:W3CDTF">2021-06-10T21:15:41Z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