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<sst xmlns="http://schemas.openxmlformats.org/spreadsheetml/2006/main" count="18" uniqueCount="13">
  <si>
    <t xml:space="preserve">X</t>
  </si>
  <si>
    <t xml:space="preserve">Y</t>
  </si>
  <si>
    <t xml:space="preserve">XY</t>
  </si>
  <si>
    <r>
      <rPr>
        <b val="true"/>
        <sz val="12"/>
        <rFont val="Arial"/>
        <family val="2"/>
      </rPr>
      <t xml:space="preserve">X</t>
    </r>
    <r>
      <rPr>
        <b val="true"/>
        <vertAlign val="superscript"/>
        <sz val="12"/>
        <rFont val="Arial"/>
        <family val="2"/>
      </rPr>
      <t xml:space="preserve">2</t>
    </r>
  </si>
  <si>
    <r>
      <rPr>
        <b val="true"/>
        <sz val="12"/>
        <rFont val="Arial"/>
        <family val="2"/>
      </rPr>
      <t xml:space="preserve">Y</t>
    </r>
    <r>
      <rPr>
        <b val="true"/>
        <vertAlign val="superscript"/>
        <sz val="12"/>
        <rFont val="Arial"/>
        <family val="2"/>
      </rPr>
      <t xml:space="preserve">2</t>
    </r>
  </si>
  <si>
    <t xml:space="preserve">FUNÇÃO</t>
  </si>
  <si>
    <t xml:space="preserve">CONTA</t>
  </si>
  <si>
    <t xml:space="preserve">nXiYi</t>
  </si>
  <si>
    <t xml:space="preserve">XiYi</t>
  </si>
  <si>
    <r>
      <rPr>
        <b val="true"/>
        <sz val="12"/>
        <rFont val="Arial"/>
        <family val="2"/>
      </rPr>
      <t xml:space="preserve">nXi</t>
    </r>
    <r>
      <rPr>
        <b val="true"/>
        <vertAlign val="superscript"/>
        <sz val="12"/>
        <rFont val="Arial"/>
        <family val="2"/>
      </rPr>
      <t xml:space="preserve">2</t>
    </r>
  </si>
  <si>
    <r>
      <rPr>
        <b val="true"/>
        <sz val="12"/>
        <rFont val="Arial"/>
        <family val="2"/>
      </rPr>
      <t xml:space="preserve">Xi</t>
    </r>
    <r>
      <rPr>
        <b val="true"/>
        <vertAlign val="superscript"/>
        <sz val="12"/>
        <rFont val="Arial"/>
        <family val="2"/>
      </rPr>
      <t xml:space="preserve">2</t>
    </r>
  </si>
  <si>
    <r>
      <rPr>
        <b val="true"/>
        <sz val="12"/>
        <rFont val="Arial"/>
        <family val="2"/>
      </rPr>
      <t xml:space="preserve">nYi</t>
    </r>
    <r>
      <rPr>
        <b val="true"/>
        <vertAlign val="superscript"/>
        <sz val="12"/>
        <rFont val="Arial"/>
        <family val="2"/>
      </rPr>
      <t xml:space="preserve">2</t>
    </r>
  </si>
  <si>
    <r>
      <rPr>
        <b val="true"/>
        <sz val="12"/>
        <rFont val="Arial"/>
        <family val="2"/>
      </rPr>
      <t xml:space="preserve">Yi</t>
    </r>
    <r>
      <rPr>
        <b val="true"/>
        <vertAlign val="superscript"/>
        <sz val="12"/>
        <rFont val="Arial"/>
        <family val="2"/>
      </rPr>
      <t xml:space="preserve">2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</si>
</sst>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"/>
    <numFmt numFmtId="167" formatCode="#,##0.0"/>
    <numFmt numFmtId="168" formatCode="#,##0.00"/>
    <numFmt numFmtId="169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4" t="n">
        <v>2.4</v>
      </c>
      <c r="B2" s="5" t="n">
        <v>225</v>
      </c>
      <c r="C2" s="5" t="n">
        <f aca="false">PRODUCT(A2,B2)</f>
        <v>540</v>
      </c>
      <c r="D2" s="4" t="n">
        <f aca="false">A2^2</f>
        <v>5.76</v>
      </c>
      <c r="E2" s="5" t="n">
        <f aca="false">B2^2</f>
        <v>50625</v>
      </c>
    </row>
    <row r="3" customFormat="false" ht="15" hidden="false" customHeight="false" outlineLevel="0" collapsed="false">
      <c r="A3" s="4" t="n">
        <v>1.6</v>
      </c>
      <c r="B3" s="5" t="n">
        <v>184</v>
      </c>
      <c r="C3" s="5" t="n">
        <f aca="false">PRODUCT(A3,B3)</f>
        <v>294.4</v>
      </c>
      <c r="D3" s="4" t="n">
        <f aca="false">A3^2</f>
        <v>2.56</v>
      </c>
      <c r="E3" s="5" t="n">
        <f aca="false">B3^2</f>
        <v>33856</v>
      </c>
    </row>
    <row r="4" customFormat="false" ht="15" hidden="false" customHeight="false" outlineLevel="0" collapsed="false">
      <c r="A4" s="4" t="n">
        <v>2</v>
      </c>
      <c r="B4" s="5" t="n">
        <v>220</v>
      </c>
      <c r="C4" s="5" t="n">
        <f aca="false">PRODUCT(A4,B4)</f>
        <v>440</v>
      </c>
      <c r="D4" s="4" t="n">
        <f aca="false">A4^2</f>
        <v>4</v>
      </c>
      <c r="E4" s="5" t="n">
        <f aca="false">B4^2</f>
        <v>48400</v>
      </c>
    </row>
    <row r="5" customFormat="false" ht="15" hidden="false" customHeight="false" outlineLevel="0" collapsed="false">
      <c r="A5" s="4" t="n">
        <v>2.6</v>
      </c>
      <c r="B5" s="5" t="n">
        <v>240</v>
      </c>
      <c r="C5" s="5" t="n">
        <f aca="false">PRODUCT(A5,B5)</f>
        <v>624</v>
      </c>
      <c r="D5" s="4" t="n">
        <f aca="false">A5^2</f>
        <v>6.76</v>
      </c>
      <c r="E5" s="5" t="n">
        <f aca="false">B5^2</f>
        <v>57600</v>
      </c>
    </row>
    <row r="6" customFormat="false" ht="15" hidden="false" customHeight="false" outlineLevel="0" collapsed="false">
      <c r="A6" s="4" t="n">
        <v>1.4</v>
      </c>
      <c r="B6" s="5" t="n">
        <v>180</v>
      </c>
      <c r="C6" s="5" t="n">
        <f aca="false">PRODUCT(A6,B6)</f>
        <v>252</v>
      </c>
      <c r="D6" s="4" t="n">
        <f aca="false">A6^2</f>
        <v>1.96</v>
      </c>
      <c r="E6" s="5" t="n">
        <f aca="false">B6^2</f>
        <v>32400</v>
      </c>
    </row>
    <row r="7" customFormat="false" ht="15" hidden="false" customHeight="false" outlineLevel="0" collapsed="false">
      <c r="A7" s="4" t="n">
        <v>1.6</v>
      </c>
      <c r="B7" s="5" t="n">
        <v>184</v>
      </c>
      <c r="C7" s="5" t="n">
        <f aca="false">PRODUCT(A7,B7)</f>
        <v>294.4</v>
      </c>
      <c r="D7" s="4" t="n">
        <f aca="false">A7^2</f>
        <v>2.56</v>
      </c>
      <c r="E7" s="5" t="n">
        <f aca="false">B7^2</f>
        <v>33856</v>
      </c>
    </row>
    <row r="8" customFormat="false" ht="15" hidden="false" customHeight="false" outlineLevel="0" collapsed="false">
      <c r="A8" s="4" t="n">
        <v>2</v>
      </c>
      <c r="B8" s="5" t="n">
        <v>186</v>
      </c>
      <c r="C8" s="5" t="n">
        <f aca="false">PRODUCT(A8,B8)</f>
        <v>372</v>
      </c>
      <c r="D8" s="4" t="n">
        <f aca="false">A8^2</f>
        <v>4</v>
      </c>
      <c r="E8" s="5" t="n">
        <f aca="false">B8^2</f>
        <v>34596</v>
      </c>
    </row>
    <row r="9" customFormat="false" ht="15" hidden="false" customHeight="false" outlineLevel="0" collapsed="false">
      <c r="A9" s="4" t="n">
        <v>2.2</v>
      </c>
      <c r="B9" s="5" t="n">
        <v>215</v>
      </c>
      <c r="C9" s="5" t="n">
        <f aca="false">PRODUCT(A9,B9)</f>
        <v>473</v>
      </c>
      <c r="D9" s="4" t="n">
        <f aca="false">A9^2</f>
        <v>4.84</v>
      </c>
      <c r="E9" s="5" t="n">
        <f aca="false">B9^2</f>
        <v>46225</v>
      </c>
    </row>
    <row r="10" s="3" customFormat="true" ht="15" hidden="false" customHeight="false" outlineLevel="0" collapsed="false">
      <c r="A10" s="6" t="n">
        <f aca="false">SUM(A2:A9)</f>
        <v>15.8</v>
      </c>
      <c r="B10" s="2" t="n">
        <f aca="false">SUM(B2:B9)</f>
        <v>1634</v>
      </c>
      <c r="C10" s="2" t="n">
        <f aca="false">SUM(C2:C9)</f>
        <v>3289.8</v>
      </c>
      <c r="D10" s="7" t="n">
        <f aca="false">SUM(D2:D9)</f>
        <v>32.44</v>
      </c>
      <c r="E10" s="2" t="n">
        <f aca="false">SUM(E2:E9)</f>
        <v>337558</v>
      </c>
    </row>
    <row r="12" customFormat="false" ht="15" hidden="false" customHeight="false" outlineLevel="0" collapsed="false">
      <c r="A12" s="3" t="n">
        <f aca="false">CORREL(A2:A9,B2:B9)</f>
        <v>0.912905284712205</v>
      </c>
    </row>
    <row r="14" customFormat="false" ht="15" hidden="false" customHeight="false" outlineLevel="0" collapsed="false">
      <c r="C14" s="8"/>
    </row>
    <row r="17" customFormat="false" ht="15" hidden="false" customHeight="false" outlineLevel="0" collapsed="false">
      <c r="E1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76953125" defaultRowHeight="15" zeroHeight="false" outlineLevelRow="0" outlineLevelCol="0"/>
  <cols>
    <col collapsed="false" customWidth="false" hidden="false" outlineLevel="0" max="3" min="1" style="1" width="12.75"/>
    <col collapsed="false" customWidth="true" hidden="false" outlineLevel="0" max="4" min="4" style="1" width="19.77"/>
    <col collapsed="false" customWidth="false" hidden="false" outlineLevel="0" max="8" min="5" style="1" width="12.75"/>
    <col collapsed="false" customWidth="true" hidden="false" outlineLevel="0" max="9" min="9" style="1" width="11.52"/>
    <col collapsed="false" customWidth="false" hidden="false" outlineLevel="0" max="1024" min="10" style="1" width="12.75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1" t="n">
        <v>4</v>
      </c>
      <c r="B2" s="1" t="n">
        <v>9</v>
      </c>
      <c r="C2" s="1" t="n">
        <f aca="false">PRODUCT(A2,B2)</f>
        <v>36</v>
      </c>
      <c r="D2" s="1" t="n">
        <f aca="false">A2^2</f>
        <v>16</v>
      </c>
      <c r="E2" s="1" t="n">
        <f aca="false">B2^2</f>
        <v>81</v>
      </c>
      <c r="G2" s="3" t="s">
        <v>5</v>
      </c>
      <c r="H2" s="3" t="n">
        <f aca="false">CORREL(A2:A6,B2:B6)</f>
        <v>0.926609277700761</v>
      </c>
      <c r="I2" s="9" t="n">
        <f aca="false">CORREL(A2:A6,B2:B6)</f>
        <v>0.926609277700761</v>
      </c>
      <c r="J2" s="0"/>
    </row>
    <row r="3" customFormat="false" ht="15" hidden="false" customHeight="false" outlineLevel="0" collapsed="false">
      <c r="A3" s="1" t="n">
        <v>6</v>
      </c>
      <c r="B3" s="1" t="n">
        <v>9</v>
      </c>
      <c r="C3" s="1" t="n">
        <f aca="false">PRODUCT(A3,B3)</f>
        <v>54</v>
      </c>
      <c r="D3" s="1" t="n">
        <f aca="false">A3^2</f>
        <v>36</v>
      </c>
      <c r="E3" s="1" t="n">
        <f aca="false">B3^2</f>
        <v>81</v>
      </c>
      <c r="J3" s="0"/>
    </row>
    <row r="4" customFormat="false" ht="15" hidden="false" customHeight="false" outlineLevel="0" collapsed="false">
      <c r="A4" s="1" t="n">
        <v>10</v>
      </c>
      <c r="B4" s="1" t="n">
        <v>19</v>
      </c>
      <c r="C4" s="1" t="n">
        <f aca="false">PRODUCT(A4,B4)</f>
        <v>190</v>
      </c>
      <c r="D4" s="1" t="n">
        <f aca="false">A4^2</f>
        <v>100</v>
      </c>
      <c r="E4" s="1" t="n">
        <f aca="false">B4^2</f>
        <v>361</v>
      </c>
      <c r="G4" s="10" t="s">
        <v>6</v>
      </c>
      <c r="H4" s="3" t="n">
        <f aca="false">E11/(E16*E19)</f>
        <v>0.926609277700761</v>
      </c>
      <c r="I4" s="9" t="n">
        <f aca="false">E11/(E16*E19)</f>
        <v>0.926609277700761</v>
      </c>
      <c r="J4" s="0"/>
    </row>
    <row r="5" customFormat="false" ht="15" hidden="false" customHeight="false" outlineLevel="0" collapsed="false">
      <c r="A5" s="1" t="n">
        <v>13</v>
      </c>
      <c r="B5" s="1" t="n">
        <v>29</v>
      </c>
      <c r="C5" s="1" t="n">
        <f aca="false">PRODUCT(A5,B5)</f>
        <v>377</v>
      </c>
      <c r="D5" s="1" t="n">
        <f aca="false">A5^2</f>
        <v>169</v>
      </c>
      <c r="E5" s="1" t="n">
        <f aca="false">B5^2</f>
        <v>841</v>
      </c>
    </row>
    <row r="6" customFormat="false" ht="15" hidden="false" customHeight="false" outlineLevel="0" collapsed="false">
      <c r="A6" s="1" t="n">
        <v>15</v>
      </c>
      <c r="B6" s="1" t="n">
        <v>24</v>
      </c>
      <c r="C6" s="1" t="n">
        <f aca="false">PRODUCT(A6,B6)</f>
        <v>360</v>
      </c>
      <c r="D6" s="1" t="n">
        <f aca="false">A6^2</f>
        <v>225</v>
      </c>
      <c r="E6" s="1" t="n">
        <f aca="false">B6^2</f>
        <v>576</v>
      </c>
    </row>
    <row r="7" s="3" customFormat="true" ht="15" hidden="false" customHeight="false" outlineLevel="0" collapsed="false">
      <c r="A7" s="3" t="n">
        <f aca="false">SUM(A2:A6)</f>
        <v>48</v>
      </c>
      <c r="B7" s="3" t="n">
        <f aca="false">SUM(B2:B6)</f>
        <v>90</v>
      </c>
      <c r="C7" s="3" t="n">
        <f aca="false">SUM(C2:C6)</f>
        <v>1017</v>
      </c>
      <c r="D7" s="3" t="n">
        <f aca="false">SUM(D2:D6)</f>
        <v>546</v>
      </c>
      <c r="E7" s="3" t="n">
        <f aca="false">SUM(E2:E6)</f>
        <v>1940</v>
      </c>
    </row>
    <row r="11" customFormat="false" ht="15" hidden="false" customHeight="false" outlineLevel="0" collapsed="false">
      <c r="A11" s="11" t="s">
        <v>7</v>
      </c>
      <c r="B11" s="1" t="n">
        <f aca="false">5*C7</f>
        <v>5085</v>
      </c>
      <c r="D11" s="12" t="str">
        <f aca="false">_xlfn.CONCAT(A$11, " - ", A$12)</f>
        <v>nXiYi - XiYi</v>
      </c>
      <c r="E11" s="1" t="n">
        <f aca="false">B11-B12</f>
        <v>765</v>
      </c>
    </row>
    <row r="12" customFormat="false" ht="15" hidden="false" customHeight="false" outlineLevel="0" collapsed="false">
      <c r="A12" s="11" t="s">
        <v>8</v>
      </c>
      <c r="B12" s="1" t="n">
        <f aca="false">A7*B7</f>
        <v>4320</v>
      </c>
      <c r="D12" s="13"/>
      <c r="H12" s="3"/>
    </row>
    <row r="13" customFormat="false" ht="15" hidden="false" customHeight="false" outlineLevel="0" collapsed="false">
      <c r="A13" s="11"/>
      <c r="D13" s="13"/>
    </row>
    <row r="14" customFormat="false" ht="15" hidden="false" customHeight="false" outlineLevel="0" collapsed="false">
      <c r="A14" s="11"/>
      <c r="D14" s="13"/>
    </row>
    <row r="15" customFormat="false" ht="15" hidden="false" customHeight="false" outlineLevel="0" collapsed="false">
      <c r="A15" s="12" t="s">
        <v>9</v>
      </c>
      <c r="B15" s="1" t="n">
        <f aca="false">5*D7</f>
        <v>2730</v>
      </c>
      <c r="D15" s="12" t="str">
        <f aca="false">_xlfn.CONCAT(A$15, " - ", A$16)</f>
        <v>nXi2 - Xi2</v>
      </c>
      <c r="E15" s="1" t="n">
        <f aca="false">B15-B16</f>
        <v>426</v>
      </c>
      <c r="G15" s="14"/>
    </row>
    <row r="16" customFormat="false" ht="15" hidden="false" customHeight="false" outlineLevel="0" collapsed="false">
      <c r="A16" s="11" t="s">
        <v>10</v>
      </c>
      <c r="B16" s="1" t="n">
        <f aca="false">A7^2</f>
        <v>2304</v>
      </c>
      <c r="D16" s="12" t="str">
        <f aca="false">_xlfn.CONCAT("RAIZ(", A$15, " - ", A$16, ")")</f>
        <v>RAIZ(nXi2 - Xi2)</v>
      </c>
      <c r="E16" s="1" t="n">
        <f aca="false">SQRT(E15)</f>
        <v>20.6397674405503</v>
      </c>
    </row>
    <row r="17" customFormat="false" ht="15" hidden="false" customHeight="false" outlineLevel="0" collapsed="false">
      <c r="A17" s="11"/>
      <c r="D17" s="13"/>
    </row>
    <row r="18" customFormat="false" ht="15" hidden="false" customHeight="false" outlineLevel="0" collapsed="false">
      <c r="A18" s="12" t="s">
        <v>11</v>
      </c>
      <c r="B18" s="1" t="n">
        <f aca="false">5*E7</f>
        <v>9700</v>
      </c>
      <c r="D18" s="12" t="str">
        <f aca="false">_xlfn.CONCAT(A$18, " - ", A$19)</f>
        <v>nYi2 - Yi2</v>
      </c>
      <c r="E18" s="1" t="n">
        <f aca="false">B18-B19</f>
        <v>1600</v>
      </c>
    </row>
    <row r="19" customFormat="false" ht="15" hidden="false" customHeight="false" outlineLevel="0" collapsed="false">
      <c r="A19" s="11" t="s">
        <v>12</v>
      </c>
      <c r="B19" s="1" t="n">
        <f aca="false">B7^2</f>
        <v>8100</v>
      </c>
      <c r="D19" s="12" t="str">
        <f aca="false">_xlfn.CONCAT("RAIZ(", A$18, " - ", A$19, ")")</f>
        <v>RAIZ(nYi2 - Yi2)</v>
      </c>
      <c r="E19" s="1" t="n">
        <f aca="false">SQRT(E18)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2021-06-10T09:24:52Z</dcterms:created>
  <dc:creator/>
  <dc:description/>
  <dc:language>pt-BR</dc:language>
  <cp:lastModifiedBy/>
  <dcterms:modified xsi:type="dcterms:W3CDTF">2021-06-10T10:35:41Z</dcterms:modified>
  <cp:revision>1</cp:revision>
  <dc:subject/>
  <dc:title/>
</cp:coreProperties>
</file>