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hallmcquillen/Data_Science/NF1_Thesis/data/"/>
    </mc:Choice>
  </mc:AlternateContent>
  <xr:revisionPtr revIDLastSave="0" documentId="8_{38BD74C4-F543-1C44-B346-8EE34194F668}" xr6:coauthVersionLast="43" xr6:coauthVersionMax="43" xr10:uidLastSave="{00000000-0000-0000-0000-000000000000}"/>
  <bookViews>
    <workbookView xWindow="0" yWindow="460" windowWidth="33600" windowHeight="20540" xr2:uid="{1D59D440-693A-BA42-A2DF-3AF5B4E737F9}"/>
  </bookViews>
  <sheets>
    <sheet name="Denovo" sheetId="1" r:id="rId1"/>
    <sheet name="Inherited" sheetId="2" r:id="rId2"/>
  </sheets>
  <definedNames>
    <definedName name="denovo" localSheetId="0">Denovo!$A$1:$CC$223</definedName>
    <definedName name="inherited" localSheetId="1">Inherited!$A$1:$CC$53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224" i="1" l="1"/>
  <c r="CB225" i="1" s="1"/>
  <c r="CA224" i="1"/>
  <c r="CA225" i="1" s="1"/>
  <c r="BZ224" i="1"/>
  <c r="BZ225" i="1" s="1"/>
  <c r="BY224" i="1"/>
  <c r="BY225" i="1" s="1"/>
  <c r="BX224" i="1"/>
  <c r="BX225" i="1" s="1"/>
  <c r="BW224" i="1"/>
  <c r="BW225" i="1" s="1"/>
  <c r="BV224" i="1"/>
  <c r="BV225" i="1" s="1"/>
  <c r="BU224" i="1"/>
  <c r="BU225" i="1" s="1"/>
  <c r="BT224" i="1"/>
  <c r="BT225" i="1" s="1"/>
  <c r="BS224" i="1"/>
  <c r="BS225" i="1" s="1"/>
  <c r="BR224" i="1"/>
  <c r="BR225" i="1" s="1"/>
  <c r="BQ224" i="1"/>
  <c r="BQ225" i="1" s="1"/>
  <c r="BP224" i="1"/>
  <c r="BP225" i="1" s="1"/>
  <c r="BO224" i="1"/>
  <c r="BO225" i="1" s="1"/>
  <c r="BN224" i="1"/>
  <c r="BN225" i="1" s="1"/>
  <c r="BM224" i="1"/>
  <c r="BM225" i="1" s="1"/>
  <c r="BL224" i="1"/>
  <c r="BL225" i="1" s="1"/>
  <c r="BK224" i="1"/>
  <c r="BK225" i="1" s="1"/>
  <c r="BJ224" i="1"/>
  <c r="BJ225" i="1" s="1"/>
  <c r="BI224" i="1"/>
  <c r="BI225" i="1" s="1"/>
  <c r="BH224" i="1"/>
  <c r="BH225" i="1" s="1"/>
  <c r="BG224" i="1"/>
  <c r="BG225" i="1" s="1"/>
  <c r="BF224" i="1"/>
  <c r="BF225" i="1" s="1"/>
  <c r="BE224" i="1"/>
  <c r="BE225" i="1" s="1"/>
  <c r="BD224" i="1"/>
  <c r="BD225" i="1" s="1"/>
  <c r="BC224" i="1"/>
  <c r="BC225" i="1" s="1"/>
  <c r="BB224" i="1"/>
  <c r="BB225" i="1" s="1"/>
  <c r="BA224" i="1"/>
  <c r="BA225" i="1" s="1"/>
  <c r="AZ224" i="1"/>
  <c r="AZ225" i="1" s="1"/>
  <c r="AY224" i="1"/>
  <c r="AY225" i="1" s="1"/>
  <c r="AX224" i="1"/>
  <c r="AX225" i="1" s="1"/>
  <c r="AW224" i="1"/>
  <c r="AW225" i="1" s="1"/>
  <c r="AV224" i="1"/>
  <c r="AV225" i="1" s="1"/>
  <c r="AU224" i="1"/>
  <c r="AU225" i="1" s="1"/>
  <c r="AT224" i="1"/>
  <c r="AT225" i="1" s="1"/>
  <c r="AS224" i="1"/>
  <c r="AS225" i="1" s="1"/>
  <c r="AR224" i="1"/>
  <c r="AR225" i="1" s="1"/>
  <c r="AQ224" i="1"/>
  <c r="AQ225" i="1" s="1"/>
  <c r="AP224" i="1"/>
  <c r="AP225" i="1" s="1"/>
  <c r="AO224" i="1"/>
  <c r="AO225" i="1" s="1"/>
  <c r="AN224" i="1"/>
  <c r="AN225" i="1" s="1"/>
  <c r="AM224" i="1"/>
  <c r="AM225" i="1" s="1"/>
  <c r="AL224" i="1"/>
  <c r="AL225" i="1" s="1"/>
  <c r="BJ55" i="2"/>
  <c r="BI55" i="2"/>
  <c r="BH55" i="2"/>
  <c r="BG55" i="2"/>
  <c r="BF55" i="2"/>
  <c r="AX55" i="2"/>
  <c r="AW55" i="2"/>
  <c r="AV55" i="2"/>
  <c r="AU55" i="2"/>
  <c r="AT55" i="2"/>
  <c r="AL55" i="2"/>
  <c r="BZ54" i="2"/>
  <c r="BZ55" i="2" s="1"/>
  <c r="BY54" i="2"/>
  <c r="BY55" i="2" s="1"/>
  <c r="BX54" i="2"/>
  <c r="BX55" i="2" s="1"/>
  <c r="BW54" i="2"/>
  <c r="BW55" i="2" s="1"/>
  <c r="BV54" i="2"/>
  <c r="BV55" i="2" s="1"/>
  <c r="BU54" i="2"/>
  <c r="BU55" i="2" s="1"/>
  <c r="BT54" i="2"/>
  <c r="BT55" i="2" s="1"/>
  <c r="BS54" i="2"/>
  <c r="BS55" i="2" s="1"/>
  <c r="BR54" i="2"/>
  <c r="BR55" i="2" s="1"/>
  <c r="BQ54" i="2"/>
  <c r="BQ55" i="2" s="1"/>
  <c r="BP54" i="2"/>
  <c r="BP55" i="2" s="1"/>
  <c r="BO54" i="2"/>
  <c r="BO55" i="2" s="1"/>
  <c r="BN54" i="2"/>
  <c r="BN55" i="2" s="1"/>
  <c r="BM54" i="2"/>
  <c r="BM55" i="2" s="1"/>
  <c r="BL54" i="2"/>
  <c r="BL55" i="2" s="1"/>
  <c r="BK54" i="2"/>
  <c r="BK55" i="2" s="1"/>
  <c r="BJ54" i="2"/>
  <c r="BI54" i="2"/>
  <c r="BH54" i="2"/>
  <c r="BG54" i="2"/>
  <c r="BF54" i="2"/>
  <c r="BE54" i="2"/>
  <c r="BE55" i="2" s="1"/>
  <c r="BD54" i="2"/>
  <c r="BD55" i="2" s="1"/>
  <c r="BC54" i="2"/>
  <c r="BC55" i="2" s="1"/>
  <c r="BB54" i="2"/>
  <c r="BB55" i="2" s="1"/>
  <c r="BA54" i="2"/>
  <c r="BA55" i="2" s="1"/>
  <c r="AZ54" i="2"/>
  <c r="AZ55" i="2" s="1"/>
  <c r="AY54" i="2"/>
  <c r="AY55" i="2" s="1"/>
  <c r="AX54" i="2"/>
  <c r="AW54" i="2"/>
  <c r="AV54" i="2"/>
  <c r="AU54" i="2"/>
  <c r="AT54" i="2"/>
  <c r="AS54" i="2"/>
  <c r="AS55" i="2" s="1"/>
  <c r="AR54" i="2"/>
  <c r="AR55" i="2" s="1"/>
  <c r="AQ54" i="2"/>
  <c r="AQ55" i="2" s="1"/>
  <c r="AP54" i="2"/>
  <c r="AP55" i="2" s="1"/>
  <c r="AO54" i="2"/>
  <c r="AO55" i="2" s="1"/>
  <c r="AN54" i="2"/>
  <c r="AN55" i="2" s="1"/>
  <c r="AM54" i="2"/>
  <c r="AM55" i="2" s="1"/>
  <c r="CA54" i="2"/>
  <c r="CA55" i="2" s="1"/>
  <c r="CB54" i="2"/>
  <c r="CB55" i="2" s="1"/>
  <c r="AL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E3E2DE-1BBA-3047-9C69-48A352D6CEB2}" name="denovo" type="6" refreshedVersion="6" background="1" saveData="1">
    <textPr codePage="10000" sourceFile="/Users/marshallmcquillen/Data_Science/NF1_Thesis/data/denovo.csv" tab="0" comma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3D7612A-A304-9640-AF4D-1334E19F613C}" name="inherited" type="6" refreshedVersion="6" background="1" saveData="1">
    <textPr codePage="10000" sourceFile="/Users/marshallmcquillen/Data_Science/NF1_Thesis/data/inherited.csv" tab="0" comma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<sst xmlns="http://schemas.openxmlformats.org/spreadsheetml/2006/main" count="3170" uniqueCount="255">
  <si>
    <t>respondent_id</t>
  </si>
  <si>
    <t>age</t>
  </si>
  <si>
    <t>gender</t>
  </si>
  <si>
    <t>ethnicity</t>
  </si>
  <si>
    <t>educational_background</t>
  </si>
  <si>
    <t>employment_status</t>
  </si>
  <si>
    <t>do_you_have_nf1?</t>
  </si>
  <si>
    <t>does_your_childs_other_parent_have_nf1?</t>
  </si>
  <si>
    <t>have_you_ever_met_with_a_genetic_counselor?</t>
  </si>
  <si>
    <t>does_your_oldest_child_see_a_neurologist_for_nf_care?</t>
  </si>
  <si>
    <t>does_your_oldest_child_see_an_oncologist_for_nf_care?</t>
  </si>
  <si>
    <t>does_your_oldest_child_see_a_geneticist_for_nf_care?</t>
  </si>
  <si>
    <t>does_your_oldest_child_see_an_ent/audiologist_for_nf_care?</t>
  </si>
  <si>
    <t>does_your_oldest_child_see_a_pediatrician_for_nf_care?</t>
  </si>
  <si>
    <t>does_your_oldest_child_see_a_dermatologist_for_nf_care?</t>
  </si>
  <si>
    <t>does_your_oldest_child_see_a_different_doctor/specialist_for_nf_care?_(please_specify)</t>
  </si>
  <si>
    <t>how_often_does_your_(oldest)_child_see_an_nf_doctor?</t>
  </si>
  <si>
    <t>how_would_you_describe_the_severity_of_symptoms_of_your_(oldest)_child_with_nf1?</t>
  </si>
  <si>
    <t>if_you_have_questions_regarding_nf1_do_you_obtain_knowledge_from_your_doctor?</t>
  </si>
  <si>
    <t>if_you_have_questions_regarding_nf1_do_you_obtain_knowledge_from_family_members_with_nf1?</t>
  </si>
  <si>
    <t>if_you_have_questions_regarding_nf1_do_you_obtain_knowledge_from_online_searches?</t>
  </si>
  <si>
    <t>if_you_have_questions_regarding_nf1_do_you_obtain_knowledge_from_an_nf_organization_website?</t>
  </si>
  <si>
    <t>if_you_have_questions_regarding_nf1_do_you_obtain_knowledge_from_social_media_sites_(such_as_facebook)?</t>
  </si>
  <si>
    <t>if_you_have_questions_regarding_nf1_do_you_obtain_knowledge_from_other_families_you_know_that_have_nf1?</t>
  </si>
  <si>
    <t>do_you_not_have_any_questions_regarding_nf1?</t>
  </si>
  <si>
    <t>if_you_have_questions_regarding_nf1_do_you_not_obtain_additional_information?</t>
  </si>
  <si>
    <t>if_you_have_questions_regarding_nf1_do_you_obtain_knowledge_from_other_sources?_(please_specify)</t>
  </si>
  <si>
    <t>at_what_age_were_you_diagnosed_with_nf1?</t>
  </si>
  <si>
    <t>age_of_diagnosis</t>
  </si>
  <si>
    <t>how_would_you_describe_the_severity_of_your_nf1_symptoms?</t>
  </si>
  <si>
    <t>how_often_do_you_see_doctor_for_nf_or_follow_at_an_nf_clinic?</t>
  </si>
  <si>
    <t>score</t>
  </si>
  <si>
    <t>did_a_doctor_explain_the_medial_aspects_of_nf1_to_you?</t>
  </si>
  <si>
    <t>did_a_genetic_counselor_explain_the_medial_aspects_of_nf1_to_you?</t>
  </si>
  <si>
    <t>did_a_family_member_explain_the_medial_aspects_of_nf1_to_you?</t>
  </si>
  <si>
    <t>did_no_one_explain_the_medial_aspects_of_nf1_to_you?</t>
  </si>
  <si>
    <t>are_you_not_sure_who_explained_the_medial_aspects_of_nf1_to_you?</t>
  </si>
  <si>
    <t>one_half_or_50%_of_genetic_information_is_passed_down_from_mother_to_child</t>
  </si>
  <si>
    <t>there_is_more_than_one_gene_that_causes_nf1</t>
  </si>
  <si>
    <t>a_father_can_pass_down_an_nf1_gene_mutation_to_his_daughters</t>
  </si>
  <si>
    <t>all_people_who_have_an_nf1_gene_mutation_will_develop_cancer</t>
  </si>
  <si>
    <t>nf1_symptoms_vary_from_one_person_to_another</t>
  </si>
  <si>
    <t>a_person_is_born_with_nf1</t>
  </si>
  <si>
    <t>nf1_can_skip_generations</t>
  </si>
  <si>
    <t>if_a_woman_with_nf1_has_one_child_with_nf1_her_second_child_will_definitely_not_have_nf1</t>
  </si>
  <si>
    <t>people_with_nf1_are_generally_more_likely_to_develop_cancer_at_a_younger_age</t>
  </si>
  <si>
    <t>if_a_woman_with_nf1_has_scoliosis_then_her_child_will_also_develop_scoliosis</t>
  </si>
  <si>
    <t>tumors_in_nf1_can_appear_anywhere_in_the_body</t>
  </si>
  <si>
    <t>people_with_nf1_from_different_families_will_always_have_different_symptoms</t>
  </si>
  <si>
    <t>cafe-au-lait_spots_(brown_marks_on_the_skin)_are_often_the_first_sign_that_a_person_has_nf1</t>
  </si>
  <si>
    <t>a_baby_with_nf1_may_be_born_with_a_tumor</t>
  </si>
  <si>
    <t>all_cases_of_nf1_can_be_detected_in_a_womans_pregnancy_by_ultrasound</t>
  </si>
  <si>
    <t>half_of_people_with_nf1_have_a_family_history_of_nf1</t>
  </si>
  <si>
    <t>a_person_with_nf1_can_develop_tumors_that_may_lead_to_vision_loss_or_blindness</t>
  </si>
  <si>
    <t>women_with_nf1_are_at_an_increased_risk_for_breast_cancer</t>
  </si>
  <si>
    <t>is_scoliosis_associated_with_nf1?</t>
  </si>
  <si>
    <t>is_attention_deficit_hyperactivity_disorder_associated_with_nf1?</t>
  </si>
  <si>
    <t>are_clubbed_feet_associated_with_nf1?</t>
  </si>
  <si>
    <t>are_congenital_heart_defects_associated_with_nf1?</t>
  </si>
  <si>
    <t>are_seizures_associated_with_nf1?</t>
  </si>
  <si>
    <t>are_bumps_on_the_skin_associated_with_nf1?</t>
  </si>
  <si>
    <t>are_allergies_associated_with_nf1?</t>
  </si>
  <si>
    <t>is_high_blood_pressure_associated_with_nf1?</t>
  </si>
  <si>
    <t>are_learning_disabilities_associated_with_nf1?</t>
  </si>
  <si>
    <t>are_optic_gliomas_associated_with_nf1?</t>
  </si>
  <si>
    <t>is_infertility_associated_with_nf1?</t>
  </si>
  <si>
    <t>are_lisch_nodules_(dark_spots_on_the_iris;_the_colored_part_of_the_eye)_associated_with_nf1?</t>
  </si>
  <si>
    <t>is_small_head_size_associated_with_nf1?</t>
  </si>
  <si>
    <t>are_cataracts_associated_with_nf1?</t>
  </si>
  <si>
    <t>how_is_nf1_diagnosed?</t>
  </si>
  <si>
    <t>what_types_of_exams_may_be_helpful_when_trying_to_make_a_diagnosis_of_nf1?</t>
  </si>
  <si>
    <t>what_causes_nf1?</t>
  </si>
  <si>
    <t>what_is_the_function_of_the_nf1_gene_in_the_body?</t>
  </si>
  <si>
    <t>are_men_or_women_more_likely_to_be_affected_by_nf1?</t>
  </si>
  <si>
    <t>how_many_copies_of_a_non-working_nf1_gene_must_one_have_to_be_affected_with_nf1?</t>
  </si>
  <si>
    <t>if_a_person_with_nf1_has_a_child_what_is_the_chance_that_the_child_will_have_nf1?</t>
  </si>
  <si>
    <t>what_is_the_increased_risk_for_a_person_with_nf1_to_develop_cancer_in_their_lifetime_compared_to_someone_without_nf1?</t>
  </si>
  <si>
    <t>during_childhood_what_kind_of_screening_may_be_done_for_optic_gliomas_(eye_tumors)?</t>
  </si>
  <si>
    <t>how_do_the_symptoms_of_nf1_change_as_a_person_gets_older?</t>
  </si>
  <si>
    <t>what_is_the_most_concerning_symptom_of_a_tumor_to_suggest_it_has_become_malignant_(cancerous)?</t>
  </si>
  <si>
    <t>group_id</t>
  </si>
  <si>
    <t>Female</t>
  </si>
  <si>
    <t>White/Caucasian</t>
  </si>
  <si>
    <t>Bachelors degree</t>
  </si>
  <si>
    <t>Part-time employment</t>
  </si>
  <si>
    <t>No</t>
  </si>
  <si>
    <t>Every 1-2 years</t>
  </si>
  <si>
    <t>Mild</t>
  </si>
  <si>
    <t>Group A</t>
  </si>
  <si>
    <t>Doctorate</t>
  </si>
  <si>
    <t>Yes</t>
  </si>
  <si>
    <t>Nurologist and Oncology have been consulted to review MRIs, but she has not seen them for an evaluation. She also sees an eye specialist</t>
  </si>
  <si>
    <t>More often than once a year</t>
  </si>
  <si>
    <t>Black/African American</t>
  </si>
  <si>
    <t>Full-time employment</t>
  </si>
  <si>
    <t>Opthamologist</t>
  </si>
  <si>
    <t>Moderate</t>
  </si>
  <si>
    <t>Gastroenterologist, Opthamologist, Urologist</t>
  </si>
  <si>
    <t>Masters degree</t>
  </si>
  <si>
    <t>Endocrinologist</t>
  </si>
  <si>
    <t>Severe</t>
  </si>
  <si>
    <t>read medical information/journals</t>
  </si>
  <si>
    <t>High school diploma</t>
  </si>
  <si>
    <t>Family Doctor, Plastic Surgeon, Orthopaedic Surgeon</t>
  </si>
  <si>
    <t>Male</t>
  </si>
  <si>
    <t>Group B</t>
  </si>
  <si>
    <t>Associates degree</t>
  </si>
  <si>
    <t>Other</t>
  </si>
  <si>
    <t>Not sure</t>
  </si>
  <si>
    <t>Not employed</t>
  </si>
  <si>
    <t>Neurosurgeon</t>
  </si>
  <si>
    <t>orthopedist</t>
  </si>
  <si>
    <t>orthopedic surgeon, pediatric opthamologist</t>
  </si>
  <si>
    <t>Asian or Asian American</t>
  </si>
  <si>
    <t>Every 3-5 years</t>
  </si>
  <si>
    <t>Hispanic or Latino</t>
  </si>
  <si>
    <t>Eye doctor</t>
  </si>
  <si>
    <t xml:space="preserve">Ophthalmology </t>
  </si>
  <si>
    <t>Optometrist</t>
  </si>
  <si>
    <t>Ophthamologist</t>
  </si>
  <si>
    <t>Neuro-ophthalmologist</t>
  </si>
  <si>
    <t xml:space="preserve">Cardiologist </t>
  </si>
  <si>
    <t xml:space="preserve">Eye doctor </t>
  </si>
  <si>
    <t>ophthalmologist</t>
  </si>
  <si>
    <t>ophthalmologist, psychologist, psychiatrist, endocrinologist</t>
  </si>
  <si>
    <t>orthopedic</t>
  </si>
  <si>
    <t>Native American</t>
  </si>
  <si>
    <t>Ophthalmologist, orthopedic</t>
  </si>
  <si>
    <t>ortho for scoliosis</t>
  </si>
  <si>
    <t>Orthapedist</t>
  </si>
  <si>
    <t>Orthopedics for pseudoarthrosis of tibia; ophthalmologist</t>
  </si>
  <si>
    <t>nephrologist, opthamologist</t>
  </si>
  <si>
    <t>search pubmed, read articles, I also attend and present at the CTF conference</t>
  </si>
  <si>
    <t>Nephrologist, Endocrinologist, Orthopedic Surgeon, Cardiologist</t>
  </si>
  <si>
    <t>Opthamologist, Neuropsycologist</t>
  </si>
  <si>
    <t xml:space="preserve">Ophthalmologist </t>
  </si>
  <si>
    <t xml:space="preserve">Orthopedic, palliative care, opthamalogist </t>
  </si>
  <si>
    <t>Nephrologist, ophthalmologists</t>
  </si>
  <si>
    <t>psychiatrist/psychologist</t>
  </si>
  <si>
    <t>Only when there is a concern</t>
  </si>
  <si>
    <t>Ophthalmologist</t>
  </si>
  <si>
    <t>Friend with NF1</t>
  </si>
  <si>
    <t>Not applicable</t>
  </si>
  <si>
    <t>Neuropsychologist</t>
  </si>
  <si>
    <t>Orthapedic and eye dr</t>
  </si>
  <si>
    <t xml:space="preserve">ophthalmologist </t>
  </si>
  <si>
    <t xml:space="preserve">endocrinologist, ophthalmologist </t>
  </si>
  <si>
    <t>&gt; 5 years</t>
  </si>
  <si>
    <t>ophthalmologist, endocrinologist</t>
  </si>
  <si>
    <t>opthalmologist</t>
  </si>
  <si>
    <t>med search</t>
  </si>
  <si>
    <t>Orthopedics and pain managment and phycologist</t>
  </si>
  <si>
    <t>Read litature about nf1</t>
  </si>
  <si>
    <t>Opthamalogist, Endocrinologist, Psychologist</t>
  </si>
  <si>
    <t>orthopedic, ophthalmology</t>
  </si>
  <si>
    <t>Orthopedics, eye doctor, and pumonology</t>
  </si>
  <si>
    <t>GI, endocrinologist, ophthalmologist, pulmonologist, allergist, immunologist orthopedics</t>
  </si>
  <si>
    <t xml:space="preserve">Pediatric ophthalmologist </t>
  </si>
  <si>
    <t>Ophthalmologist, neuro-oncologist</t>
  </si>
  <si>
    <t>Ophthalmologists</t>
  </si>
  <si>
    <t>Orthopedic Surgeon</t>
  </si>
  <si>
    <t>Opthalmologist</t>
  </si>
  <si>
    <t>Orthopedist, Neuropsychologist, Psychiatrist</t>
  </si>
  <si>
    <t>Written material</t>
  </si>
  <si>
    <t>Psych, ortho</t>
  </si>
  <si>
    <t>Orthopedic</t>
  </si>
  <si>
    <t xml:space="preserve">Opthomologist, endocrinologist </t>
  </si>
  <si>
    <t xml:space="preserve">Ophthamologist </t>
  </si>
  <si>
    <t>call/ email genetics counselor</t>
  </si>
  <si>
    <t>Opthamology</t>
  </si>
  <si>
    <t>Neurosurgeon, Pain Management, Endocrinologist, Gastroenterologist</t>
  </si>
  <si>
    <t xml:space="preserve">Nephrologist </t>
  </si>
  <si>
    <t xml:space="preserve">Ophtomologyst </t>
  </si>
  <si>
    <t>Orthopedist</t>
  </si>
  <si>
    <t>The NF organization leader in Utah</t>
  </si>
  <si>
    <t xml:space="preserve">regular pa, ophthalmologist, orthopedic. she has seen cardio ent in past  </t>
  </si>
  <si>
    <t xml:space="preserve">Nephrologist, neuro ophthalmologist, </t>
  </si>
  <si>
    <t>Specialist at the NF clinic</t>
  </si>
  <si>
    <t>ophtho</t>
  </si>
  <si>
    <t>eye specialist, dental and another ear surgeon</t>
  </si>
  <si>
    <t xml:space="preserve">Neuro-opthamologist </t>
  </si>
  <si>
    <t>Cardiologist, neurosurgeon, nephrologist,  opthamologist</t>
  </si>
  <si>
    <t>Opthalmologist, Cardiologist</t>
  </si>
  <si>
    <t>Neuropsychologist, Neuroopthomologist</t>
  </si>
  <si>
    <t xml:space="preserve">Ortho, ophthalmologist,  </t>
  </si>
  <si>
    <t xml:space="preserve">Gastroenterologist </t>
  </si>
  <si>
    <t>Ophthalmologists for eye-related issues</t>
  </si>
  <si>
    <t>our medical team at the NIH Pediatric Oncology Institute</t>
  </si>
  <si>
    <t>Endocrinologist, orthopedic, opthamalogist</t>
  </si>
  <si>
    <t>Vision</t>
  </si>
  <si>
    <t>Pediatric Neuro opthamologist and also a Pediatric Developmental Behavioralist</t>
  </si>
  <si>
    <t>Ask neurologist</t>
  </si>
  <si>
    <t>Eye specialist</t>
  </si>
  <si>
    <t>orthopedist, prosthetist</t>
  </si>
  <si>
    <t>Endocrinologist, opthamologist, neuro-opthamologist</t>
  </si>
  <si>
    <t>Opthamology. Child development . Speech</t>
  </si>
  <si>
    <t xml:space="preserve">Opthamologist </t>
  </si>
  <si>
    <t>Physical therapist, occupational therapist, speech therapist, orthodontist, opthamologist</t>
  </si>
  <si>
    <t>opthamologist</t>
  </si>
  <si>
    <t xml:space="preserve">Orthopedist, Opthamologist </t>
  </si>
  <si>
    <t xml:space="preserve">OT, EYE DOCTOR </t>
  </si>
  <si>
    <t>He was followed by a regular pediatrician with NF knowledge for about 18 yrs until the group broke up.  He goes to NF clinic about once per year and is seen by a regular doctor not specializing in NF or anything else.</t>
  </si>
  <si>
    <t xml:space="preserve">ophthalmologist, orthopedic </t>
  </si>
  <si>
    <t>Look at academic journals, review up to date</t>
  </si>
  <si>
    <t>Neuro-opthomalogist</t>
  </si>
  <si>
    <t>Opthamologist, orthopedic surgeon</t>
  </si>
  <si>
    <t>Disability</t>
  </si>
  <si>
    <t xml:space="preserve">Orthopedic doctor </t>
  </si>
  <si>
    <t>optomologist</t>
  </si>
  <si>
    <t xml:space="preserve">Plastic surgeon </t>
  </si>
  <si>
    <t>Eye Doctor</t>
  </si>
  <si>
    <t>Orthopedic for Boeing of the tibia</t>
  </si>
  <si>
    <t>Endocrinologist, Cardiologist, Orthopedist</t>
  </si>
  <si>
    <t xml:space="preserve">Pulmonologist, physical therapist, speech therapy, occupational therapists, ophthalmologist, and orthopedic </t>
  </si>
  <si>
    <t xml:space="preserve">Neuro ophthalmologist </t>
  </si>
  <si>
    <t xml:space="preserve">Immunologist, pain management, gastroenterologist,  opthmalogist,  endocrinologist. </t>
  </si>
  <si>
    <t xml:space="preserve">Speech therapy </t>
  </si>
  <si>
    <t>cardiologist, nephrologist, endocrinologist</t>
  </si>
  <si>
    <t>Speech pathologist, physical therapist, occupational therapist, aerodigestive feeding team, orthopedic dr for clubfoot</t>
  </si>
  <si>
    <t>Endocrinologist and Ophthalmologist molog</t>
  </si>
  <si>
    <t xml:space="preserve">opthamologist, physical therapist, speech therapist, reading tutor, </t>
  </si>
  <si>
    <t xml:space="preserve">Ophthalmologist, Orthopedist &amp;  cardiologist </t>
  </si>
  <si>
    <t xml:space="preserve">Endocrinologist, Ophthalmologist, Orthopedist, anesthesiologist, radiologist  </t>
  </si>
  <si>
    <t>Pediatrician who specializes in NF at a NF Clinic</t>
  </si>
  <si>
    <t>NF Conferences, have attended 4-5 and they are very informative.</t>
  </si>
  <si>
    <t xml:space="preserve">Endocrinologist, Nephrologist, orthopedic surgeon, eye doctor, </t>
  </si>
  <si>
    <t>Developmental Pediatrician/Behavioral Specialist</t>
  </si>
  <si>
    <t xml:space="preserve">Audiologist, ophthalmologist </t>
  </si>
  <si>
    <t>child is not 30 ans does not see anyone. as a child he saw the ones that are checked</t>
  </si>
  <si>
    <t>Group C</t>
  </si>
  <si>
    <t xml:space="preserve">endocronology and opthamology </t>
  </si>
  <si>
    <t xml:space="preserve">Has not seen a doctor for awhile do to lack of health insurance. </t>
  </si>
  <si>
    <t>Opthamology,</t>
  </si>
  <si>
    <t>Opthomologist</t>
  </si>
  <si>
    <t xml:space="preserve">None </t>
  </si>
  <si>
    <t xml:space="preserve">Scared to know what else I can develop </t>
  </si>
  <si>
    <t>Unknown</t>
  </si>
  <si>
    <t>No high school diploma</t>
  </si>
  <si>
    <t xml:space="preserve">My child doesn‚Ä∞√õ¬™t see a physician </t>
  </si>
  <si>
    <t xml:space="preserve">Na </t>
  </si>
  <si>
    <t>Behavioral, Othropedic</t>
  </si>
  <si>
    <t>Interal medicine doctor</t>
  </si>
  <si>
    <t xml:space="preserve">opthomoligist </t>
  </si>
  <si>
    <t xml:space="preserve">Othomoligist </t>
  </si>
  <si>
    <t xml:space="preserve">Family Doctor and Plastic Surgeon </t>
  </si>
  <si>
    <t>Regular doctor usually doesn't know much about NF and access to an NF doctor is not available near me for adults</t>
  </si>
  <si>
    <t xml:space="preserve">Not sure </t>
  </si>
  <si>
    <t>Not sure she is 22</t>
  </si>
  <si>
    <t>general practitioner</t>
  </si>
  <si>
    <t>Probably her primary care physician</t>
  </si>
  <si>
    <t xml:space="preserve">Optometrist </t>
  </si>
  <si>
    <t xml:space="preserve">Endocrinologist, Optometrist </t>
  </si>
  <si>
    <t>none</t>
  </si>
  <si>
    <t>I speak with kate @ the Children's Tumor Founbdation office</t>
  </si>
  <si>
    <t>Percentage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</si>
</sst>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novo" connectionId="1" xr16:uid="{1DE49766-696E-CB4E-93F5-11BAE30883C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herited" connectionId="2" xr16:uid="{6814F792-C5BD-674D-9F53-BA3470D52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03AE-EB33-A542-8A63-A8C7A1CCF129}">
  <dimension ref="A1:CC225"/>
  <sheetViews>
    <sheetView tabSelected="1" topLeftCell="G1" workbookViewId="0">
      <selection activeCell="AL238" sqref="AL238"/>
    </sheetView>
  </sheetViews>
  <sheetFormatPr baseColWidth="10" defaultRowHeight="16" x14ac:dyDescent="0.2"/>
  <cols>
    <col min="1" max="1" width="12.83203125" hidden="1" customWidth="1"/>
    <col min="2" max="2" width="4.1640625" hidden="1" customWidth="1"/>
    <col min="3" max="3" width="7.33203125" hidden="1" customWidth="1"/>
    <col min="4" max="4" width="21.5" hidden="1" customWidth="1"/>
    <col min="5" max="5" width="21.1640625" hidden="1" customWidth="1"/>
    <col min="6" max="6" width="20" hidden="1" customWidth="1"/>
    <col min="7" max="7" width="16.6640625" bestFit="1" customWidth="1"/>
    <col min="8" max="8" width="37.1640625" hidden="1" customWidth="1"/>
    <col min="9" max="9" width="42.1640625" hidden="1" customWidth="1"/>
    <col min="10" max="10" width="49" hidden="1" customWidth="1"/>
    <col min="11" max="11" width="49.1640625" hidden="1" customWidth="1"/>
    <col min="12" max="12" width="47.83203125" hidden="1" customWidth="1"/>
    <col min="13" max="13" width="53.5" hidden="1" customWidth="1"/>
    <col min="14" max="14" width="49.5" hidden="1" customWidth="1"/>
    <col min="15" max="15" width="51.33203125" hidden="1" customWidth="1"/>
    <col min="16" max="16" width="80.6640625" hidden="1" customWidth="1"/>
    <col min="17" max="17" width="49.33203125" hidden="1" customWidth="1"/>
    <col min="18" max="18" width="76.1640625" hidden="1" customWidth="1"/>
    <col min="19" max="19" width="73.83203125" hidden="1" customWidth="1"/>
    <col min="20" max="20" width="80.6640625" hidden="1" customWidth="1"/>
    <col min="21" max="21" width="77.33203125" hidden="1" customWidth="1"/>
    <col min="22" max="24" width="80.6640625" hidden="1" customWidth="1"/>
    <col min="25" max="25" width="42.6640625" hidden="1" customWidth="1"/>
    <col min="26" max="26" width="71.6640625" hidden="1" customWidth="1"/>
    <col min="27" max="27" width="80.6640625" hidden="1" customWidth="1"/>
    <col min="28" max="28" width="40.5" hidden="1" customWidth="1"/>
    <col min="29" max="29" width="15.5" hidden="1" customWidth="1"/>
    <col min="30" max="30" width="56" hidden="1" customWidth="1"/>
    <col min="31" max="31" width="57.6640625" hidden="1" customWidth="1"/>
    <col min="32" max="32" width="12.1640625" bestFit="1" customWidth="1"/>
    <col min="33" max="33" width="51.1640625" hidden="1" customWidth="1"/>
    <col min="34" max="34" width="61.1640625" hidden="1" customWidth="1"/>
    <col min="35" max="35" width="59.5" hidden="1" customWidth="1"/>
    <col min="36" max="36" width="50" hidden="1" customWidth="1"/>
    <col min="37" max="37" width="62" hidden="1" customWidth="1"/>
    <col min="38" max="38" width="71.6640625" bestFit="1" customWidth="1"/>
    <col min="39" max="39" width="42.33203125" bestFit="1" customWidth="1"/>
    <col min="40" max="40" width="59" bestFit="1" customWidth="1"/>
    <col min="41" max="41" width="58.33203125" bestFit="1" customWidth="1"/>
    <col min="42" max="42" width="44.1640625" bestFit="1" customWidth="1"/>
    <col min="43" max="43" width="24.33203125" bestFit="1" customWidth="1"/>
    <col min="44" max="44" width="22.83203125" bestFit="1" customWidth="1"/>
    <col min="45" max="45" width="80.6640625" bestFit="1" customWidth="1"/>
    <col min="46" max="46" width="72" bestFit="1" customWidth="1"/>
    <col min="47" max="47" width="70" bestFit="1" customWidth="1"/>
    <col min="48" max="48" width="44.6640625" bestFit="1" customWidth="1"/>
    <col min="49" max="49" width="70.83203125" bestFit="1" customWidth="1"/>
    <col min="50" max="50" width="80.6640625" bestFit="1" customWidth="1"/>
    <col min="51" max="51" width="41" bestFit="1" customWidth="1"/>
    <col min="52" max="52" width="66" bestFit="1" customWidth="1"/>
    <col min="53" max="53" width="48.83203125" bestFit="1" customWidth="1"/>
    <col min="54" max="54" width="74.1640625" bestFit="1" customWidth="1"/>
    <col min="55" max="55" width="54.83203125" bestFit="1" customWidth="1"/>
    <col min="56" max="56" width="29.83203125" bestFit="1" customWidth="1"/>
    <col min="57" max="57" width="56.5" bestFit="1" customWidth="1"/>
    <col min="58" max="58" width="35.1640625" bestFit="1" customWidth="1"/>
    <col min="59" max="59" width="45.6640625" bestFit="1" customWidth="1"/>
    <col min="60" max="60" width="31" bestFit="1" customWidth="1"/>
    <col min="61" max="61" width="41" bestFit="1" customWidth="1"/>
    <col min="62" max="62" width="31.33203125" bestFit="1" customWidth="1"/>
    <col min="63" max="63" width="40.33203125" bestFit="1" customWidth="1"/>
    <col min="64" max="64" width="41.1640625" bestFit="1" customWidth="1"/>
    <col min="65" max="65" width="36" bestFit="1" customWidth="1"/>
    <col min="66" max="66" width="30.5" bestFit="1" customWidth="1"/>
    <col min="67" max="67" width="80.6640625" bestFit="1" customWidth="1"/>
    <col min="68" max="68" width="37" bestFit="1" customWidth="1"/>
    <col min="69" max="69" width="32" bestFit="1" customWidth="1"/>
    <col min="70" max="70" width="21.1640625" bestFit="1" customWidth="1"/>
    <col min="71" max="71" width="73.1640625" bestFit="1" customWidth="1"/>
    <col min="72" max="72" width="16.6640625" bestFit="1" customWidth="1"/>
    <col min="73" max="73" width="47" bestFit="1" customWidth="1"/>
    <col min="74" max="74" width="51" bestFit="1" customWidth="1"/>
    <col min="75" max="75" width="79.83203125" bestFit="1" customWidth="1"/>
    <col min="76" max="76" width="76" bestFit="1" customWidth="1"/>
    <col min="77" max="77" width="80.6640625" bestFit="1" customWidth="1"/>
    <col min="78" max="78" width="79.6640625" bestFit="1" customWidth="1"/>
    <col min="79" max="79" width="57.33203125" bestFit="1" customWidth="1"/>
    <col min="80" max="80" width="80.6640625" bestFit="1" customWidth="1"/>
    <col min="81" max="81" width="8.33203125" bestFit="1" customWidth="1"/>
  </cols>
  <sheetData>
    <row r="1" spans="1:8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hidden="1" x14ac:dyDescent="0.2">
      <c r="A2">
        <v>10360729427</v>
      </c>
      <c r="B2">
        <v>35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85</v>
      </c>
      <c r="I2" t="s">
        <v>85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Q2" t="s">
        <v>86</v>
      </c>
      <c r="R2" t="s">
        <v>87</v>
      </c>
      <c r="S2">
        <v>1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C2">
        <v>6</v>
      </c>
      <c r="AF2">
        <v>0.86046511627906896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1</v>
      </c>
      <c r="AO2">
        <v>1</v>
      </c>
      <c r="AP2">
        <v>1</v>
      </c>
      <c r="AQ2">
        <v>1</v>
      </c>
      <c r="AR2">
        <v>0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1</v>
      </c>
      <c r="BY2">
        <v>0</v>
      </c>
      <c r="BZ2">
        <v>1</v>
      </c>
      <c r="CA2">
        <v>1</v>
      </c>
      <c r="CB2">
        <v>1</v>
      </c>
      <c r="CC2" t="s">
        <v>88</v>
      </c>
    </row>
    <row r="3" spans="1:81" hidden="1" x14ac:dyDescent="0.2">
      <c r="A3">
        <v>10350702260</v>
      </c>
      <c r="B3">
        <v>43</v>
      </c>
      <c r="C3" t="s">
        <v>81</v>
      </c>
      <c r="D3" t="s">
        <v>82</v>
      </c>
      <c r="E3" t="s">
        <v>89</v>
      </c>
      <c r="F3" t="s">
        <v>84</v>
      </c>
      <c r="G3" t="s">
        <v>85</v>
      </c>
      <c r="H3" t="s">
        <v>85</v>
      </c>
      <c r="I3" t="s">
        <v>90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 t="s">
        <v>91</v>
      </c>
      <c r="Q3" t="s">
        <v>92</v>
      </c>
      <c r="R3" t="s">
        <v>87</v>
      </c>
      <c r="S3">
        <v>1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C3">
        <v>2</v>
      </c>
      <c r="AF3">
        <v>0.90697674418604601</v>
      </c>
      <c r="AG3">
        <v>0</v>
      </c>
      <c r="AH3">
        <v>1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0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1</v>
      </c>
      <c r="BX3">
        <v>1</v>
      </c>
      <c r="BY3">
        <v>0</v>
      </c>
      <c r="BZ3">
        <v>1</v>
      </c>
      <c r="CA3">
        <v>1</v>
      </c>
      <c r="CB3">
        <v>1</v>
      </c>
      <c r="CC3" t="s">
        <v>88</v>
      </c>
    </row>
    <row r="4" spans="1:81" hidden="1" x14ac:dyDescent="0.2">
      <c r="A4">
        <v>10349121875</v>
      </c>
      <c r="B4">
        <v>49</v>
      </c>
      <c r="C4" t="s">
        <v>81</v>
      </c>
      <c r="D4" t="s">
        <v>93</v>
      </c>
      <c r="E4" t="s">
        <v>89</v>
      </c>
      <c r="F4" t="s">
        <v>94</v>
      </c>
      <c r="G4" t="s">
        <v>85</v>
      </c>
      <c r="H4" t="s">
        <v>85</v>
      </c>
      <c r="I4" t="s">
        <v>90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 t="s">
        <v>95</v>
      </c>
      <c r="Q4" t="s">
        <v>86</v>
      </c>
      <c r="R4" t="s">
        <v>96</v>
      </c>
      <c r="S4">
        <v>1</v>
      </c>
      <c r="T4">
        <v>0</v>
      </c>
      <c r="U4">
        <v>1</v>
      </c>
      <c r="V4">
        <v>1</v>
      </c>
      <c r="W4">
        <v>0</v>
      </c>
      <c r="X4">
        <v>1</v>
      </c>
      <c r="Y4">
        <v>0</v>
      </c>
      <c r="Z4">
        <v>0</v>
      </c>
      <c r="AC4">
        <v>2</v>
      </c>
      <c r="AF4">
        <v>0.837209302325581</v>
      </c>
      <c r="AG4">
        <v>1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1</v>
      </c>
      <c r="BE4">
        <v>1</v>
      </c>
      <c r="BF4">
        <v>0</v>
      </c>
      <c r="BG4">
        <v>1</v>
      </c>
      <c r="BH4">
        <v>0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0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0</v>
      </c>
      <c r="BZ4">
        <v>1</v>
      </c>
      <c r="CA4">
        <v>1</v>
      </c>
      <c r="CB4">
        <v>1</v>
      </c>
      <c r="CC4" t="s">
        <v>88</v>
      </c>
    </row>
    <row r="5" spans="1:81" hidden="1" x14ac:dyDescent="0.2">
      <c r="A5">
        <v>10345855535</v>
      </c>
      <c r="B5">
        <v>48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85</v>
      </c>
      <c r="I5" t="s">
        <v>85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Q5" t="s">
        <v>92</v>
      </c>
      <c r="R5" t="s">
        <v>96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C5">
        <v>0.25</v>
      </c>
      <c r="AF5">
        <v>0.76744186046511598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1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0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0</v>
      </c>
      <c r="BT5">
        <v>1</v>
      </c>
      <c r="BU5">
        <v>0</v>
      </c>
      <c r="BV5">
        <v>1</v>
      </c>
      <c r="BW5">
        <v>0</v>
      </c>
      <c r="BX5">
        <v>1</v>
      </c>
      <c r="BY5">
        <v>0</v>
      </c>
      <c r="BZ5">
        <v>1</v>
      </c>
      <c r="CA5">
        <v>1</v>
      </c>
      <c r="CB5">
        <v>0</v>
      </c>
      <c r="CC5" t="s">
        <v>88</v>
      </c>
    </row>
    <row r="6" spans="1:81" hidden="1" x14ac:dyDescent="0.2">
      <c r="A6">
        <v>10345806994</v>
      </c>
      <c r="B6">
        <v>40</v>
      </c>
      <c r="C6" t="s">
        <v>81</v>
      </c>
      <c r="D6" t="s">
        <v>82</v>
      </c>
      <c r="E6" t="s">
        <v>83</v>
      </c>
      <c r="F6" t="s">
        <v>94</v>
      </c>
      <c r="G6" t="s">
        <v>85</v>
      </c>
      <c r="H6" t="s">
        <v>85</v>
      </c>
      <c r="I6" t="s">
        <v>90</v>
      </c>
      <c r="J6">
        <v>1</v>
      </c>
      <c r="K6">
        <v>1</v>
      </c>
      <c r="L6">
        <v>1</v>
      </c>
      <c r="M6">
        <v>0</v>
      </c>
      <c r="N6">
        <v>1</v>
      </c>
      <c r="O6">
        <v>0</v>
      </c>
      <c r="P6" t="s">
        <v>97</v>
      </c>
      <c r="Q6" t="s">
        <v>92</v>
      </c>
      <c r="R6" t="s">
        <v>96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C6">
        <v>0.75</v>
      </c>
      <c r="AF6">
        <v>0.88372093023255804</v>
      </c>
      <c r="AG6">
        <v>1</v>
      </c>
      <c r="AH6">
        <v>1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0</v>
      </c>
      <c r="AS6">
        <v>1</v>
      </c>
      <c r="AT6">
        <v>1</v>
      </c>
      <c r="AU6">
        <v>1</v>
      </c>
      <c r="AV6">
        <v>1</v>
      </c>
      <c r="AW6">
        <v>0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1</v>
      </c>
      <c r="BP6">
        <v>0</v>
      </c>
      <c r="BQ6">
        <v>1</v>
      </c>
      <c r="BR6">
        <v>0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 t="s">
        <v>88</v>
      </c>
    </row>
    <row r="7" spans="1:81" hidden="1" x14ac:dyDescent="0.2">
      <c r="A7">
        <v>10343762642</v>
      </c>
      <c r="B7">
        <v>51</v>
      </c>
      <c r="C7" t="s">
        <v>81</v>
      </c>
      <c r="D7" t="s">
        <v>82</v>
      </c>
      <c r="E7" t="s">
        <v>98</v>
      </c>
      <c r="F7" t="s">
        <v>94</v>
      </c>
      <c r="G7" t="s">
        <v>85</v>
      </c>
      <c r="H7" t="s">
        <v>85</v>
      </c>
      <c r="I7" t="s">
        <v>90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t="s">
        <v>99</v>
      </c>
      <c r="Q7" t="s">
        <v>92</v>
      </c>
      <c r="R7" t="s">
        <v>100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 t="s">
        <v>101</v>
      </c>
      <c r="AC7">
        <v>0.5</v>
      </c>
      <c r="AF7">
        <v>0.86046511627906896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0</v>
      </c>
      <c r="BX7">
        <v>1</v>
      </c>
      <c r="BY7">
        <v>1</v>
      </c>
      <c r="BZ7">
        <v>1</v>
      </c>
      <c r="CA7">
        <v>1</v>
      </c>
      <c r="CB7">
        <v>1</v>
      </c>
      <c r="CC7" t="s">
        <v>88</v>
      </c>
    </row>
    <row r="8" spans="1:81" hidden="1" x14ac:dyDescent="0.2">
      <c r="A8">
        <v>10341939146</v>
      </c>
      <c r="B8">
        <v>44</v>
      </c>
      <c r="C8" t="s">
        <v>81</v>
      </c>
      <c r="D8" t="s">
        <v>82</v>
      </c>
      <c r="E8" t="s">
        <v>102</v>
      </c>
      <c r="F8" t="s">
        <v>84</v>
      </c>
      <c r="G8" t="s">
        <v>85</v>
      </c>
      <c r="H8" t="s">
        <v>85</v>
      </c>
      <c r="I8" t="s">
        <v>90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 t="s">
        <v>103</v>
      </c>
      <c r="Q8" t="s">
        <v>86</v>
      </c>
      <c r="R8" t="s">
        <v>96</v>
      </c>
      <c r="S8">
        <v>1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0</v>
      </c>
      <c r="AC8">
        <v>2</v>
      </c>
      <c r="AF8">
        <v>0.88372093023255804</v>
      </c>
      <c r="AG8">
        <v>1</v>
      </c>
      <c r="AH8">
        <v>1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0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0</v>
      </c>
      <c r="BX8">
        <v>1</v>
      </c>
      <c r="BY8">
        <v>0</v>
      </c>
      <c r="BZ8">
        <v>1</v>
      </c>
      <c r="CA8">
        <v>1</v>
      </c>
      <c r="CB8">
        <v>1</v>
      </c>
      <c r="CC8" t="s">
        <v>88</v>
      </c>
    </row>
    <row r="9" spans="1:81" hidden="1" x14ac:dyDescent="0.2">
      <c r="A9">
        <v>10339482421</v>
      </c>
      <c r="B9">
        <v>49</v>
      </c>
      <c r="C9" t="s">
        <v>104</v>
      </c>
      <c r="D9" t="s">
        <v>82</v>
      </c>
      <c r="E9" t="s">
        <v>83</v>
      </c>
      <c r="F9" t="s">
        <v>94</v>
      </c>
      <c r="G9" t="s">
        <v>85</v>
      </c>
      <c r="H9" t="s">
        <v>90</v>
      </c>
      <c r="I9" t="s">
        <v>85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Q9" t="s">
        <v>86</v>
      </c>
      <c r="R9" t="s">
        <v>87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C9">
        <v>0</v>
      </c>
      <c r="AF9">
        <v>0.69767441860465096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1</v>
      </c>
      <c r="AQ9">
        <v>1</v>
      </c>
      <c r="AR9">
        <v>0</v>
      </c>
      <c r="AS9">
        <v>1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0</v>
      </c>
      <c r="BB9">
        <v>1</v>
      </c>
      <c r="BC9">
        <v>0</v>
      </c>
      <c r="BD9">
        <v>1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1</v>
      </c>
      <c r="CC9" t="s">
        <v>105</v>
      </c>
    </row>
    <row r="10" spans="1:81" hidden="1" x14ac:dyDescent="0.2">
      <c r="A10">
        <v>10334732584</v>
      </c>
      <c r="B10">
        <v>43</v>
      </c>
      <c r="C10" t="s">
        <v>81</v>
      </c>
      <c r="D10" t="s">
        <v>82</v>
      </c>
      <c r="E10" t="s">
        <v>106</v>
      </c>
      <c r="F10" t="s">
        <v>94</v>
      </c>
      <c r="G10" t="s">
        <v>85</v>
      </c>
      <c r="H10" t="s">
        <v>85</v>
      </c>
      <c r="I10" t="s">
        <v>90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Q10" t="s">
        <v>86</v>
      </c>
      <c r="R10" t="s">
        <v>96</v>
      </c>
      <c r="S10">
        <v>1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C10">
        <v>0.75</v>
      </c>
      <c r="AF10">
        <v>0.88372093023255804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0</v>
      </c>
      <c r="BZ10">
        <v>1</v>
      </c>
      <c r="CA10">
        <v>1</v>
      </c>
      <c r="CB10">
        <v>1</v>
      </c>
      <c r="CC10" t="s">
        <v>88</v>
      </c>
    </row>
    <row r="11" spans="1:81" hidden="1" x14ac:dyDescent="0.2">
      <c r="A11">
        <v>10333768655</v>
      </c>
      <c r="B11">
        <v>48</v>
      </c>
      <c r="C11" t="s">
        <v>81</v>
      </c>
      <c r="D11" t="s">
        <v>107</v>
      </c>
      <c r="E11" t="s">
        <v>83</v>
      </c>
      <c r="F11" t="s">
        <v>84</v>
      </c>
      <c r="G11" t="s">
        <v>85</v>
      </c>
      <c r="H11" t="s">
        <v>85</v>
      </c>
      <c r="I11" t="s">
        <v>90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Q11" t="s">
        <v>86</v>
      </c>
      <c r="R11" t="s">
        <v>108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C11">
        <v>2</v>
      </c>
      <c r="AF11">
        <v>0.81395348837209303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1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0</v>
      </c>
      <c r="BI11">
        <v>1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1</v>
      </c>
      <c r="CC11" t="s">
        <v>88</v>
      </c>
    </row>
    <row r="12" spans="1:81" hidden="1" x14ac:dyDescent="0.2">
      <c r="A12">
        <v>10333282099</v>
      </c>
      <c r="B12">
        <v>57</v>
      </c>
      <c r="C12" t="s">
        <v>81</v>
      </c>
      <c r="D12" t="s">
        <v>82</v>
      </c>
      <c r="E12" t="s">
        <v>83</v>
      </c>
      <c r="F12" t="s">
        <v>109</v>
      </c>
      <c r="G12" t="s">
        <v>85</v>
      </c>
      <c r="H12" t="s">
        <v>85</v>
      </c>
      <c r="I12" t="s">
        <v>90</v>
      </c>
      <c r="J12">
        <v>0</v>
      </c>
      <c r="K12">
        <v>1</v>
      </c>
      <c r="L12">
        <v>1</v>
      </c>
      <c r="M12">
        <v>1</v>
      </c>
      <c r="N12">
        <v>0</v>
      </c>
      <c r="O12">
        <v>1</v>
      </c>
      <c r="P12" t="s">
        <v>110</v>
      </c>
      <c r="Q12" t="s">
        <v>86</v>
      </c>
      <c r="R12" t="s">
        <v>96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C12">
        <v>3</v>
      </c>
      <c r="AF12">
        <v>0.88372093023255804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0</v>
      </c>
      <c r="BV12">
        <v>1</v>
      </c>
      <c r="BW12">
        <v>1</v>
      </c>
      <c r="BX12">
        <v>1</v>
      </c>
      <c r="BY12">
        <v>0</v>
      </c>
      <c r="BZ12">
        <v>1</v>
      </c>
      <c r="CA12">
        <v>1</v>
      </c>
      <c r="CB12">
        <v>1</v>
      </c>
      <c r="CC12" t="s">
        <v>88</v>
      </c>
    </row>
    <row r="13" spans="1:81" hidden="1" x14ac:dyDescent="0.2">
      <c r="A13">
        <v>10333130234</v>
      </c>
      <c r="B13">
        <v>41</v>
      </c>
      <c r="C13" t="s">
        <v>81</v>
      </c>
      <c r="D13" t="s">
        <v>82</v>
      </c>
      <c r="E13" t="s">
        <v>83</v>
      </c>
      <c r="F13" t="s">
        <v>84</v>
      </c>
      <c r="G13" t="s">
        <v>85</v>
      </c>
      <c r="H13" t="s">
        <v>85</v>
      </c>
      <c r="I13" t="s">
        <v>90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 t="s">
        <v>111</v>
      </c>
      <c r="Q13" t="s">
        <v>92</v>
      </c>
      <c r="R13" t="s">
        <v>108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</v>
      </c>
      <c r="AC13">
        <v>0.33333333333333298</v>
      </c>
      <c r="AF13">
        <v>0.74418604651162701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1</v>
      </c>
      <c r="CB13">
        <v>1</v>
      </c>
      <c r="CC13" t="s">
        <v>88</v>
      </c>
    </row>
    <row r="14" spans="1:81" hidden="1" x14ac:dyDescent="0.2">
      <c r="A14">
        <v>10333052245</v>
      </c>
      <c r="B14">
        <v>39</v>
      </c>
      <c r="C14" t="s">
        <v>81</v>
      </c>
      <c r="D14" t="s">
        <v>82</v>
      </c>
      <c r="E14" t="s">
        <v>83</v>
      </c>
      <c r="F14" t="s">
        <v>94</v>
      </c>
      <c r="G14" t="s">
        <v>85</v>
      </c>
      <c r="H14" t="s">
        <v>85</v>
      </c>
      <c r="I14" t="s">
        <v>90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Q14" t="s">
        <v>86</v>
      </c>
      <c r="R14" t="s">
        <v>108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C14">
        <v>5</v>
      </c>
      <c r="AF14">
        <v>0.837209302325581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0</v>
      </c>
      <c r="AX14">
        <v>1</v>
      </c>
      <c r="AY14">
        <v>1</v>
      </c>
      <c r="AZ14">
        <v>1</v>
      </c>
      <c r="BA14">
        <v>0</v>
      </c>
      <c r="BB14">
        <v>1</v>
      </c>
      <c r="BC14">
        <v>0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0</v>
      </c>
      <c r="BZ14">
        <v>1</v>
      </c>
      <c r="CA14">
        <v>1</v>
      </c>
      <c r="CB14">
        <v>1</v>
      </c>
      <c r="CC14" t="s">
        <v>88</v>
      </c>
    </row>
    <row r="15" spans="1:81" hidden="1" x14ac:dyDescent="0.2">
      <c r="A15">
        <v>10332215518</v>
      </c>
      <c r="B15">
        <v>42</v>
      </c>
      <c r="C15" t="s">
        <v>81</v>
      </c>
      <c r="D15" t="s">
        <v>82</v>
      </c>
      <c r="E15" t="s">
        <v>98</v>
      </c>
      <c r="F15" t="s">
        <v>94</v>
      </c>
      <c r="G15" t="s">
        <v>85</v>
      </c>
      <c r="H15" t="s">
        <v>85</v>
      </c>
      <c r="I15" t="s">
        <v>90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 t="s">
        <v>112</v>
      </c>
      <c r="Q15" t="s">
        <v>86</v>
      </c>
      <c r="R15" t="s">
        <v>87</v>
      </c>
      <c r="S15">
        <v>1</v>
      </c>
      <c r="T15">
        <v>0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C15">
        <v>3</v>
      </c>
      <c r="AF15">
        <v>0.837209302325581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1</v>
      </c>
      <c r="BY15">
        <v>0</v>
      </c>
      <c r="BZ15">
        <v>1</v>
      </c>
      <c r="CA15">
        <v>1</v>
      </c>
      <c r="CB15">
        <v>1</v>
      </c>
      <c r="CC15" t="s">
        <v>88</v>
      </c>
    </row>
    <row r="16" spans="1:81" hidden="1" x14ac:dyDescent="0.2">
      <c r="A16">
        <v>10330577084</v>
      </c>
      <c r="B16">
        <v>33</v>
      </c>
      <c r="C16" t="s">
        <v>81</v>
      </c>
      <c r="D16" t="s">
        <v>82</v>
      </c>
      <c r="E16" t="s">
        <v>83</v>
      </c>
      <c r="F16" t="s">
        <v>94</v>
      </c>
      <c r="G16" t="s">
        <v>85</v>
      </c>
      <c r="H16" t="s">
        <v>85</v>
      </c>
      <c r="I16" t="s">
        <v>90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Q16" t="s">
        <v>86</v>
      </c>
      <c r="R16" t="s">
        <v>87</v>
      </c>
      <c r="S16">
        <v>1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C16">
        <v>5</v>
      </c>
      <c r="AF16">
        <v>0.86046511627906896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0</v>
      </c>
      <c r="BZ16">
        <v>1</v>
      </c>
      <c r="CA16">
        <v>1</v>
      </c>
      <c r="CB16">
        <v>1</v>
      </c>
      <c r="CC16" t="s">
        <v>88</v>
      </c>
    </row>
    <row r="17" spans="1:81" hidden="1" x14ac:dyDescent="0.2">
      <c r="A17">
        <v>10330420254</v>
      </c>
      <c r="B17">
        <v>65</v>
      </c>
      <c r="C17" t="s">
        <v>81</v>
      </c>
      <c r="D17" t="s">
        <v>113</v>
      </c>
      <c r="E17" t="s">
        <v>98</v>
      </c>
      <c r="F17" t="s">
        <v>84</v>
      </c>
      <c r="G17" t="s">
        <v>85</v>
      </c>
      <c r="H17" t="s">
        <v>85</v>
      </c>
      <c r="I17" t="s">
        <v>90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Q17" t="s">
        <v>114</v>
      </c>
      <c r="R17" t="s">
        <v>87</v>
      </c>
      <c r="S17">
        <v>1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C17">
        <v>5</v>
      </c>
      <c r="AF17">
        <v>0.79069767441860395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0</v>
      </c>
      <c r="BS17">
        <v>1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1</v>
      </c>
      <c r="CA17">
        <v>1</v>
      </c>
      <c r="CB17">
        <v>1</v>
      </c>
      <c r="CC17" t="s">
        <v>88</v>
      </c>
    </row>
    <row r="18" spans="1:81" hidden="1" x14ac:dyDescent="0.2">
      <c r="A18">
        <v>10329869602</v>
      </c>
      <c r="B18">
        <v>44</v>
      </c>
      <c r="C18" t="s">
        <v>81</v>
      </c>
      <c r="D18" t="s">
        <v>82</v>
      </c>
      <c r="E18" t="s">
        <v>83</v>
      </c>
      <c r="F18" t="s">
        <v>94</v>
      </c>
      <c r="G18" t="s">
        <v>85</v>
      </c>
      <c r="H18" t="s">
        <v>85</v>
      </c>
      <c r="I18" t="s">
        <v>90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Q18" t="s">
        <v>86</v>
      </c>
      <c r="R18" t="s">
        <v>96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C18">
        <v>3</v>
      </c>
      <c r="AF18">
        <v>0.88372093023255804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0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0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 t="s">
        <v>88</v>
      </c>
    </row>
    <row r="19" spans="1:81" hidden="1" x14ac:dyDescent="0.2">
      <c r="A19">
        <v>10327007704</v>
      </c>
      <c r="B19">
        <v>29</v>
      </c>
      <c r="C19" t="s">
        <v>81</v>
      </c>
      <c r="D19" t="s">
        <v>115</v>
      </c>
      <c r="E19" t="s">
        <v>102</v>
      </c>
      <c r="F19" t="s">
        <v>94</v>
      </c>
      <c r="G19" t="s">
        <v>85</v>
      </c>
      <c r="H19" t="s">
        <v>85</v>
      </c>
      <c r="I19" t="s">
        <v>85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Q19" t="s">
        <v>86</v>
      </c>
      <c r="R19" t="s">
        <v>87</v>
      </c>
      <c r="S19">
        <v>1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C19">
        <v>3</v>
      </c>
      <c r="AF19">
        <v>0.79069767441860395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1</v>
      </c>
      <c r="AW19">
        <v>1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1</v>
      </c>
      <c r="BM19">
        <v>0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0</v>
      </c>
      <c r="BV19">
        <v>1</v>
      </c>
      <c r="BW19">
        <v>1</v>
      </c>
      <c r="BX19">
        <v>1</v>
      </c>
      <c r="BY19">
        <v>0</v>
      </c>
      <c r="BZ19">
        <v>1</v>
      </c>
      <c r="CA19">
        <v>1</v>
      </c>
      <c r="CB19">
        <v>1</v>
      </c>
      <c r="CC19" t="s">
        <v>88</v>
      </c>
    </row>
    <row r="20" spans="1:81" hidden="1" x14ac:dyDescent="0.2">
      <c r="A20">
        <v>10324242658</v>
      </c>
      <c r="B20">
        <v>38</v>
      </c>
      <c r="C20" t="s">
        <v>81</v>
      </c>
      <c r="D20" t="s">
        <v>115</v>
      </c>
      <c r="E20" t="s">
        <v>98</v>
      </c>
      <c r="F20" t="s">
        <v>94</v>
      </c>
      <c r="G20" t="s">
        <v>85</v>
      </c>
      <c r="H20" t="s">
        <v>85</v>
      </c>
      <c r="I20" t="s">
        <v>85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 t="s">
        <v>116</v>
      </c>
      <c r="Q20" t="s">
        <v>92</v>
      </c>
      <c r="R20" t="s">
        <v>87</v>
      </c>
      <c r="S20">
        <v>1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C20">
        <v>0.75</v>
      </c>
      <c r="AF20">
        <v>0.62790697674418605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0</v>
      </c>
      <c r="BF20">
        <v>1</v>
      </c>
      <c r="BG20">
        <v>1</v>
      </c>
      <c r="BH20">
        <v>0</v>
      </c>
      <c r="BI20">
        <v>1</v>
      </c>
      <c r="BJ20">
        <v>1</v>
      </c>
      <c r="BK20">
        <v>0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 t="s">
        <v>88</v>
      </c>
    </row>
    <row r="21" spans="1:81" hidden="1" x14ac:dyDescent="0.2">
      <c r="A21">
        <v>10322182477</v>
      </c>
      <c r="B21">
        <v>28</v>
      </c>
      <c r="C21" t="s">
        <v>107</v>
      </c>
      <c r="D21" t="s">
        <v>82</v>
      </c>
      <c r="E21" t="s">
        <v>83</v>
      </c>
      <c r="F21" t="s">
        <v>84</v>
      </c>
      <c r="G21" t="s">
        <v>85</v>
      </c>
      <c r="H21" t="s">
        <v>85</v>
      </c>
      <c r="I21" t="s">
        <v>90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 t="s">
        <v>117</v>
      </c>
      <c r="Q21" t="s">
        <v>86</v>
      </c>
      <c r="R21" t="s">
        <v>87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C21">
        <v>2</v>
      </c>
      <c r="AF21">
        <v>0.90697674418604601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0</v>
      </c>
      <c r="BO21">
        <v>1</v>
      </c>
      <c r="BP21">
        <v>1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 t="s">
        <v>88</v>
      </c>
    </row>
    <row r="22" spans="1:81" hidden="1" x14ac:dyDescent="0.2">
      <c r="A22">
        <v>10321574565</v>
      </c>
      <c r="B22">
        <v>46</v>
      </c>
      <c r="C22" t="s">
        <v>81</v>
      </c>
      <c r="D22" t="s">
        <v>82</v>
      </c>
      <c r="E22" t="s">
        <v>98</v>
      </c>
      <c r="F22" t="s">
        <v>94</v>
      </c>
      <c r="G22" t="s">
        <v>85</v>
      </c>
      <c r="H22" t="s">
        <v>90</v>
      </c>
      <c r="I22" t="s">
        <v>90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Q22" t="s">
        <v>86</v>
      </c>
      <c r="R22" t="s">
        <v>87</v>
      </c>
      <c r="S22">
        <v>1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C22">
        <v>0.83333333333333304</v>
      </c>
      <c r="AF22">
        <v>0.88372093023255804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0</v>
      </c>
      <c r="BG22">
        <v>0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1</v>
      </c>
      <c r="BY22">
        <v>0</v>
      </c>
      <c r="BZ22">
        <v>1</v>
      </c>
      <c r="CA22">
        <v>1</v>
      </c>
      <c r="CB22">
        <v>1</v>
      </c>
      <c r="CC22" t="s">
        <v>105</v>
      </c>
    </row>
    <row r="23" spans="1:81" hidden="1" x14ac:dyDescent="0.2">
      <c r="A23">
        <v>10321532660</v>
      </c>
      <c r="B23">
        <v>43</v>
      </c>
      <c r="C23" t="s">
        <v>81</v>
      </c>
      <c r="D23" t="s">
        <v>82</v>
      </c>
      <c r="E23" t="s">
        <v>106</v>
      </c>
      <c r="F23" t="s">
        <v>94</v>
      </c>
      <c r="G23" t="s">
        <v>85</v>
      </c>
      <c r="H23" t="s">
        <v>90</v>
      </c>
      <c r="I23" t="s">
        <v>90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Q23" t="s">
        <v>86</v>
      </c>
      <c r="R23" t="s">
        <v>87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C23">
        <v>2</v>
      </c>
      <c r="AF23">
        <v>0.81395348837209303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>
        <v>0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1</v>
      </c>
      <c r="CA23">
        <v>1</v>
      </c>
      <c r="CB23">
        <v>1</v>
      </c>
      <c r="CC23" t="s">
        <v>105</v>
      </c>
    </row>
    <row r="24" spans="1:81" hidden="1" x14ac:dyDescent="0.2">
      <c r="A24">
        <v>10320371736</v>
      </c>
      <c r="B24">
        <v>34</v>
      </c>
      <c r="C24" t="s">
        <v>81</v>
      </c>
      <c r="D24" t="s">
        <v>82</v>
      </c>
      <c r="E24" t="s">
        <v>102</v>
      </c>
      <c r="F24" t="s">
        <v>109</v>
      </c>
      <c r="G24" t="s">
        <v>85</v>
      </c>
      <c r="H24" t="s">
        <v>85</v>
      </c>
      <c r="I24" t="s">
        <v>90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Q24" t="s">
        <v>92</v>
      </c>
      <c r="R24" t="s">
        <v>96</v>
      </c>
      <c r="S24">
        <v>0</v>
      </c>
      <c r="T24">
        <v>0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C24">
        <v>0.75</v>
      </c>
      <c r="AF24">
        <v>0.81395348837209303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0</v>
      </c>
      <c r="BT24">
        <v>1</v>
      </c>
      <c r="BU24">
        <v>1</v>
      </c>
      <c r="BV24">
        <v>1</v>
      </c>
      <c r="BW24">
        <v>0</v>
      </c>
      <c r="BX24">
        <v>1</v>
      </c>
      <c r="BY24">
        <v>0</v>
      </c>
      <c r="BZ24">
        <v>0</v>
      </c>
      <c r="CA24">
        <v>1</v>
      </c>
      <c r="CB24">
        <v>1</v>
      </c>
      <c r="CC24" t="s">
        <v>88</v>
      </c>
    </row>
    <row r="25" spans="1:81" hidden="1" x14ac:dyDescent="0.2">
      <c r="A25">
        <v>10318072498</v>
      </c>
      <c r="B25">
        <v>45</v>
      </c>
      <c r="C25" t="s">
        <v>81</v>
      </c>
      <c r="D25" t="s">
        <v>82</v>
      </c>
      <c r="E25" t="s">
        <v>102</v>
      </c>
      <c r="F25" t="s">
        <v>94</v>
      </c>
      <c r="G25" t="s">
        <v>85</v>
      </c>
      <c r="H25" t="s">
        <v>90</v>
      </c>
      <c r="I25" t="s">
        <v>85</v>
      </c>
      <c r="J25">
        <v>1</v>
      </c>
      <c r="K25">
        <v>0</v>
      </c>
      <c r="L25">
        <v>0</v>
      </c>
      <c r="M25">
        <v>1</v>
      </c>
      <c r="N25">
        <v>1</v>
      </c>
      <c r="O25">
        <v>1</v>
      </c>
      <c r="P25" t="s">
        <v>118</v>
      </c>
      <c r="Q25" t="s">
        <v>92</v>
      </c>
      <c r="R25" t="s">
        <v>87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C25">
        <v>0.115384615384615</v>
      </c>
      <c r="AF25">
        <v>0.74418604651162701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0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1</v>
      </c>
      <c r="CA25">
        <v>1</v>
      </c>
      <c r="CB25">
        <v>1</v>
      </c>
      <c r="CC25" t="s">
        <v>105</v>
      </c>
    </row>
    <row r="26" spans="1:81" hidden="1" x14ac:dyDescent="0.2">
      <c r="A26">
        <v>10318048920</v>
      </c>
      <c r="B26">
        <v>47</v>
      </c>
      <c r="C26" t="s">
        <v>81</v>
      </c>
      <c r="D26" t="s">
        <v>82</v>
      </c>
      <c r="E26" t="s">
        <v>102</v>
      </c>
      <c r="F26" t="s">
        <v>94</v>
      </c>
      <c r="G26" t="s">
        <v>85</v>
      </c>
      <c r="H26" t="s">
        <v>85</v>
      </c>
      <c r="I26" t="s">
        <v>90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Q26" t="s">
        <v>86</v>
      </c>
      <c r="R26" t="s">
        <v>108</v>
      </c>
      <c r="S26">
        <v>1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C26">
        <v>0</v>
      </c>
      <c r="AF26">
        <v>0.69767441860465096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0</v>
      </c>
      <c r="AS26">
        <v>1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1</v>
      </c>
      <c r="CA26">
        <v>1</v>
      </c>
      <c r="CB26">
        <v>1</v>
      </c>
      <c r="CC26" t="s">
        <v>88</v>
      </c>
    </row>
    <row r="27" spans="1:81" hidden="1" x14ac:dyDescent="0.2">
      <c r="A27">
        <v>10317912166</v>
      </c>
      <c r="B27">
        <v>41</v>
      </c>
      <c r="C27" t="s">
        <v>81</v>
      </c>
      <c r="D27" t="s">
        <v>82</v>
      </c>
      <c r="E27" t="s">
        <v>98</v>
      </c>
      <c r="F27" t="s">
        <v>109</v>
      </c>
      <c r="G27" t="s">
        <v>85</v>
      </c>
      <c r="H27" t="s">
        <v>85</v>
      </c>
      <c r="I27" t="s">
        <v>85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 t="s">
        <v>119</v>
      </c>
      <c r="Q27" t="s">
        <v>92</v>
      </c>
      <c r="R27" t="s">
        <v>96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C27">
        <v>7</v>
      </c>
      <c r="AF27">
        <v>0.93023255813953398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0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 t="s">
        <v>88</v>
      </c>
    </row>
    <row r="28" spans="1:81" hidden="1" x14ac:dyDescent="0.2">
      <c r="A28">
        <v>10317055647</v>
      </c>
      <c r="B28">
        <v>63</v>
      </c>
      <c r="C28" t="s">
        <v>81</v>
      </c>
      <c r="D28" t="s">
        <v>82</v>
      </c>
      <c r="E28" t="s">
        <v>83</v>
      </c>
      <c r="F28" t="s">
        <v>94</v>
      </c>
      <c r="G28" t="s">
        <v>85</v>
      </c>
      <c r="H28" t="s">
        <v>85</v>
      </c>
      <c r="I28" t="s">
        <v>85</v>
      </c>
      <c r="J28">
        <v>1</v>
      </c>
      <c r="K28">
        <v>1</v>
      </c>
      <c r="L28">
        <v>0</v>
      </c>
      <c r="M28">
        <v>0</v>
      </c>
      <c r="N28">
        <v>1</v>
      </c>
      <c r="O28">
        <v>0</v>
      </c>
      <c r="P28" t="s">
        <v>120</v>
      </c>
      <c r="Q28" t="s">
        <v>92</v>
      </c>
      <c r="R28" t="s">
        <v>100</v>
      </c>
      <c r="S28">
        <v>1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C28">
        <v>1</v>
      </c>
      <c r="AF28">
        <v>0.86046511627906896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0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0</v>
      </c>
      <c r="BZ28">
        <v>1</v>
      </c>
      <c r="CA28">
        <v>1</v>
      </c>
      <c r="CB28">
        <v>1</v>
      </c>
      <c r="CC28" t="s">
        <v>88</v>
      </c>
    </row>
    <row r="29" spans="1:81" hidden="1" x14ac:dyDescent="0.2">
      <c r="A29">
        <v>10316301121</v>
      </c>
      <c r="B29">
        <v>61</v>
      </c>
      <c r="C29" t="s">
        <v>81</v>
      </c>
      <c r="D29" t="s">
        <v>82</v>
      </c>
      <c r="E29" t="s">
        <v>106</v>
      </c>
      <c r="F29" t="s">
        <v>84</v>
      </c>
      <c r="G29" t="s">
        <v>85</v>
      </c>
      <c r="H29" t="s">
        <v>90</v>
      </c>
      <c r="I29" t="s">
        <v>90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Q29" t="s">
        <v>86</v>
      </c>
      <c r="R29" t="s">
        <v>87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C29">
        <v>6</v>
      </c>
      <c r="AF29">
        <v>0.86046511627906896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1</v>
      </c>
      <c r="BF29">
        <v>1</v>
      </c>
      <c r="BG29">
        <v>1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0</v>
      </c>
      <c r="BV29">
        <v>1</v>
      </c>
      <c r="BW29">
        <v>1</v>
      </c>
      <c r="BX29">
        <v>1</v>
      </c>
      <c r="BY29">
        <v>0</v>
      </c>
      <c r="BZ29">
        <v>1</v>
      </c>
      <c r="CA29">
        <v>1</v>
      </c>
      <c r="CB29">
        <v>1</v>
      </c>
      <c r="CC29" t="s">
        <v>105</v>
      </c>
    </row>
    <row r="30" spans="1:81" hidden="1" x14ac:dyDescent="0.2">
      <c r="A30">
        <v>10315882213</v>
      </c>
      <c r="B30">
        <v>35</v>
      </c>
      <c r="C30" t="s">
        <v>81</v>
      </c>
      <c r="D30" t="s">
        <v>82</v>
      </c>
      <c r="E30" t="s">
        <v>106</v>
      </c>
      <c r="F30" t="s">
        <v>109</v>
      </c>
      <c r="G30" t="s">
        <v>85</v>
      </c>
      <c r="H30" t="s">
        <v>85</v>
      </c>
      <c r="I30" t="s">
        <v>90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 t="s">
        <v>121</v>
      </c>
      <c r="Q30" t="s">
        <v>86</v>
      </c>
      <c r="R30" t="s">
        <v>96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C30">
        <v>0.5</v>
      </c>
      <c r="AF30">
        <v>0.76744186046511598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1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0</v>
      </c>
      <c r="BW30">
        <v>0</v>
      </c>
      <c r="BX30">
        <v>1</v>
      </c>
      <c r="BY30">
        <v>1</v>
      </c>
      <c r="BZ30">
        <v>1</v>
      </c>
      <c r="CA30">
        <v>1</v>
      </c>
      <c r="CB30">
        <v>1</v>
      </c>
      <c r="CC30" t="s">
        <v>88</v>
      </c>
    </row>
    <row r="31" spans="1:81" hidden="1" x14ac:dyDescent="0.2">
      <c r="A31">
        <v>10315213460</v>
      </c>
      <c r="B31">
        <v>43</v>
      </c>
      <c r="C31" t="s">
        <v>81</v>
      </c>
      <c r="D31" t="s">
        <v>82</v>
      </c>
      <c r="E31" t="s">
        <v>83</v>
      </c>
      <c r="F31" t="s">
        <v>109</v>
      </c>
      <c r="G31" t="s">
        <v>85</v>
      </c>
      <c r="H31" t="s">
        <v>85</v>
      </c>
      <c r="I31" t="s">
        <v>90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 t="s">
        <v>122</v>
      </c>
      <c r="Q31" t="s">
        <v>86</v>
      </c>
      <c r="R31" t="s">
        <v>96</v>
      </c>
      <c r="S31">
        <v>1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C31">
        <v>6</v>
      </c>
      <c r="AF31">
        <v>0.88372093023255804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1</v>
      </c>
      <c r="BJ31">
        <v>1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 t="s">
        <v>88</v>
      </c>
    </row>
    <row r="32" spans="1:81" hidden="1" x14ac:dyDescent="0.2">
      <c r="A32">
        <v>10315078986</v>
      </c>
      <c r="B32">
        <v>42</v>
      </c>
      <c r="C32" t="s">
        <v>81</v>
      </c>
      <c r="D32" t="s">
        <v>107</v>
      </c>
      <c r="E32" t="s">
        <v>102</v>
      </c>
      <c r="F32" t="s">
        <v>109</v>
      </c>
      <c r="G32" t="s">
        <v>85</v>
      </c>
      <c r="H32" t="s">
        <v>85</v>
      </c>
      <c r="I32" t="s">
        <v>85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 t="s">
        <v>123</v>
      </c>
      <c r="Q32" t="s">
        <v>92</v>
      </c>
      <c r="R32" t="s">
        <v>108</v>
      </c>
      <c r="S32">
        <v>1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C32">
        <v>2</v>
      </c>
      <c r="AF32">
        <v>0.93023255813953398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0</v>
      </c>
      <c r="BX32">
        <v>1</v>
      </c>
      <c r="BY32">
        <v>0</v>
      </c>
      <c r="BZ32">
        <v>1</v>
      </c>
      <c r="CA32">
        <v>1</v>
      </c>
      <c r="CB32">
        <v>1</v>
      </c>
      <c r="CC32" t="s">
        <v>88</v>
      </c>
    </row>
    <row r="33" spans="1:81" hidden="1" x14ac:dyDescent="0.2">
      <c r="A33">
        <v>10315044767</v>
      </c>
      <c r="B33">
        <v>37</v>
      </c>
      <c r="C33" t="s">
        <v>81</v>
      </c>
      <c r="D33" t="s">
        <v>82</v>
      </c>
      <c r="E33" t="s">
        <v>83</v>
      </c>
      <c r="F33" t="s">
        <v>84</v>
      </c>
      <c r="G33" t="s">
        <v>85</v>
      </c>
      <c r="H33" t="s">
        <v>85</v>
      </c>
      <c r="I33" t="s">
        <v>85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 t="s">
        <v>124</v>
      </c>
      <c r="Q33" t="s">
        <v>92</v>
      </c>
      <c r="R33" t="s">
        <v>96</v>
      </c>
      <c r="S33">
        <v>1</v>
      </c>
      <c r="T33">
        <v>0</v>
      </c>
      <c r="U33">
        <v>0</v>
      </c>
      <c r="V33">
        <v>1</v>
      </c>
      <c r="W33">
        <v>1</v>
      </c>
      <c r="X33">
        <v>1</v>
      </c>
      <c r="Y33">
        <v>0</v>
      </c>
      <c r="Z33">
        <v>0</v>
      </c>
      <c r="AC33">
        <v>0.41666666666666602</v>
      </c>
      <c r="AF33">
        <v>0.93023255813953398</v>
      </c>
      <c r="AG33">
        <v>1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0</v>
      </c>
      <c r="BZ33">
        <v>1</v>
      </c>
      <c r="CA33">
        <v>1</v>
      </c>
      <c r="CB33">
        <v>1</v>
      </c>
      <c r="CC33" t="s">
        <v>88</v>
      </c>
    </row>
    <row r="34" spans="1:81" hidden="1" x14ac:dyDescent="0.2">
      <c r="A34">
        <v>10315029405</v>
      </c>
      <c r="B34">
        <v>50</v>
      </c>
      <c r="C34" t="s">
        <v>81</v>
      </c>
      <c r="D34" t="s">
        <v>82</v>
      </c>
      <c r="E34" t="s">
        <v>106</v>
      </c>
      <c r="F34" t="s">
        <v>94</v>
      </c>
      <c r="G34" t="s">
        <v>85</v>
      </c>
      <c r="H34" t="s">
        <v>85</v>
      </c>
      <c r="I34" t="s">
        <v>85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125</v>
      </c>
      <c r="Q34" t="s">
        <v>92</v>
      </c>
      <c r="R34" t="s">
        <v>87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C34">
        <v>0.75</v>
      </c>
      <c r="AF34">
        <v>0.86046511627906896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0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 t="s">
        <v>88</v>
      </c>
    </row>
    <row r="35" spans="1:81" hidden="1" x14ac:dyDescent="0.2">
      <c r="A35">
        <v>10314874790</v>
      </c>
      <c r="B35">
        <v>34</v>
      </c>
      <c r="C35" t="s">
        <v>81</v>
      </c>
      <c r="D35" t="s">
        <v>82</v>
      </c>
      <c r="E35" t="s">
        <v>106</v>
      </c>
      <c r="F35" t="s">
        <v>94</v>
      </c>
      <c r="G35" t="s">
        <v>85</v>
      </c>
      <c r="H35" t="s">
        <v>85</v>
      </c>
      <c r="I35" t="s">
        <v>85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Q35" t="s">
        <v>86</v>
      </c>
      <c r="R35" t="s">
        <v>87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C35">
        <v>3</v>
      </c>
      <c r="AF35">
        <v>0.74418604651162701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1</v>
      </c>
      <c r="CA35">
        <v>1</v>
      </c>
      <c r="CB35">
        <v>1</v>
      </c>
      <c r="CC35" t="s">
        <v>88</v>
      </c>
    </row>
    <row r="36" spans="1:81" hidden="1" x14ac:dyDescent="0.2">
      <c r="A36">
        <v>10314853524</v>
      </c>
      <c r="B36">
        <v>29</v>
      </c>
      <c r="C36" t="s">
        <v>81</v>
      </c>
      <c r="D36" t="s">
        <v>126</v>
      </c>
      <c r="E36" t="s">
        <v>102</v>
      </c>
      <c r="F36" t="s">
        <v>94</v>
      </c>
      <c r="G36" t="s">
        <v>85</v>
      </c>
      <c r="H36" t="s">
        <v>85</v>
      </c>
      <c r="I36" t="s">
        <v>90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 t="s">
        <v>127</v>
      </c>
      <c r="Q36" t="s">
        <v>86</v>
      </c>
      <c r="R36" t="s">
        <v>87</v>
      </c>
      <c r="S36">
        <v>1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C36">
        <v>1.0833333333333299</v>
      </c>
      <c r="AF36">
        <v>0.69767441860465096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1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1</v>
      </c>
      <c r="CA36">
        <v>1</v>
      </c>
      <c r="CB36">
        <v>1</v>
      </c>
      <c r="CC36" t="s">
        <v>88</v>
      </c>
    </row>
    <row r="37" spans="1:81" hidden="1" x14ac:dyDescent="0.2">
      <c r="A37">
        <v>10314841389</v>
      </c>
      <c r="B37">
        <v>54</v>
      </c>
      <c r="C37" t="s">
        <v>81</v>
      </c>
      <c r="D37" t="s">
        <v>82</v>
      </c>
      <c r="E37" t="s">
        <v>89</v>
      </c>
      <c r="F37" t="s">
        <v>84</v>
      </c>
      <c r="G37" t="s">
        <v>85</v>
      </c>
      <c r="H37" t="s">
        <v>90</v>
      </c>
      <c r="I37" t="s">
        <v>85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 t="s">
        <v>128</v>
      </c>
      <c r="Q37" t="s">
        <v>92</v>
      </c>
      <c r="R37" t="s">
        <v>96</v>
      </c>
      <c r="S37">
        <v>1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C37">
        <v>0.66666666666666596</v>
      </c>
      <c r="AF37">
        <v>0.837209302325581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0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0</v>
      </c>
      <c r="BZ37">
        <v>1</v>
      </c>
      <c r="CA37">
        <v>1</v>
      </c>
      <c r="CB37">
        <v>1</v>
      </c>
      <c r="CC37" t="s">
        <v>105</v>
      </c>
    </row>
    <row r="38" spans="1:81" hidden="1" x14ac:dyDescent="0.2">
      <c r="A38">
        <v>10314705949</v>
      </c>
      <c r="B38">
        <v>54</v>
      </c>
      <c r="C38" t="s">
        <v>81</v>
      </c>
      <c r="D38" t="s">
        <v>82</v>
      </c>
      <c r="E38" t="s">
        <v>102</v>
      </c>
      <c r="F38" t="s">
        <v>109</v>
      </c>
      <c r="G38" t="s">
        <v>85</v>
      </c>
      <c r="H38" t="s">
        <v>85</v>
      </c>
      <c r="I38" t="s">
        <v>90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129</v>
      </c>
      <c r="Q38" t="s">
        <v>86</v>
      </c>
      <c r="R38" t="s">
        <v>96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C38">
        <v>5</v>
      </c>
      <c r="AF38">
        <v>0.74418604651162701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0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1</v>
      </c>
      <c r="CA38">
        <v>1</v>
      </c>
      <c r="CB38">
        <v>1</v>
      </c>
      <c r="CC38" t="s">
        <v>88</v>
      </c>
    </row>
    <row r="39" spans="1:81" hidden="1" x14ac:dyDescent="0.2">
      <c r="A39">
        <v>10314454467</v>
      </c>
      <c r="B39">
        <v>46</v>
      </c>
      <c r="C39" t="s">
        <v>81</v>
      </c>
      <c r="D39" t="s">
        <v>82</v>
      </c>
      <c r="E39" t="s">
        <v>98</v>
      </c>
      <c r="F39" t="s">
        <v>84</v>
      </c>
      <c r="G39" t="s">
        <v>85</v>
      </c>
      <c r="H39" t="s">
        <v>85</v>
      </c>
      <c r="I39" t="s">
        <v>90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 t="s">
        <v>130</v>
      </c>
      <c r="Q39" t="s">
        <v>86</v>
      </c>
      <c r="R39" t="s">
        <v>96</v>
      </c>
      <c r="S39">
        <v>1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C39">
        <v>1.1666666666666601</v>
      </c>
      <c r="AF39">
        <v>0.69767441860465096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1</v>
      </c>
      <c r="BJ39">
        <v>1</v>
      </c>
      <c r="BK39">
        <v>0</v>
      </c>
      <c r="BL39">
        <v>1</v>
      </c>
      <c r="BM39">
        <v>1</v>
      </c>
      <c r="BN39">
        <v>0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1</v>
      </c>
      <c r="CA39">
        <v>1</v>
      </c>
      <c r="CB39">
        <v>1</v>
      </c>
      <c r="CC39" t="s">
        <v>88</v>
      </c>
    </row>
    <row r="40" spans="1:81" hidden="1" x14ac:dyDescent="0.2">
      <c r="A40">
        <v>10314451714</v>
      </c>
      <c r="B40">
        <v>34</v>
      </c>
      <c r="C40" t="s">
        <v>104</v>
      </c>
      <c r="D40" t="s">
        <v>82</v>
      </c>
      <c r="E40" t="s">
        <v>89</v>
      </c>
      <c r="F40" t="s">
        <v>94</v>
      </c>
      <c r="G40" t="s">
        <v>85</v>
      </c>
      <c r="H40" t="s">
        <v>85</v>
      </c>
      <c r="I40" t="s">
        <v>90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 t="s">
        <v>131</v>
      </c>
      <c r="Q40" t="s">
        <v>92</v>
      </c>
      <c r="R40" t="s">
        <v>87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132</v>
      </c>
      <c r="AC40">
        <v>1</v>
      </c>
      <c r="AF40">
        <v>0.90697674418604601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0</v>
      </c>
      <c r="BG40">
        <v>1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0</v>
      </c>
      <c r="BZ40">
        <v>1</v>
      </c>
      <c r="CA40">
        <v>1</v>
      </c>
      <c r="CB40">
        <v>1</v>
      </c>
      <c r="CC40" t="s">
        <v>88</v>
      </c>
    </row>
    <row r="41" spans="1:81" hidden="1" x14ac:dyDescent="0.2">
      <c r="A41">
        <v>10314416349</v>
      </c>
      <c r="B41">
        <v>44</v>
      </c>
      <c r="C41" t="s">
        <v>81</v>
      </c>
      <c r="D41" t="s">
        <v>82</v>
      </c>
      <c r="E41" t="s">
        <v>83</v>
      </c>
      <c r="F41" t="s">
        <v>109</v>
      </c>
      <c r="G41" t="s">
        <v>85</v>
      </c>
      <c r="H41" t="s">
        <v>85</v>
      </c>
      <c r="I41" t="s">
        <v>90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 t="s">
        <v>133</v>
      </c>
      <c r="Q41" t="s">
        <v>92</v>
      </c>
      <c r="R41" t="s">
        <v>96</v>
      </c>
      <c r="S41">
        <v>1</v>
      </c>
      <c r="T41">
        <v>0</v>
      </c>
      <c r="U41">
        <v>1</v>
      </c>
      <c r="V41">
        <v>0</v>
      </c>
      <c r="W41">
        <v>0</v>
      </c>
      <c r="X41">
        <v>1</v>
      </c>
      <c r="Y41">
        <v>0</v>
      </c>
      <c r="Z41">
        <v>0</v>
      </c>
      <c r="AC41">
        <v>0.5</v>
      </c>
      <c r="AF41">
        <v>0.90697674418604601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1</v>
      </c>
      <c r="CB41">
        <v>1</v>
      </c>
      <c r="CC41" t="s">
        <v>88</v>
      </c>
    </row>
    <row r="42" spans="1:81" hidden="1" x14ac:dyDescent="0.2">
      <c r="A42">
        <v>10314393312</v>
      </c>
      <c r="B42">
        <v>31</v>
      </c>
      <c r="C42" t="s">
        <v>81</v>
      </c>
      <c r="D42" t="s">
        <v>82</v>
      </c>
      <c r="E42" t="s">
        <v>106</v>
      </c>
      <c r="F42" t="s">
        <v>84</v>
      </c>
      <c r="G42" t="s">
        <v>85</v>
      </c>
      <c r="H42" t="s">
        <v>85</v>
      </c>
      <c r="I42" t="s">
        <v>85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Q42" t="s">
        <v>92</v>
      </c>
      <c r="R42" t="s">
        <v>108</v>
      </c>
      <c r="S42">
        <v>1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C42">
        <v>3</v>
      </c>
      <c r="AF42">
        <v>0.74418604651162701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0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0</v>
      </c>
      <c r="BH42">
        <v>1</v>
      </c>
      <c r="BI42">
        <v>1</v>
      </c>
      <c r="BJ42">
        <v>0</v>
      </c>
      <c r="BK42">
        <v>1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1</v>
      </c>
      <c r="BR42">
        <v>0</v>
      </c>
      <c r="BS42">
        <v>0</v>
      </c>
      <c r="BT42">
        <v>1</v>
      </c>
      <c r="BU42">
        <v>1</v>
      </c>
      <c r="BV42">
        <v>1</v>
      </c>
      <c r="BW42">
        <v>0</v>
      </c>
      <c r="BX42">
        <v>1</v>
      </c>
      <c r="BY42">
        <v>0</v>
      </c>
      <c r="BZ42">
        <v>1</v>
      </c>
      <c r="CA42">
        <v>1</v>
      </c>
      <c r="CB42">
        <v>1</v>
      </c>
      <c r="CC42" t="s">
        <v>88</v>
      </c>
    </row>
    <row r="43" spans="1:81" hidden="1" x14ac:dyDescent="0.2">
      <c r="A43">
        <v>10314196943</v>
      </c>
      <c r="B43">
        <v>40</v>
      </c>
      <c r="C43" t="s">
        <v>81</v>
      </c>
      <c r="D43" t="s">
        <v>82</v>
      </c>
      <c r="E43" t="s">
        <v>83</v>
      </c>
      <c r="F43" t="s">
        <v>94</v>
      </c>
      <c r="G43" t="s">
        <v>85</v>
      </c>
      <c r="H43" t="s">
        <v>85</v>
      </c>
      <c r="I43" t="s">
        <v>90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Q43" t="s">
        <v>92</v>
      </c>
      <c r="R43" t="s">
        <v>87</v>
      </c>
      <c r="S43">
        <v>1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C43">
        <v>0.75</v>
      </c>
      <c r="AF43">
        <v>0.837209302325581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1</v>
      </c>
      <c r="AT43">
        <v>0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0</v>
      </c>
      <c r="BX43">
        <v>1</v>
      </c>
      <c r="BY43">
        <v>1</v>
      </c>
      <c r="BZ43">
        <v>1</v>
      </c>
      <c r="CA43">
        <v>1</v>
      </c>
      <c r="CB43">
        <v>1</v>
      </c>
      <c r="CC43" t="s">
        <v>88</v>
      </c>
    </row>
    <row r="44" spans="1:81" hidden="1" x14ac:dyDescent="0.2">
      <c r="A44">
        <v>10314166714</v>
      </c>
      <c r="B44">
        <v>41</v>
      </c>
      <c r="C44" t="s">
        <v>81</v>
      </c>
      <c r="D44" t="s">
        <v>82</v>
      </c>
      <c r="E44" t="s">
        <v>98</v>
      </c>
      <c r="F44" t="s">
        <v>94</v>
      </c>
      <c r="G44" t="s">
        <v>85</v>
      </c>
      <c r="H44" t="s">
        <v>85</v>
      </c>
      <c r="I44" t="s">
        <v>90</v>
      </c>
      <c r="J44">
        <v>1</v>
      </c>
      <c r="K44">
        <v>0</v>
      </c>
      <c r="L44">
        <v>1</v>
      </c>
      <c r="M44">
        <v>1</v>
      </c>
      <c r="N44">
        <v>1</v>
      </c>
      <c r="O44">
        <v>0</v>
      </c>
      <c r="Q44" t="s">
        <v>86</v>
      </c>
      <c r="R44" t="s">
        <v>87</v>
      </c>
      <c r="S44">
        <v>1</v>
      </c>
      <c r="T44">
        <v>0</v>
      </c>
      <c r="U44">
        <v>1</v>
      </c>
      <c r="V44">
        <v>1</v>
      </c>
      <c r="W44">
        <v>0</v>
      </c>
      <c r="X44">
        <v>1</v>
      </c>
      <c r="Y44">
        <v>0</v>
      </c>
      <c r="Z44">
        <v>0</v>
      </c>
      <c r="AC44">
        <v>4</v>
      </c>
      <c r="AF44">
        <v>0.95348837209302295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 t="s">
        <v>88</v>
      </c>
    </row>
    <row r="45" spans="1:81" hidden="1" x14ac:dyDescent="0.2">
      <c r="A45">
        <v>10313997684</v>
      </c>
      <c r="B45">
        <v>51</v>
      </c>
      <c r="C45" t="s">
        <v>81</v>
      </c>
      <c r="D45" t="s">
        <v>82</v>
      </c>
      <c r="E45" t="s">
        <v>106</v>
      </c>
      <c r="F45" t="s">
        <v>109</v>
      </c>
      <c r="G45" t="s">
        <v>85</v>
      </c>
      <c r="H45" t="s">
        <v>85</v>
      </c>
      <c r="I45" t="s">
        <v>90</v>
      </c>
      <c r="J45">
        <v>1</v>
      </c>
      <c r="K45">
        <v>0</v>
      </c>
      <c r="L45">
        <v>1</v>
      </c>
      <c r="M45">
        <v>1</v>
      </c>
      <c r="N45">
        <v>1</v>
      </c>
      <c r="O45">
        <v>0</v>
      </c>
      <c r="P45" t="s">
        <v>134</v>
      </c>
      <c r="Q45" t="s">
        <v>92</v>
      </c>
      <c r="R45" t="s">
        <v>96</v>
      </c>
      <c r="S45">
        <v>1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C45">
        <v>1</v>
      </c>
      <c r="AF45">
        <v>0.72093023255813904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1</v>
      </c>
      <c r="BF45">
        <v>1</v>
      </c>
      <c r="BG45">
        <v>0</v>
      </c>
      <c r="BH45">
        <v>1</v>
      </c>
      <c r="BI45">
        <v>1</v>
      </c>
      <c r="BJ45">
        <v>0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1</v>
      </c>
      <c r="CA45">
        <v>1</v>
      </c>
      <c r="CB45">
        <v>1</v>
      </c>
      <c r="CC45" t="s">
        <v>88</v>
      </c>
    </row>
    <row r="46" spans="1:81" hidden="1" x14ac:dyDescent="0.2">
      <c r="A46">
        <v>10313761563</v>
      </c>
      <c r="B46">
        <v>44</v>
      </c>
      <c r="C46" t="s">
        <v>81</v>
      </c>
      <c r="D46" t="s">
        <v>82</v>
      </c>
      <c r="E46" t="s">
        <v>83</v>
      </c>
      <c r="F46" t="s">
        <v>94</v>
      </c>
      <c r="G46" t="s">
        <v>85</v>
      </c>
      <c r="H46" t="s">
        <v>85</v>
      </c>
      <c r="I46" t="s">
        <v>90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Q46" t="s">
        <v>86</v>
      </c>
      <c r="R46" t="s">
        <v>87</v>
      </c>
      <c r="S46">
        <v>0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C46">
        <v>5</v>
      </c>
      <c r="AF46">
        <v>0.86046511627906896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>
        <v>1</v>
      </c>
      <c r="CA46">
        <v>1</v>
      </c>
      <c r="CB46">
        <v>1</v>
      </c>
      <c r="CC46" t="s">
        <v>88</v>
      </c>
    </row>
    <row r="47" spans="1:81" hidden="1" x14ac:dyDescent="0.2">
      <c r="A47">
        <v>10313420577</v>
      </c>
      <c r="B47">
        <v>44</v>
      </c>
      <c r="C47" t="s">
        <v>81</v>
      </c>
      <c r="D47" t="s">
        <v>82</v>
      </c>
      <c r="E47" t="s">
        <v>98</v>
      </c>
      <c r="F47" t="s">
        <v>84</v>
      </c>
      <c r="G47" t="s">
        <v>85</v>
      </c>
      <c r="H47" t="s">
        <v>85</v>
      </c>
      <c r="I47" t="s">
        <v>90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 t="s">
        <v>135</v>
      </c>
      <c r="Q47" t="s">
        <v>86</v>
      </c>
      <c r="R47" t="s">
        <v>87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C47">
        <v>1</v>
      </c>
      <c r="AF47">
        <v>0.76744186046511598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0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1</v>
      </c>
      <c r="BA47">
        <v>0</v>
      </c>
      <c r="BB47">
        <v>1</v>
      </c>
      <c r="BC47">
        <v>0</v>
      </c>
      <c r="BD47">
        <v>0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1</v>
      </c>
      <c r="CA47">
        <v>1</v>
      </c>
      <c r="CB47">
        <v>1</v>
      </c>
      <c r="CC47" t="s">
        <v>88</v>
      </c>
    </row>
    <row r="48" spans="1:81" hidden="1" x14ac:dyDescent="0.2">
      <c r="A48">
        <v>10313369754</v>
      </c>
      <c r="B48">
        <v>39</v>
      </c>
      <c r="C48" t="s">
        <v>81</v>
      </c>
      <c r="D48" t="s">
        <v>82</v>
      </c>
      <c r="E48" t="s">
        <v>106</v>
      </c>
      <c r="F48" t="s">
        <v>109</v>
      </c>
      <c r="G48" t="s">
        <v>85</v>
      </c>
      <c r="H48" t="s">
        <v>85</v>
      </c>
      <c r="I48" t="s">
        <v>90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Q48" t="s">
        <v>86</v>
      </c>
      <c r="R48" t="s">
        <v>87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C48">
        <v>3</v>
      </c>
      <c r="AF48">
        <v>0.79069767441860395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1</v>
      </c>
      <c r="AT48">
        <v>1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1</v>
      </c>
      <c r="BW48">
        <v>0</v>
      </c>
      <c r="BX48">
        <v>1</v>
      </c>
      <c r="BY48">
        <v>1</v>
      </c>
      <c r="BZ48">
        <v>1</v>
      </c>
      <c r="CA48">
        <v>1</v>
      </c>
      <c r="CB48">
        <v>1</v>
      </c>
      <c r="CC48" t="s">
        <v>88</v>
      </c>
    </row>
    <row r="49" spans="1:81" hidden="1" x14ac:dyDescent="0.2">
      <c r="A49">
        <v>10312968282</v>
      </c>
      <c r="B49">
        <v>39</v>
      </c>
      <c r="C49" t="s">
        <v>81</v>
      </c>
      <c r="D49" t="s">
        <v>82</v>
      </c>
      <c r="E49" t="s">
        <v>106</v>
      </c>
      <c r="F49" t="s">
        <v>94</v>
      </c>
      <c r="G49" t="s">
        <v>85</v>
      </c>
      <c r="H49" t="s">
        <v>90</v>
      </c>
      <c r="I49" t="s">
        <v>90</v>
      </c>
      <c r="J49">
        <v>1</v>
      </c>
      <c r="K49">
        <v>0</v>
      </c>
      <c r="L49">
        <v>1</v>
      </c>
      <c r="M49">
        <v>1</v>
      </c>
      <c r="N49">
        <v>1</v>
      </c>
      <c r="O49">
        <v>0</v>
      </c>
      <c r="P49" t="s">
        <v>136</v>
      </c>
      <c r="Q49" t="s">
        <v>86</v>
      </c>
      <c r="R49" t="s">
        <v>96</v>
      </c>
      <c r="S49">
        <v>1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C49">
        <v>4</v>
      </c>
      <c r="AF49">
        <v>0.95348837209302295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 t="s">
        <v>105</v>
      </c>
    </row>
    <row r="50" spans="1:81" hidden="1" x14ac:dyDescent="0.2">
      <c r="A50">
        <v>10312364630</v>
      </c>
      <c r="B50">
        <v>34</v>
      </c>
      <c r="C50" t="s">
        <v>81</v>
      </c>
      <c r="D50" t="s">
        <v>115</v>
      </c>
      <c r="E50" t="s">
        <v>98</v>
      </c>
      <c r="F50" t="s">
        <v>94</v>
      </c>
      <c r="G50" t="s">
        <v>85</v>
      </c>
      <c r="H50" t="s">
        <v>85</v>
      </c>
      <c r="I50" t="s">
        <v>90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 t="s">
        <v>137</v>
      </c>
      <c r="Q50" t="s">
        <v>86</v>
      </c>
      <c r="R50" t="s">
        <v>87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C50">
        <v>1</v>
      </c>
      <c r="AF50">
        <v>0.76744186046511598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0</v>
      </c>
      <c r="BV50">
        <v>1</v>
      </c>
      <c r="BW50">
        <v>0</v>
      </c>
      <c r="BX50">
        <v>1</v>
      </c>
      <c r="BY50">
        <v>0</v>
      </c>
      <c r="BZ50">
        <v>1</v>
      </c>
      <c r="CA50">
        <v>1</v>
      </c>
      <c r="CB50">
        <v>1</v>
      </c>
      <c r="CC50" t="s">
        <v>88</v>
      </c>
    </row>
    <row r="51" spans="1:81" hidden="1" x14ac:dyDescent="0.2">
      <c r="A51">
        <v>10312170818</v>
      </c>
      <c r="B51">
        <v>25</v>
      </c>
      <c r="C51" t="s">
        <v>81</v>
      </c>
      <c r="D51" t="s">
        <v>82</v>
      </c>
      <c r="E51" t="s">
        <v>83</v>
      </c>
      <c r="F51" t="s">
        <v>109</v>
      </c>
      <c r="G51" t="s">
        <v>85</v>
      </c>
      <c r="H51" t="s">
        <v>85</v>
      </c>
      <c r="I51" t="s">
        <v>90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Q51" t="s">
        <v>86</v>
      </c>
      <c r="R51" t="s">
        <v>87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C51">
        <v>0.75</v>
      </c>
      <c r="AF51">
        <v>0.79069767441860395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0</v>
      </c>
      <c r="BR51">
        <v>1</v>
      </c>
      <c r="BS51">
        <v>1</v>
      </c>
      <c r="BT51">
        <v>1</v>
      </c>
      <c r="BU51">
        <v>0</v>
      </c>
      <c r="BV51">
        <v>1</v>
      </c>
      <c r="BW51">
        <v>1</v>
      </c>
      <c r="BX51">
        <v>1</v>
      </c>
      <c r="BY51">
        <v>0</v>
      </c>
      <c r="BZ51">
        <v>1</v>
      </c>
      <c r="CA51">
        <v>1</v>
      </c>
      <c r="CB51">
        <v>1</v>
      </c>
      <c r="CC51" t="s">
        <v>88</v>
      </c>
    </row>
    <row r="52" spans="1:81" hidden="1" x14ac:dyDescent="0.2">
      <c r="A52">
        <v>10312163416</v>
      </c>
      <c r="B52">
        <v>35</v>
      </c>
      <c r="C52" t="s">
        <v>81</v>
      </c>
      <c r="D52" t="s">
        <v>82</v>
      </c>
      <c r="E52" t="s">
        <v>83</v>
      </c>
      <c r="F52" t="s">
        <v>94</v>
      </c>
      <c r="G52" t="s">
        <v>85</v>
      </c>
      <c r="H52" t="s">
        <v>85</v>
      </c>
      <c r="I52" t="s">
        <v>85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 t="s">
        <v>117</v>
      </c>
      <c r="Q52" t="s">
        <v>92</v>
      </c>
      <c r="R52" t="s">
        <v>96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v>0</v>
      </c>
      <c r="Z52">
        <v>0</v>
      </c>
      <c r="AC52">
        <v>1</v>
      </c>
      <c r="AF52">
        <v>0.93023255813953398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 t="s">
        <v>88</v>
      </c>
    </row>
    <row r="53" spans="1:81" hidden="1" x14ac:dyDescent="0.2">
      <c r="A53">
        <v>10312141304</v>
      </c>
      <c r="B53">
        <v>55</v>
      </c>
      <c r="C53" t="s">
        <v>81</v>
      </c>
      <c r="D53" t="s">
        <v>82</v>
      </c>
      <c r="E53" t="s">
        <v>83</v>
      </c>
      <c r="F53" t="s">
        <v>84</v>
      </c>
      <c r="G53" t="s">
        <v>85</v>
      </c>
      <c r="H53" t="s">
        <v>85</v>
      </c>
      <c r="I53" t="s">
        <v>85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 t="s">
        <v>138</v>
      </c>
      <c r="Q53" t="s">
        <v>139</v>
      </c>
      <c r="R53" t="s">
        <v>108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C53">
        <v>5</v>
      </c>
      <c r="AF53">
        <v>0.837209302325581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1</v>
      </c>
      <c r="AW53">
        <v>0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1</v>
      </c>
      <c r="CA53">
        <v>1</v>
      </c>
      <c r="CB53">
        <v>1</v>
      </c>
      <c r="CC53" t="s">
        <v>88</v>
      </c>
    </row>
    <row r="54" spans="1:81" hidden="1" x14ac:dyDescent="0.2">
      <c r="A54">
        <v>10312114178</v>
      </c>
      <c r="B54">
        <v>43</v>
      </c>
      <c r="C54" t="s">
        <v>81</v>
      </c>
      <c r="D54" t="s">
        <v>82</v>
      </c>
      <c r="E54" t="s">
        <v>83</v>
      </c>
      <c r="F54" t="s">
        <v>94</v>
      </c>
      <c r="G54" t="s">
        <v>85</v>
      </c>
      <c r="H54" t="s">
        <v>85</v>
      </c>
      <c r="I54" t="s">
        <v>90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Q54" t="s">
        <v>86</v>
      </c>
      <c r="R54" t="s">
        <v>87</v>
      </c>
      <c r="S54">
        <v>1</v>
      </c>
      <c r="T54">
        <v>0</v>
      </c>
      <c r="U54">
        <v>1</v>
      </c>
      <c r="V54">
        <v>1</v>
      </c>
      <c r="W54">
        <v>1</v>
      </c>
      <c r="X54">
        <v>0</v>
      </c>
      <c r="Y54">
        <v>0</v>
      </c>
      <c r="Z54">
        <v>0</v>
      </c>
      <c r="AC54">
        <v>3</v>
      </c>
      <c r="AF54">
        <v>0.79069767441860395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1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0</v>
      </c>
      <c r="BG54">
        <v>1</v>
      </c>
      <c r="BH54">
        <v>0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0</v>
      </c>
      <c r="BT54">
        <v>1</v>
      </c>
      <c r="BU54">
        <v>1</v>
      </c>
      <c r="BV54">
        <v>1</v>
      </c>
      <c r="BW54">
        <v>1</v>
      </c>
      <c r="BX54">
        <v>0</v>
      </c>
      <c r="BY54">
        <v>0</v>
      </c>
      <c r="BZ54">
        <v>1</v>
      </c>
      <c r="CA54">
        <v>1</v>
      </c>
      <c r="CB54">
        <v>1</v>
      </c>
      <c r="CC54" t="s">
        <v>88</v>
      </c>
    </row>
    <row r="55" spans="1:81" hidden="1" x14ac:dyDescent="0.2">
      <c r="A55">
        <v>10312076161</v>
      </c>
      <c r="B55">
        <v>35</v>
      </c>
      <c r="C55" t="s">
        <v>81</v>
      </c>
      <c r="D55" t="s">
        <v>82</v>
      </c>
      <c r="E55" t="s">
        <v>98</v>
      </c>
      <c r="F55" t="s">
        <v>94</v>
      </c>
      <c r="G55" t="s">
        <v>85</v>
      </c>
      <c r="H55" t="s">
        <v>85</v>
      </c>
      <c r="I55" t="s">
        <v>90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 t="s">
        <v>140</v>
      </c>
      <c r="Q55" t="s">
        <v>92</v>
      </c>
      <c r="R55" t="s">
        <v>108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 t="s">
        <v>141</v>
      </c>
      <c r="AC55">
        <v>0.41666666666666602</v>
      </c>
      <c r="AF55">
        <v>0.90697674418604601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0</v>
      </c>
      <c r="BZ55">
        <v>1</v>
      </c>
      <c r="CA55">
        <v>1</v>
      </c>
      <c r="CB55">
        <v>1</v>
      </c>
      <c r="CC55" t="s">
        <v>88</v>
      </c>
    </row>
    <row r="56" spans="1:81" hidden="1" x14ac:dyDescent="0.2">
      <c r="A56">
        <v>10312058651</v>
      </c>
      <c r="B56">
        <v>41</v>
      </c>
      <c r="C56" t="s">
        <v>81</v>
      </c>
      <c r="D56" t="s">
        <v>82</v>
      </c>
      <c r="E56" t="s">
        <v>102</v>
      </c>
      <c r="F56" t="s">
        <v>109</v>
      </c>
      <c r="G56" t="s">
        <v>85</v>
      </c>
      <c r="H56" t="s">
        <v>85</v>
      </c>
      <c r="I56" t="s">
        <v>85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Q56" t="s">
        <v>142</v>
      </c>
      <c r="R56" t="s">
        <v>87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0</v>
      </c>
      <c r="AC56">
        <v>6</v>
      </c>
      <c r="AF56">
        <v>0.86046511627906896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1</v>
      </c>
      <c r="BG56">
        <v>1</v>
      </c>
      <c r="BH56">
        <v>0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 t="s">
        <v>88</v>
      </c>
    </row>
    <row r="57" spans="1:81" hidden="1" x14ac:dyDescent="0.2">
      <c r="A57">
        <v>10312041168</v>
      </c>
      <c r="B57">
        <v>34</v>
      </c>
      <c r="C57" t="s">
        <v>81</v>
      </c>
      <c r="D57" t="s">
        <v>82</v>
      </c>
      <c r="E57" t="s">
        <v>83</v>
      </c>
      <c r="F57" t="s">
        <v>109</v>
      </c>
      <c r="G57" t="s">
        <v>85</v>
      </c>
      <c r="H57" t="s">
        <v>85</v>
      </c>
      <c r="I57" t="s">
        <v>90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 t="s">
        <v>143</v>
      </c>
      <c r="Q57" t="s">
        <v>92</v>
      </c>
      <c r="R57" t="s">
        <v>96</v>
      </c>
      <c r="S57">
        <v>1</v>
      </c>
      <c r="T57">
        <v>0</v>
      </c>
      <c r="U57">
        <v>1</v>
      </c>
      <c r="V57">
        <v>1</v>
      </c>
      <c r="W57">
        <v>1</v>
      </c>
      <c r="X57">
        <v>0</v>
      </c>
      <c r="Y57">
        <v>0</v>
      </c>
      <c r="Z57">
        <v>0</v>
      </c>
      <c r="AC57">
        <v>2</v>
      </c>
      <c r="AF57">
        <v>0.72093023255813904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0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0</v>
      </c>
      <c r="BX57">
        <v>1</v>
      </c>
      <c r="BY57">
        <v>0</v>
      </c>
      <c r="BZ57">
        <v>1</v>
      </c>
      <c r="CA57">
        <v>1</v>
      </c>
      <c r="CB57">
        <v>1</v>
      </c>
      <c r="CC57" t="s">
        <v>88</v>
      </c>
    </row>
    <row r="58" spans="1:81" hidden="1" x14ac:dyDescent="0.2">
      <c r="A58">
        <v>10312028418</v>
      </c>
      <c r="B58">
        <v>56</v>
      </c>
      <c r="C58" t="s">
        <v>81</v>
      </c>
      <c r="D58" t="s">
        <v>82</v>
      </c>
      <c r="E58" t="s">
        <v>83</v>
      </c>
      <c r="F58" t="s">
        <v>109</v>
      </c>
      <c r="G58" t="s">
        <v>85</v>
      </c>
      <c r="H58" t="s">
        <v>85</v>
      </c>
      <c r="I58" t="s">
        <v>90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Q58" t="s">
        <v>86</v>
      </c>
      <c r="R58" t="s">
        <v>87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C58">
        <v>0.16666666666666599</v>
      </c>
      <c r="AF58">
        <v>0.86046511627906896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0</v>
      </c>
      <c r="BZ58">
        <v>1</v>
      </c>
      <c r="CA58">
        <v>1</v>
      </c>
      <c r="CB58">
        <v>1</v>
      </c>
      <c r="CC58" t="s">
        <v>88</v>
      </c>
    </row>
    <row r="59" spans="1:81" hidden="1" x14ac:dyDescent="0.2">
      <c r="A59">
        <v>10311987521</v>
      </c>
      <c r="B59">
        <v>29</v>
      </c>
      <c r="C59" t="s">
        <v>81</v>
      </c>
      <c r="D59" t="s">
        <v>82</v>
      </c>
      <c r="E59" t="s">
        <v>106</v>
      </c>
      <c r="F59" t="s">
        <v>84</v>
      </c>
      <c r="G59" t="s">
        <v>85</v>
      </c>
      <c r="H59" t="s">
        <v>85</v>
      </c>
      <c r="I59" t="s">
        <v>85</v>
      </c>
      <c r="J59">
        <v>0</v>
      </c>
      <c r="K59">
        <v>0</v>
      </c>
      <c r="L59">
        <v>1</v>
      </c>
      <c r="M59">
        <v>0</v>
      </c>
      <c r="N59">
        <v>1</v>
      </c>
      <c r="O59">
        <v>1</v>
      </c>
      <c r="P59" t="s">
        <v>123</v>
      </c>
      <c r="Q59" t="s">
        <v>86</v>
      </c>
      <c r="R59" t="s">
        <v>87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C59">
        <v>3</v>
      </c>
      <c r="AF59">
        <v>0.81395348837209303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0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1</v>
      </c>
      <c r="BE59">
        <v>1</v>
      </c>
      <c r="BF59">
        <v>0</v>
      </c>
      <c r="BG59">
        <v>1</v>
      </c>
      <c r="BH59">
        <v>0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1</v>
      </c>
      <c r="CB59">
        <v>1</v>
      </c>
      <c r="CC59" t="s">
        <v>88</v>
      </c>
    </row>
    <row r="60" spans="1:81" hidden="1" x14ac:dyDescent="0.2">
      <c r="A60">
        <v>10311965827</v>
      </c>
      <c r="B60">
        <v>42</v>
      </c>
      <c r="C60" t="s">
        <v>81</v>
      </c>
      <c r="D60" t="s">
        <v>82</v>
      </c>
      <c r="E60" t="s">
        <v>106</v>
      </c>
      <c r="F60" t="s">
        <v>109</v>
      </c>
      <c r="G60" t="s">
        <v>85</v>
      </c>
      <c r="H60" t="s">
        <v>85</v>
      </c>
      <c r="I60" t="s">
        <v>85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Q60" t="s">
        <v>86</v>
      </c>
      <c r="R60" t="s">
        <v>87</v>
      </c>
      <c r="S60">
        <v>1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  <c r="AC60">
        <v>0.75</v>
      </c>
      <c r="AF60">
        <v>0.72093023255813904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0</v>
      </c>
      <c r="BQ60">
        <v>0</v>
      </c>
      <c r="BR60">
        <v>0</v>
      </c>
      <c r="BS60">
        <v>1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0</v>
      </c>
      <c r="BZ60">
        <v>1</v>
      </c>
      <c r="CA60">
        <v>1</v>
      </c>
      <c r="CB60">
        <v>0</v>
      </c>
      <c r="CC60" t="s">
        <v>88</v>
      </c>
    </row>
    <row r="61" spans="1:81" hidden="1" x14ac:dyDescent="0.2">
      <c r="A61">
        <v>10311936301</v>
      </c>
      <c r="B61">
        <v>34</v>
      </c>
      <c r="C61" t="s">
        <v>81</v>
      </c>
      <c r="D61" t="s">
        <v>82</v>
      </c>
      <c r="E61" t="s">
        <v>106</v>
      </c>
      <c r="F61" t="s">
        <v>94</v>
      </c>
      <c r="G61" t="s">
        <v>85</v>
      </c>
      <c r="H61" t="s">
        <v>85</v>
      </c>
      <c r="I61" t="s">
        <v>90</v>
      </c>
      <c r="J61">
        <v>0</v>
      </c>
      <c r="K61">
        <v>0</v>
      </c>
      <c r="L61">
        <v>1</v>
      </c>
      <c r="M61">
        <v>0</v>
      </c>
      <c r="N61">
        <v>1</v>
      </c>
      <c r="O61">
        <v>0</v>
      </c>
      <c r="Q61" t="s">
        <v>139</v>
      </c>
      <c r="R61" t="s">
        <v>87</v>
      </c>
      <c r="S61">
        <v>1</v>
      </c>
      <c r="T61">
        <v>0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C61">
        <v>1</v>
      </c>
      <c r="AF61">
        <v>0.69767441860465096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1</v>
      </c>
      <c r="BK61">
        <v>0</v>
      </c>
      <c r="BL61">
        <v>1</v>
      </c>
      <c r="BM61">
        <v>1</v>
      </c>
      <c r="BN61">
        <v>0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0</v>
      </c>
      <c r="BX61">
        <v>1</v>
      </c>
      <c r="BY61">
        <v>0</v>
      </c>
      <c r="BZ61">
        <v>1</v>
      </c>
      <c r="CA61">
        <v>1</v>
      </c>
      <c r="CB61">
        <v>1</v>
      </c>
      <c r="CC61" t="s">
        <v>88</v>
      </c>
    </row>
    <row r="62" spans="1:81" hidden="1" x14ac:dyDescent="0.2">
      <c r="A62">
        <v>10311727865</v>
      </c>
      <c r="B62">
        <v>36</v>
      </c>
      <c r="C62" t="s">
        <v>81</v>
      </c>
      <c r="D62" t="s">
        <v>82</v>
      </c>
      <c r="E62" t="s">
        <v>83</v>
      </c>
      <c r="F62" t="s">
        <v>84</v>
      </c>
      <c r="G62" t="s">
        <v>85</v>
      </c>
      <c r="H62" t="s">
        <v>85</v>
      </c>
      <c r="I62" t="s">
        <v>85</v>
      </c>
      <c r="J62">
        <v>0</v>
      </c>
      <c r="K62">
        <v>1</v>
      </c>
      <c r="L62">
        <v>0</v>
      </c>
      <c r="M62">
        <v>1</v>
      </c>
      <c r="N62">
        <v>1</v>
      </c>
      <c r="O62">
        <v>0</v>
      </c>
      <c r="Q62" t="s">
        <v>92</v>
      </c>
      <c r="R62" t="s">
        <v>108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C62">
        <v>0.83333333333333304</v>
      </c>
      <c r="AF62">
        <v>0.837209302325581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0</v>
      </c>
      <c r="BI62">
        <v>1</v>
      </c>
      <c r="BJ62">
        <v>1</v>
      </c>
      <c r="BK62">
        <v>0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1</v>
      </c>
      <c r="BY62">
        <v>0</v>
      </c>
      <c r="BZ62">
        <v>0</v>
      </c>
      <c r="CA62">
        <v>1</v>
      </c>
      <c r="CB62">
        <v>0</v>
      </c>
      <c r="CC62" t="s">
        <v>88</v>
      </c>
    </row>
    <row r="63" spans="1:81" hidden="1" x14ac:dyDescent="0.2">
      <c r="A63">
        <v>10311706934</v>
      </c>
      <c r="B63">
        <v>32</v>
      </c>
      <c r="C63" t="s">
        <v>81</v>
      </c>
      <c r="D63" t="s">
        <v>82</v>
      </c>
      <c r="E63" t="s">
        <v>102</v>
      </c>
      <c r="F63" t="s">
        <v>109</v>
      </c>
      <c r="G63" t="s">
        <v>85</v>
      </c>
      <c r="H63" t="s">
        <v>85</v>
      </c>
      <c r="I63" t="s">
        <v>85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Q63" t="s">
        <v>86</v>
      </c>
      <c r="R63" t="s">
        <v>96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C63">
        <v>0.5</v>
      </c>
      <c r="AF63">
        <v>0.74418604651162701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1</v>
      </c>
      <c r="CB63">
        <v>1</v>
      </c>
      <c r="CC63" t="s">
        <v>88</v>
      </c>
    </row>
    <row r="64" spans="1:81" hidden="1" x14ac:dyDescent="0.2">
      <c r="A64">
        <v>10311684368</v>
      </c>
      <c r="B64">
        <v>47</v>
      </c>
      <c r="C64" t="s">
        <v>81</v>
      </c>
      <c r="D64" t="s">
        <v>82</v>
      </c>
      <c r="E64" t="s">
        <v>83</v>
      </c>
      <c r="F64" t="s">
        <v>84</v>
      </c>
      <c r="G64" t="s">
        <v>85</v>
      </c>
      <c r="H64" t="s">
        <v>85</v>
      </c>
      <c r="I64" t="s">
        <v>85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 t="s">
        <v>144</v>
      </c>
      <c r="Q64" t="s">
        <v>86</v>
      </c>
      <c r="R64" t="s">
        <v>87</v>
      </c>
      <c r="S64">
        <v>1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C64">
        <v>0.75</v>
      </c>
      <c r="AF64">
        <v>0.79069767441860395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1</v>
      </c>
      <c r="AT64">
        <v>0</v>
      </c>
      <c r="AU64">
        <v>1</v>
      </c>
      <c r="AV64">
        <v>1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1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0</v>
      </c>
      <c r="BS64">
        <v>1</v>
      </c>
      <c r="BT64">
        <v>1</v>
      </c>
      <c r="BU64">
        <v>1</v>
      </c>
      <c r="BV64">
        <v>0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 t="s">
        <v>88</v>
      </c>
    </row>
    <row r="65" spans="1:81" hidden="1" x14ac:dyDescent="0.2">
      <c r="A65">
        <v>10311631875</v>
      </c>
      <c r="B65">
        <v>54</v>
      </c>
      <c r="C65" t="s">
        <v>104</v>
      </c>
      <c r="D65" t="s">
        <v>82</v>
      </c>
      <c r="E65" t="s">
        <v>106</v>
      </c>
      <c r="F65" t="s">
        <v>94</v>
      </c>
      <c r="G65" t="s">
        <v>85</v>
      </c>
      <c r="H65" t="s">
        <v>85</v>
      </c>
      <c r="I65" t="s">
        <v>85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 t="s">
        <v>145</v>
      </c>
      <c r="Q65" t="s">
        <v>92</v>
      </c>
      <c r="R65" t="s">
        <v>96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C65">
        <v>0.75</v>
      </c>
      <c r="AF65">
        <v>0.837209302325581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</v>
      </c>
      <c r="BD65">
        <v>1</v>
      </c>
      <c r="BE65">
        <v>0</v>
      </c>
      <c r="BF65">
        <v>1</v>
      </c>
      <c r="BG65">
        <v>0</v>
      </c>
      <c r="BH65">
        <v>0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1</v>
      </c>
      <c r="BV65">
        <v>1</v>
      </c>
      <c r="BW65">
        <v>0</v>
      </c>
      <c r="BX65">
        <v>1</v>
      </c>
      <c r="BY65">
        <v>1</v>
      </c>
      <c r="BZ65">
        <v>1</v>
      </c>
      <c r="CA65">
        <v>1</v>
      </c>
      <c r="CB65">
        <v>1</v>
      </c>
      <c r="CC65" t="s">
        <v>88</v>
      </c>
    </row>
    <row r="66" spans="1:81" hidden="1" x14ac:dyDescent="0.2">
      <c r="A66">
        <v>10311580371</v>
      </c>
      <c r="B66">
        <v>44</v>
      </c>
      <c r="C66" t="s">
        <v>81</v>
      </c>
      <c r="D66" t="s">
        <v>82</v>
      </c>
      <c r="E66" t="s">
        <v>98</v>
      </c>
      <c r="F66" t="s">
        <v>94</v>
      </c>
      <c r="G66" t="s">
        <v>85</v>
      </c>
      <c r="H66" t="s">
        <v>90</v>
      </c>
      <c r="I66" t="s">
        <v>90</v>
      </c>
      <c r="J66">
        <v>0</v>
      </c>
      <c r="K66">
        <v>0</v>
      </c>
      <c r="L66">
        <v>1</v>
      </c>
      <c r="M66">
        <v>0</v>
      </c>
      <c r="N66">
        <v>1</v>
      </c>
      <c r="O66">
        <v>0</v>
      </c>
      <c r="P66" t="s">
        <v>146</v>
      </c>
      <c r="Q66" t="s">
        <v>86</v>
      </c>
      <c r="R66" t="s">
        <v>87</v>
      </c>
      <c r="S66">
        <v>1</v>
      </c>
      <c r="T66">
        <v>0</v>
      </c>
      <c r="U66">
        <v>1</v>
      </c>
      <c r="V66">
        <v>1</v>
      </c>
      <c r="W66">
        <v>1</v>
      </c>
      <c r="X66">
        <v>0</v>
      </c>
      <c r="Y66">
        <v>0</v>
      </c>
      <c r="Z66">
        <v>0</v>
      </c>
      <c r="AC66">
        <v>0.5</v>
      </c>
      <c r="AF66">
        <v>0.86046511627906896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0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0</v>
      </c>
      <c r="BX66">
        <v>1</v>
      </c>
      <c r="BY66">
        <v>0</v>
      </c>
      <c r="BZ66">
        <v>1</v>
      </c>
      <c r="CA66">
        <v>1</v>
      </c>
      <c r="CB66">
        <v>1</v>
      </c>
      <c r="CC66" t="s">
        <v>105</v>
      </c>
    </row>
    <row r="67" spans="1:81" hidden="1" x14ac:dyDescent="0.2">
      <c r="A67">
        <v>10311561354</v>
      </c>
      <c r="B67">
        <v>38</v>
      </c>
      <c r="C67" t="s">
        <v>81</v>
      </c>
      <c r="D67" t="s">
        <v>82</v>
      </c>
      <c r="E67" t="s">
        <v>102</v>
      </c>
      <c r="F67" t="s">
        <v>94</v>
      </c>
      <c r="G67" t="s">
        <v>85</v>
      </c>
      <c r="H67" t="s">
        <v>85</v>
      </c>
      <c r="I67" t="s">
        <v>85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Q67" t="s">
        <v>147</v>
      </c>
      <c r="R67" t="s">
        <v>87</v>
      </c>
      <c r="S67">
        <v>0</v>
      </c>
      <c r="T67">
        <v>0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C67">
        <v>3</v>
      </c>
      <c r="AF67">
        <v>0.72093023255813904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0</v>
      </c>
      <c r="BS67">
        <v>0</v>
      </c>
      <c r="BT67">
        <v>1</v>
      </c>
      <c r="BU67">
        <v>1</v>
      </c>
      <c r="BV67">
        <v>0</v>
      </c>
      <c r="BW67">
        <v>0</v>
      </c>
      <c r="BX67">
        <v>1</v>
      </c>
      <c r="BY67">
        <v>0</v>
      </c>
      <c r="BZ67">
        <v>1</v>
      </c>
      <c r="CA67">
        <v>1</v>
      </c>
      <c r="CB67">
        <v>1</v>
      </c>
      <c r="CC67" t="s">
        <v>88</v>
      </c>
    </row>
    <row r="68" spans="1:81" hidden="1" x14ac:dyDescent="0.2">
      <c r="A68">
        <v>10311507702</v>
      </c>
      <c r="B68">
        <v>59</v>
      </c>
      <c r="C68" t="s">
        <v>104</v>
      </c>
      <c r="D68" t="s">
        <v>82</v>
      </c>
      <c r="E68" t="s">
        <v>83</v>
      </c>
      <c r="F68" t="s">
        <v>94</v>
      </c>
      <c r="G68" t="s">
        <v>85</v>
      </c>
      <c r="H68" t="s">
        <v>85</v>
      </c>
      <c r="I68" t="s">
        <v>85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Q68" t="s">
        <v>139</v>
      </c>
      <c r="R68" t="s">
        <v>87</v>
      </c>
      <c r="S68">
        <v>1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C68">
        <v>10</v>
      </c>
      <c r="AF68">
        <v>0.55813953488372003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0</v>
      </c>
      <c r="AU68">
        <v>1</v>
      </c>
      <c r="AV68">
        <v>1</v>
      </c>
      <c r="AW68">
        <v>0</v>
      </c>
      <c r="AX68">
        <v>1</v>
      </c>
      <c r="AY68">
        <v>0</v>
      </c>
      <c r="AZ68">
        <v>1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0</v>
      </c>
      <c r="BJ68">
        <v>1</v>
      </c>
      <c r="BK68">
        <v>0</v>
      </c>
      <c r="BL68">
        <v>1</v>
      </c>
      <c r="BM68">
        <v>0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1</v>
      </c>
      <c r="BT68">
        <v>1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 t="s">
        <v>88</v>
      </c>
    </row>
    <row r="69" spans="1:81" hidden="1" x14ac:dyDescent="0.2">
      <c r="A69">
        <v>10311477535</v>
      </c>
      <c r="B69">
        <v>62</v>
      </c>
      <c r="C69" t="s">
        <v>81</v>
      </c>
      <c r="D69" t="s">
        <v>82</v>
      </c>
      <c r="E69" t="s">
        <v>106</v>
      </c>
      <c r="F69" t="s">
        <v>94</v>
      </c>
      <c r="G69" t="s">
        <v>85</v>
      </c>
      <c r="H69" t="s">
        <v>85</v>
      </c>
      <c r="I69" t="s">
        <v>90</v>
      </c>
      <c r="J69">
        <v>1</v>
      </c>
      <c r="K69">
        <v>1</v>
      </c>
      <c r="L69">
        <v>0</v>
      </c>
      <c r="M69">
        <v>1</v>
      </c>
      <c r="N69">
        <v>1</v>
      </c>
      <c r="O69">
        <v>0</v>
      </c>
      <c r="Q69" t="s">
        <v>92</v>
      </c>
      <c r="R69" t="s">
        <v>96</v>
      </c>
      <c r="S69">
        <v>1</v>
      </c>
      <c r="T69">
        <v>0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C69">
        <v>0.33333333333333298</v>
      </c>
      <c r="AF69">
        <v>0.79069767441860395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0</v>
      </c>
      <c r="AZ69">
        <v>1</v>
      </c>
      <c r="BA69">
        <v>1</v>
      </c>
      <c r="BB69">
        <v>1</v>
      </c>
      <c r="BC69">
        <v>0</v>
      </c>
      <c r="BD69">
        <v>1</v>
      </c>
      <c r="BE69">
        <v>1</v>
      </c>
      <c r="BF69">
        <v>1</v>
      </c>
      <c r="BG69">
        <v>0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1</v>
      </c>
      <c r="CA69">
        <v>1</v>
      </c>
      <c r="CB69">
        <v>1</v>
      </c>
      <c r="CC69" t="s">
        <v>88</v>
      </c>
    </row>
    <row r="70" spans="1:81" hidden="1" x14ac:dyDescent="0.2">
      <c r="A70">
        <v>10311434809</v>
      </c>
      <c r="B70">
        <v>53</v>
      </c>
      <c r="C70" t="s">
        <v>81</v>
      </c>
      <c r="D70" t="s">
        <v>82</v>
      </c>
      <c r="E70" t="s">
        <v>102</v>
      </c>
      <c r="F70" t="s">
        <v>109</v>
      </c>
      <c r="G70" t="s">
        <v>85</v>
      </c>
      <c r="H70" t="s">
        <v>85</v>
      </c>
      <c r="I70" t="s">
        <v>90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Q70" t="s">
        <v>86</v>
      </c>
      <c r="R70" t="s">
        <v>96</v>
      </c>
      <c r="S70">
        <v>1</v>
      </c>
      <c r="T70">
        <v>0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C70">
        <v>3</v>
      </c>
      <c r="AF70">
        <v>0.86046511627906896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0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0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0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0</v>
      </c>
      <c r="BW70">
        <v>0</v>
      </c>
      <c r="BX70">
        <v>1</v>
      </c>
      <c r="BY70">
        <v>1</v>
      </c>
      <c r="BZ70">
        <v>1</v>
      </c>
      <c r="CA70">
        <v>1</v>
      </c>
      <c r="CB70">
        <v>1</v>
      </c>
      <c r="CC70" t="s">
        <v>88</v>
      </c>
    </row>
    <row r="71" spans="1:81" hidden="1" x14ac:dyDescent="0.2">
      <c r="A71">
        <v>10311432759</v>
      </c>
      <c r="B71">
        <v>35</v>
      </c>
      <c r="C71" t="s">
        <v>81</v>
      </c>
      <c r="D71" t="s">
        <v>82</v>
      </c>
      <c r="E71" t="s">
        <v>102</v>
      </c>
      <c r="F71" t="s">
        <v>94</v>
      </c>
      <c r="G71" t="s">
        <v>85</v>
      </c>
      <c r="H71" t="s">
        <v>85</v>
      </c>
      <c r="I71" t="s">
        <v>90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Q71" t="s">
        <v>92</v>
      </c>
      <c r="R71" t="s">
        <v>87</v>
      </c>
      <c r="S71">
        <v>0</v>
      </c>
      <c r="T71">
        <v>0</v>
      </c>
      <c r="U71">
        <v>1</v>
      </c>
      <c r="V71">
        <v>1</v>
      </c>
      <c r="W71">
        <v>1</v>
      </c>
      <c r="X71">
        <v>0</v>
      </c>
      <c r="Y71">
        <v>0</v>
      </c>
      <c r="Z71">
        <v>0</v>
      </c>
      <c r="AC71">
        <v>3</v>
      </c>
      <c r="AF71">
        <v>0.837209302325581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0</v>
      </c>
      <c r="BI71">
        <v>1</v>
      </c>
      <c r="BJ71">
        <v>0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0</v>
      </c>
      <c r="BV71">
        <v>1</v>
      </c>
      <c r="BW71">
        <v>0</v>
      </c>
      <c r="BX71">
        <v>1</v>
      </c>
      <c r="BY71">
        <v>1</v>
      </c>
      <c r="BZ71">
        <v>1</v>
      </c>
      <c r="CA71">
        <v>1</v>
      </c>
      <c r="CB71">
        <v>1</v>
      </c>
      <c r="CC71" t="s">
        <v>88</v>
      </c>
    </row>
    <row r="72" spans="1:81" hidden="1" x14ac:dyDescent="0.2">
      <c r="A72">
        <v>10311420025</v>
      </c>
      <c r="B72">
        <v>34</v>
      </c>
      <c r="C72" t="s">
        <v>81</v>
      </c>
      <c r="D72" t="s">
        <v>82</v>
      </c>
      <c r="E72" t="s">
        <v>106</v>
      </c>
      <c r="F72" t="s">
        <v>94</v>
      </c>
      <c r="G72" t="s">
        <v>85</v>
      </c>
      <c r="H72" t="s">
        <v>85</v>
      </c>
      <c r="I72" t="s">
        <v>85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  <c r="Q72" t="s">
        <v>86</v>
      </c>
      <c r="R72" t="s">
        <v>87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C72">
        <v>7</v>
      </c>
      <c r="AF72">
        <v>0.60465116279069697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1</v>
      </c>
      <c r="BA72">
        <v>0</v>
      </c>
      <c r="BB72">
        <v>1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1</v>
      </c>
      <c r="BI72">
        <v>1</v>
      </c>
      <c r="BJ72">
        <v>1</v>
      </c>
      <c r="BK72">
        <v>0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1</v>
      </c>
      <c r="CC72" t="s">
        <v>88</v>
      </c>
    </row>
    <row r="73" spans="1:81" hidden="1" x14ac:dyDescent="0.2">
      <c r="A73">
        <v>10311400994</v>
      </c>
      <c r="B73">
        <v>44</v>
      </c>
      <c r="C73" t="s">
        <v>81</v>
      </c>
      <c r="D73" t="s">
        <v>82</v>
      </c>
      <c r="E73" t="s">
        <v>98</v>
      </c>
      <c r="F73" t="s">
        <v>109</v>
      </c>
      <c r="G73" t="s">
        <v>85</v>
      </c>
      <c r="H73" t="s">
        <v>85</v>
      </c>
      <c r="I73" t="s">
        <v>90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Q73" t="s">
        <v>92</v>
      </c>
      <c r="R73" t="s">
        <v>87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C73">
        <v>8</v>
      </c>
      <c r="AF73">
        <v>0.76744186046511598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0</v>
      </c>
      <c r="AX73">
        <v>1</v>
      </c>
      <c r="AY73">
        <v>0</v>
      </c>
      <c r="AZ73">
        <v>1</v>
      </c>
      <c r="BA73">
        <v>0</v>
      </c>
      <c r="BB73">
        <v>1</v>
      </c>
      <c r="BC73">
        <v>0</v>
      </c>
      <c r="BD73">
        <v>1</v>
      </c>
      <c r="BE73">
        <v>1</v>
      </c>
      <c r="BF73">
        <v>1</v>
      </c>
      <c r="BG73">
        <v>0</v>
      </c>
      <c r="BH73">
        <v>1</v>
      </c>
      <c r="BI73">
        <v>1</v>
      </c>
      <c r="BJ73">
        <v>1</v>
      </c>
      <c r="BK73">
        <v>0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0</v>
      </c>
      <c r="BS73">
        <v>0</v>
      </c>
      <c r="BT73">
        <v>1</v>
      </c>
      <c r="BU73">
        <v>1</v>
      </c>
      <c r="BV73">
        <v>1</v>
      </c>
      <c r="BW73">
        <v>0</v>
      </c>
      <c r="BX73">
        <v>1</v>
      </c>
      <c r="BY73">
        <v>0</v>
      </c>
      <c r="BZ73">
        <v>1</v>
      </c>
      <c r="CA73">
        <v>1</v>
      </c>
      <c r="CB73">
        <v>1</v>
      </c>
      <c r="CC73" t="s">
        <v>88</v>
      </c>
    </row>
    <row r="74" spans="1:81" hidden="1" x14ac:dyDescent="0.2">
      <c r="A74">
        <v>10311368098</v>
      </c>
      <c r="B74">
        <v>59</v>
      </c>
      <c r="C74" t="s">
        <v>104</v>
      </c>
      <c r="D74" t="s">
        <v>82</v>
      </c>
      <c r="E74" t="s">
        <v>98</v>
      </c>
      <c r="F74" t="s">
        <v>94</v>
      </c>
      <c r="G74" t="s">
        <v>85</v>
      </c>
      <c r="H74" t="s">
        <v>85</v>
      </c>
      <c r="I74" t="s">
        <v>90</v>
      </c>
      <c r="J74">
        <v>1</v>
      </c>
      <c r="K74">
        <v>1</v>
      </c>
      <c r="L74">
        <v>0</v>
      </c>
      <c r="M74">
        <v>0</v>
      </c>
      <c r="N74">
        <v>1</v>
      </c>
      <c r="O74">
        <v>0</v>
      </c>
      <c r="Q74" t="s">
        <v>86</v>
      </c>
      <c r="R74" t="s">
        <v>87</v>
      </c>
      <c r="S74">
        <v>1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C74">
        <v>1</v>
      </c>
      <c r="AF74">
        <v>0.76744186046511598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0</v>
      </c>
      <c r="BB74">
        <v>1</v>
      </c>
      <c r="BC74">
        <v>0</v>
      </c>
      <c r="BD74">
        <v>1</v>
      </c>
      <c r="BE74">
        <v>1</v>
      </c>
      <c r="BF74">
        <v>1</v>
      </c>
      <c r="BG74">
        <v>0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0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1</v>
      </c>
      <c r="CB74">
        <v>1</v>
      </c>
      <c r="CC74" t="s">
        <v>88</v>
      </c>
    </row>
    <row r="75" spans="1:81" hidden="1" x14ac:dyDescent="0.2">
      <c r="A75">
        <v>10311352930</v>
      </c>
      <c r="B75">
        <v>49</v>
      </c>
      <c r="C75" t="s">
        <v>81</v>
      </c>
      <c r="D75" t="s">
        <v>82</v>
      </c>
      <c r="E75" t="s">
        <v>83</v>
      </c>
      <c r="F75" t="s">
        <v>109</v>
      </c>
      <c r="G75" t="s">
        <v>85</v>
      </c>
      <c r="H75" t="s">
        <v>85</v>
      </c>
      <c r="I75" t="s">
        <v>90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 t="s">
        <v>148</v>
      </c>
      <c r="Q75" t="s">
        <v>86</v>
      </c>
      <c r="R75" t="s">
        <v>96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C75">
        <v>0.83333333333333304</v>
      </c>
      <c r="AF75">
        <v>0.88372093023255804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0</v>
      </c>
      <c r="CA75">
        <v>1</v>
      </c>
      <c r="CB75">
        <v>1</v>
      </c>
      <c r="CC75" t="s">
        <v>88</v>
      </c>
    </row>
    <row r="76" spans="1:81" hidden="1" x14ac:dyDescent="0.2">
      <c r="A76">
        <v>10311316532</v>
      </c>
      <c r="B76">
        <v>47</v>
      </c>
      <c r="C76" t="s">
        <v>81</v>
      </c>
      <c r="D76" t="s">
        <v>82</v>
      </c>
      <c r="E76" t="s">
        <v>98</v>
      </c>
      <c r="F76" t="s">
        <v>84</v>
      </c>
      <c r="G76" t="s">
        <v>85</v>
      </c>
      <c r="H76" t="s">
        <v>85</v>
      </c>
      <c r="I76" t="s">
        <v>85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Q76" t="s">
        <v>86</v>
      </c>
      <c r="R76" t="s">
        <v>87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C76">
        <v>3</v>
      </c>
      <c r="AF76">
        <v>0.93023255813953398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0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0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 t="s">
        <v>88</v>
      </c>
    </row>
    <row r="77" spans="1:81" hidden="1" x14ac:dyDescent="0.2">
      <c r="A77">
        <v>10311310394</v>
      </c>
      <c r="B77">
        <v>32</v>
      </c>
      <c r="C77" t="s">
        <v>81</v>
      </c>
      <c r="D77" t="s">
        <v>82</v>
      </c>
      <c r="E77" t="s">
        <v>106</v>
      </c>
      <c r="F77" t="s">
        <v>94</v>
      </c>
      <c r="G77" t="s">
        <v>85</v>
      </c>
      <c r="H77" t="s">
        <v>85</v>
      </c>
      <c r="I77" t="s">
        <v>85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Q77" t="s">
        <v>92</v>
      </c>
      <c r="R77" t="s">
        <v>87</v>
      </c>
      <c r="S77">
        <v>0</v>
      </c>
      <c r="T77">
        <v>0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C77">
        <v>2</v>
      </c>
      <c r="AF77">
        <v>0.51162790697674398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1</v>
      </c>
      <c r="AP77">
        <v>1</v>
      </c>
      <c r="AQ77">
        <v>0</v>
      </c>
      <c r="AR77">
        <v>1</v>
      </c>
      <c r="AS77">
        <v>1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1</v>
      </c>
      <c r="BG77">
        <v>1</v>
      </c>
      <c r="BH77">
        <v>0</v>
      </c>
      <c r="BI77">
        <v>1</v>
      </c>
      <c r="BJ77">
        <v>1</v>
      </c>
      <c r="BK77">
        <v>0</v>
      </c>
      <c r="BL77">
        <v>1</v>
      </c>
      <c r="BM77">
        <v>0</v>
      </c>
      <c r="BN77">
        <v>0</v>
      </c>
      <c r="BO77">
        <v>1</v>
      </c>
      <c r="BP77">
        <v>1</v>
      </c>
      <c r="BQ77">
        <v>1</v>
      </c>
      <c r="BR77">
        <v>1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 t="s">
        <v>88</v>
      </c>
    </row>
    <row r="78" spans="1:81" hidden="1" x14ac:dyDescent="0.2">
      <c r="A78">
        <v>10311282052</v>
      </c>
      <c r="B78">
        <v>47</v>
      </c>
      <c r="C78" t="s">
        <v>81</v>
      </c>
      <c r="D78" t="s">
        <v>82</v>
      </c>
      <c r="E78" t="s">
        <v>83</v>
      </c>
      <c r="F78" t="s">
        <v>84</v>
      </c>
      <c r="G78" t="s">
        <v>85</v>
      </c>
      <c r="H78" t="s">
        <v>85</v>
      </c>
      <c r="I78" t="s">
        <v>90</v>
      </c>
      <c r="J78">
        <v>1</v>
      </c>
      <c r="K78">
        <v>1</v>
      </c>
      <c r="L78">
        <v>0</v>
      </c>
      <c r="M78">
        <v>0</v>
      </c>
      <c r="N78">
        <v>1</v>
      </c>
      <c r="O78">
        <v>0</v>
      </c>
      <c r="P78" t="s">
        <v>99</v>
      </c>
      <c r="Q78" t="s">
        <v>86</v>
      </c>
      <c r="R78" t="s">
        <v>87</v>
      </c>
      <c r="S78">
        <v>1</v>
      </c>
      <c r="T78">
        <v>0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C78">
        <v>5</v>
      </c>
      <c r="AF78">
        <v>0.95348837209302295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0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0</v>
      </c>
      <c r="BZ78">
        <v>1</v>
      </c>
      <c r="CA78">
        <v>1</v>
      </c>
      <c r="CB78">
        <v>1</v>
      </c>
      <c r="CC78" t="s">
        <v>88</v>
      </c>
    </row>
    <row r="79" spans="1:81" hidden="1" x14ac:dyDescent="0.2">
      <c r="A79">
        <v>10311281695</v>
      </c>
      <c r="B79">
        <v>42</v>
      </c>
      <c r="C79" t="s">
        <v>81</v>
      </c>
      <c r="D79" t="s">
        <v>82</v>
      </c>
      <c r="E79" t="s">
        <v>98</v>
      </c>
      <c r="F79" t="s">
        <v>84</v>
      </c>
      <c r="G79" t="s">
        <v>85</v>
      </c>
      <c r="H79" t="s">
        <v>85</v>
      </c>
      <c r="I79" t="s">
        <v>90</v>
      </c>
      <c r="J79">
        <v>1</v>
      </c>
      <c r="K79">
        <v>1</v>
      </c>
      <c r="L79">
        <v>1</v>
      </c>
      <c r="M79">
        <v>0</v>
      </c>
      <c r="N79">
        <v>1</v>
      </c>
      <c r="O79">
        <v>1</v>
      </c>
      <c r="P79" t="s">
        <v>149</v>
      </c>
      <c r="Q79" t="s">
        <v>92</v>
      </c>
      <c r="R79" t="s">
        <v>96</v>
      </c>
      <c r="S79">
        <v>0</v>
      </c>
      <c r="T79">
        <v>0</v>
      </c>
      <c r="U79">
        <v>1</v>
      </c>
      <c r="V79">
        <v>1</v>
      </c>
      <c r="W79">
        <v>0</v>
      </c>
      <c r="X79">
        <v>0</v>
      </c>
      <c r="Y79">
        <v>0</v>
      </c>
      <c r="Z79">
        <v>0</v>
      </c>
      <c r="AA79" t="s">
        <v>150</v>
      </c>
      <c r="AC79">
        <v>0.33333333333333298</v>
      </c>
      <c r="AF79">
        <v>0.95348837209302295</v>
      </c>
      <c r="AG79">
        <v>1</v>
      </c>
      <c r="AH79">
        <v>1</v>
      </c>
      <c r="AI79">
        <v>0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 t="s">
        <v>88</v>
      </c>
    </row>
    <row r="80" spans="1:81" hidden="1" x14ac:dyDescent="0.2">
      <c r="A80">
        <v>10311276826</v>
      </c>
      <c r="B80">
        <v>41</v>
      </c>
      <c r="C80" t="s">
        <v>81</v>
      </c>
      <c r="D80" t="s">
        <v>82</v>
      </c>
      <c r="E80" t="s">
        <v>106</v>
      </c>
      <c r="F80" t="s">
        <v>94</v>
      </c>
      <c r="G80" t="s">
        <v>85</v>
      </c>
      <c r="H80" t="s">
        <v>85</v>
      </c>
      <c r="I80" t="s">
        <v>90</v>
      </c>
      <c r="J80">
        <v>1</v>
      </c>
      <c r="K80">
        <v>1</v>
      </c>
      <c r="L80">
        <v>0</v>
      </c>
      <c r="M80">
        <v>0</v>
      </c>
      <c r="N80">
        <v>1</v>
      </c>
      <c r="O80">
        <v>0</v>
      </c>
      <c r="P80" t="s">
        <v>151</v>
      </c>
      <c r="Q80" t="s">
        <v>92</v>
      </c>
      <c r="R80" t="s">
        <v>96</v>
      </c>
      <c r="S80">
        <v>1</v>
      </c>
      <c r="T80">
        <v>0</v>
      </c>
      <c r="U80">
        <v>1</v>
      </c>
      <c r="V80">
        <v>1</v>
      </c>
      <c r="W80">
        <v>1</v>
      </c>
      <c r="X80">
        <v>0</v>
      </c>
      <c r="Y80">
        <v>0</v>
      </c>
      <c r="Z80">
        <v>0</v>
      </c>
      <c r="AA80" t="s">
        <v>152</v>
      </c>
      <c r="AC80">
        <v>8</v>
      </c>
      <c r="AF80">
        <v>0.90697674418604601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0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0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0</v>
      </c>
      <c r="BX80">
        <v>1</v>
      </c>
      <c r="BY80">
        <v>1</v>
      </c>
      <c r="BZ80">
        <v>1</v>
      </c>
      <c r="CA80">
        <v>1</v>
      </c>
      <c r="CB80">
        <v>1</v>
      </c>
      <c r="CC80" t="s">
        <v>88</v>
      </c>
    </row>
    <row r="81" spans="1:81" hidden="1" x14ac:dyDescent="0.2">
      <c r="A81">
        <v>10311263951</v>
      </c>
      <c r="B81">
        <v>32</v>
      </c>
      <c r="C81" t="s">
        <v>81</v>
      </c>
      <c r="D81" t="s">
        <v>113</v>
      </c>
      <c r="E81" t="s">
        <v>83</v>
      </c>
      <c r="F81" t="s">
        <v>94</v>
      </c>
      <c r="G81" t="s">
        <v>85</v>
      </c>
      <c r="H81" t="s">
        <v>85</v>
      </c>
      <c r="I81" t="s">
        <v>90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Q81" t="s">
        <v>92</v>
      </c>
      <c r="R81" t="s">
        <v>108</v>
      </c>
      <c r="S81">
        <v>1</v>
      </c>
      <c r="T81">
        <v>0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C81">
        <v>0.25</v>
      </c>
      <c r="AF81">
        <v>0.79069767441860395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1</v>
      </c>
      <c r="AT81">
        <v>0</v>
      </c>
      <c r="AU81">
        <v>1</v>
      </c>
      <c r="AV81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1</v>
      </c>
      <c r="BF81">
        <v>0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0</v>
      </c>
      <c r="BZ81">
        <v>1</v>
      </c>
      <c r="CA81">
        <v>1</v>
      </c>
      <c r="CB81">
        <v>1</v>
      </c>
      <c r="CC81" t="s">
        <v>88</v>
      </c>
    </row>
    <row r="82" spans="1:81" hidden="1" x14ac:dyDescent="0.2">
      <c r="A82">
        <v>10311259956</v>
      </c>
      <c r="B82">
        <v>49</v>
      </c>
      <c r="C82" t="s">
        <v>81</v>
      </c>
      <c r="D82" t="s">
        <v>82</v>
      </c>
      <c r="E82" t="s">
        <v>89</v>
      </c>
      <c r="F82" t="s">
        <v>94</v>
      </c>
      <c r="G82" t="s">
        <v>85</v>
      </c>
      <c r="H82" t="s">
        <v>85</v>
      </c>
      <c r="I82" t="s">
        <v>85</v>
      </c>
      <c r="J82">
        <v>1</v>
      </c>
      <c r="K82">
        <v>1</v>
      </c>
      <c r="L82">
        <v>0</v>
      </c>
      <c r="M82">
        <v>1</v>
      </c>
      <c r="N82">
        <v>1</v>
      </c>
      <c r="O82">
        <v>0</v>
      </c>
      <c r="P82" t="s">
        <v>153</v>
      </c>
      <c r="Q82" t="s">
        <v>92</v>
      </c>
      <c r="R82" t="s">
        <v>96</v>
      </c>
      <c r="S82">
        <v>1</v>
      </c>
      <c r="T82">
        <v>0</v>
      </c>
      <c r="U82">
        <v>1</v>
      </c>
      <c r="V82">
        <v>1</v>
      </c>
      <c r="W82">
        <v>0</v>
      </c>
      <c r="X82">
        <v>0</v>
      </c>
      <c r="Y82">
        <v>0</v>
      </c>
      <c r="Z82">
        <v>0</v>
      </c>
      <c r="AC82">
        <v>5</v>
      </c>
      <c r="AF82">
        <v>0.86046511627906896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0</v>
      </c>
      <c r="BG82">
        <v>0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0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 t="s">
        <v>88</v>
      </c>
    </row>
    <row r="83" spans="1:81" hidden="1" x14ac:dyDescent="0.2">
      <c r="A83">
        <v>10311253812</v>
      </c>
      <c r="B83">
        <v>36</v>
      </c>
      <c r="C83" t="s">
        <v>81</v>
      </c>
      <c r="D83" t="s">
        <v>126</v>
      </c>
      <c r="E83" t="s">
        <v>83</v>
      </c>
      <c r="F83" t="s">
        <v>94</v>
      </c>
      <c r="G83" t="s">
        <v>85</v>
      </c>
      <c r="H83" t="s">
        <v>90</v>
      </c>
      <c r="I83" t="s">
        <v>90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Q83" t="s">
        <v>86</v>
      </c>
      <c r="R83" t="s">
        <v>87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C83">
        <v>0</v>
      </c>
      <c r="AF83">
        <v>0.81395348837209303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0</v>
      </c>
      <c r="AU83">
        <v>1</v>
      </c>
      <c r="AV83">
        <v>1</v>
      </c>
      <c r="AW83">
        <v>0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0</v>
      </c>
      <c r="BD83">
        <v>0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1</v>
      </c>
      <c r="CA83">
        <v>1</v>
      </c>
      <c r="CB83">
        <v>1</v>
      </c>
      <c r="CC83" t="s">
        <v>105</v>
      </c>
    </row>
    <row r="84" spans="1:81" hidden="1" x14ac:dyDescent="0.2">
      <c r="A84">
        <v>10311215303</v>
      </c>
      <c r="B84">
        <v>39</v>
      </c>
      <c r="C84" t="s">
        <v>81</v>
      </c>
      <c r="D84" t="s">
        <v>82</v>
      </c>
      <c r="E84" t="s">
        <v>102</v>
      </c>
      <c r="F84" t="s">
        <v>94</v>
      </c>
      <c r="G84" t="s">
        <v>85</v>
      </c>
      <c r="H84" t="s">
        <v>85</v>
      </c>
      <c r="I84" t="s">
        <v>90</v>
      </c>
      <c r="J84">
        <v>1</v>
      </c>
      <c r="K84">
        <v>0</v>
      </c>
      <c r="L84">
        <v>1</v>
      </c>
      <c r="M84">
        <v>0</v>
      </c>
      <c r="N84">
        <v>1</v>
      </c>
      <c r="O84">
        <v>0</v>
      </c>
      <c r="P84" t="s">
        <v>154</v>
      </c>
      <c r="Q84" t="s">
        <v>86</v>
      </c>
      <c r="R84" t="s">
        <v>87</v>
      </c>
      <c r="S84">
        <v>1</v>
      </c>
      <c r="T84">
        <v>0</v>
      </c>
      <c r="U84">
        <v>1</v>
      </c>
      <c r="V84">
        <v>0</v>
      </c>
      <c r="W84">
        <v>1</v>
      </c>
      <c r="X84">
        <v>1</v>
      </c>
      <c r="Y84">
        <v>0</v>
      </c>
      <c r="Z84">
        <v>0</v>
      </c>
      <c r="AC84">
        <v>0.75</v>
      </c>
      <c r="AF84">
        <v>0.837209302325581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0</v>
      </c>
      <c r="AU84">
        <v>1</v>
      </c>
      <c r="AV84">
        <v>1</v>
      </c>
      <c r="AW84">
        <v>0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1</v>
      </c>
      <c r="BE84">
        <v>1</v>
      </c>
      <c r="BF84">
        <v>1</v>
      </c>
      <c r="BG84">
        <v>0</v>
      </c>
      <c r="BH84">
        <v>1</v>
      </c>
      <c r="BI84">
        <v>1</v>
      </c>
      <c r="BJ84">
        <v>1</v>
      </c>
      <c r="BK84">
        <v>0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0</v>
      </c>
      <c r="BX84">
        <v>1</v>
      </c>
      <c r="BY84">
        <v>0</v>
      </c>
      <c r="BZ84">
        <v>1</v>
      </c>
      <c r="CA84">
        <v>1</v>
      </c>
      <c r="CB84">
        <v>1</v>
      </c>
      <c r="CC84" t="s">
        <v>88</v>
      </c>
    </row>
    <row r="85" spans="1:81" hidden="1" x14ac:dyDescent="0.2">
      <c r="A85">
        <v>10311213666</v>
      </c>
      <c r="B85">
        <v>38</v>
      </c>
      <c r="C85" t="s">
        <v>81</v>
      </c>
      <c r="D85" t="s">
        <v>113</v>
      </c>
      <c r="E85" t="s">
        <v>98</v>
      </c>
      <c r="F85" t="s">
        <v>94</v>
      </c>
      <c r="G85" t="s">
        <v>85</v>
      </c>
      <c r="H85" t="s">
        <v>85</v>
      </c>
      <c r="I85" t="s">
        <v>90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  <c r="P85" t="s">
        <v>135</v>
      </c>
      <c r="Q85" t="s">
        <v>92</v>
      </c>
      <c r="R85" t="s">
        <v>87</v>
      </c>
      <c r="S85">
        <v>1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0</v>
      </c>
      <c r="AC85">
        <v>0.41666666666666602</v>
      </c>
      <c r="AF85">
        <v>0.90697674418604601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0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0</v>
      </c>
      <c r="BI85">
        <v>1</v>
      </c>
      <c r="BJ85">
        <v>1</v>
      </c>
      <c r="BK85">
        <v>0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0</v>
      </c>
      <c r="BZ85">
        <v>1</v>
      </c>
      <c r="CA85">
        <v>1</v>
      </c>
      <c r="CB85">
        <v>1</v>
      </c>
      <c r="CC85" t="s">
        <v>88</v>
      </c>
    </row>
    <row r="86" spans="1:81" hidden="1" x14ac:dyDescent="0.2">
      <c r="A86">
        <v>10311211665</v>
      </c>
      <c r="B86">
        <v>28</v>
      </c>
      <c r="C86" t="s">
        <v>81</v>
      </c>
      <c r="D86" t="s">
        <v>82</v>
      </c>
      <c r="E86" t="s">
        <v>106</v>
      </c>
      <c r="F86" t="s">
        <v>94</v>
      </c>
      <c r="G86" t="s">
        <v>85</v>
      </c>
      <c r="H86" t="s">
        <v>90</v>
      </c>
      <c r="I86" t="s">
        <v>85</v>
      </c>
      <c r="J86">
        <v>1</v>
      </c>
      <c r="K86">
        <v>1</v>
      </c>
      <c r="L86">
        <v>0</v>
      </c>
      <c r="M86">
        <v>1</v>
      </c>
      <c r="N86">
        <v>1</v>
      </c>
      <c r="O86">
        <v>0</v>
      </c>
      <c r="P86" t="s">
        <v>155</v>
      </c>
      <c r="Q86" t="s">
        <v>92</v>
      </c>
      <c r="R86" t="s">
        <v>96</v>
      </c>
      <c r="S86">
        <v>1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C86">
        <v>2</v>
      </c>
      <c r="AF86">
        <v>0.90697674418604601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0</v>
      </c>
      <c r="AS86">
        <v>1</v>
      </c>
      <c r="AT86">
        <v>1</v>
      </c>
      <c r="AU86">
        <v>1</v>
      </c>
      <c r="AV86">
        <v>1</v>
      </c>
      <c r="AW86">
        <v>0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0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0</v>
      </c>
      <c r="BZ86">
        <v>1</v>
      </c>
      <c r="CA86">
        <v>1</v>
      </c>
      <c r="CB86">
        <v>1</v>
      </c>
      <c r="CC86" t="s">
        <v>105</v>
      </c>
    </row>
    <row r="87" spans="1:81" hidden="1" x14ac:dyDescent="0.2">
      <c r="A87">
        <v>10311139484</v>
      </c>
      <c r="B87">
        <v>48</v>
      </c>
      <c r="C87" t="s">
        <v>81</v>
      </c>
      <c r="D87" t="s">
        <v>82</v>
      </c>
      <c r="E87" t="s">
        <v>98</v>
      </c>
      <c r="F87" t="s">
        <v>94</v>
      </c>
      <c r="G87" t="s">
        <v>85</v>
      </c>
      <c r="H87" t="s">
        <v>85</v>
      </c>
      <c r="I87" t="s">
        <v>90</v>
      </c>
      <c r="J87">
        <v>0</v>
      </c>
      <c r="K87">
        <v>0</v>
      </c>
      <c r="L87">
        <v>1</v>
      </c>
      <c r="M87">
        <v>1</v>
      </c>
      <c r="N87">
        <v>1</v>
      </c>
      <c r="O87">
        <v>1</v>
      </c>
      <c r="P87" t="s">
        <v>123</v>
      </c>
      <c r="Q87" t="s">
        <v>92</v>
      </c>
      <c r="R87" t="s">
        <v>87</v>
      </c>
      <c r="S87">
        <v>1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C87">
        <v>1</v>
      </c>
      <c r="AF87">
        <v>0.72093023255813904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0</v>
      </c>
      <c r="AS87">
        <v>1</v>
      </c>
      <c r="AT87">
        <v>0</v>
      </c>
      <c r="AU87">
        <v>1</v>
      </c>
      <c r="AV87">
        <v>1</v>
      </c>
      <c r="AW87">
        <v>0</v>
      </c>
      <c r="AX87">
        <v>1</v>
      </c>
      <c r="AY87">
        <v>0</v>
      </c>
      <c r="AZ87">
        <v>1</v>
      </c>
      <c r="BA87">
        <v>0</v>
      </c>
      <c r="BB87">
        <v>1</v>
      </c>
      <c r="BC87">
        <v>0</v>
      </c>
      <c r="BD87">
        <v>1</v>
      </c>
      <c r="BE87">
        <v>1</v>
      </c>
      <c r="BF87">
        <v>1</v>
      </c>
      <c r="BG87">
        <v>1</v>
      </c>
      <c r="BH87">
        <v>0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0</v>
      </c>
      <c r="BS87">
        <v>0</v>
      </c>
      <c r="BT87">
        <v>1</v>
      </c>
      <c r="BU87">
        <v>0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0</v>
      </c>
      <c r="CC87" t="s">
        <v>88</v>
      </c>
    </row>
    <row r="88" spans="1:81" hidden="1" x14ac:dyDescent="0.2">
      <c r="A88">
        <v>10311133666</v>
      </c>
      <c r="B88">
        <v>10</v>
      </c>
      <c r="C88" t="s">
        <v>104</v>
      </c>
      <c r="D88" t="s">
        <v>82</v>
      </c>
      <c r="G88" t="s">
        <v>85</v>
      </c>
      <c r="H88" t="s">
        <v>85</v>
      </c>
      <c r="I88" t="s">
        <v>90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 t="s">
        <v>156</v>
      </c>
      <c r="Q88" t="s">
        <v>92</v>
      </c>
      <c r="R88" t="s">
        <v>87</v>
      </c>
      <c r="S88">
        <v>1</v>
      </c>
      <c r="T88">
        <v>0</v>
      </c>
      <c r="U88">
        <v>1</v>
      </c>
      <c r="V88">
        <v>1</v>
      </c>
      <c r="W88">
        <v>1</v>
      </c>
      <c r="X88">
        <v>1</v>
      </c>
      <c r="Y88">
        <v>0</v>
      </c>
      <c r="Z88">
        <v>0</v>
      </c>
      <c r="AC88">
        <v>0.66666666666666596</v>
      </c>
      <c r="AF88">
        <v>0.79069767441860395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0</v>
      </c>
      <c r="AU88">
        <v>1</v>
      </c>
      <c r="AV88">
        <v>1</v>
      </c>
      <c r="AW88">
        <v>0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1</v>
      </c>
      <c r="BL88">
        <v>1</v>
      </c>
      <c r="BM88">
        <v>1</v>
      </c>
      <c r="BN88">
        <v>0</v>
      </c>
      <c r="BO88">
        <v>1</v>
      </c>
      <c r="BP88">
        <v>0</v>
      </c>
      <c r="BQ88">
        <v>1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 t="s">
        <v>88</v>
      </c>
    </row>
    <row r="89" spans="1:81" hidden="1" x14ac:dyDescent="0.2">
      <c r="A89">
        <v>10311125260</v>
      </c>
      <c r="B89">
        <v>40</v>
      </c>
      <c r="C89" t="s">
        <v>104</v>
      </c>
      <c r="D89" t="s">
        <v>82</v>
      </c>
      <c r="E89" t="s">
        <v>83</v>
      </c>
      <c r="F89" t="s">
        <v>94</v>
      </c>
      <c r="G89" t="s">
        <v>85</v>
      </c>
      <c r="H89" t="s">
        <v>85</v>
      </c>
      <c r="I89" t="s">
        <v>90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 t="s">
        <v>157</v>
      </c>
      <c r="Q89" t="s">
        <v>86</v>
      </c>
      <c r="R89" t="s">
        <v>87</v>
      </c>
      <c r="S89">
        <v>1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C89">
        <v>9</v>
      </c>
      <c r="AF89">
        <v>0.81395348837209303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1</v>
      </c>
      <c r="AP89">
        <v>1</v>
      </c>
      <c r="AQ89">
        <v>1</v>
      </c>
      <c r="AR89">
        <v>0</v>
      </c>
      <c r="AS89">
        <v>1</v>
      </c>
      <c r="AT89">
        <v>0</v>
      </c>
      <c r="AU89">
        <v>1</v>
      </c>
      <c r="AV89">
        <v>1</v>
      </c>
      <c r="AW89">
        <v>1</v>
      </c>
      <c r="AX89">
        <v>1</v>
      </c>
      <c r="AY89">
        <v>0</v>
      </c>
      <c r="AZ89">
        <v>1</v>
      </c>
      <c r="BA89">
        <v>1</v>
      </c>
      <c r="BB89">
        <v>1</v>
      </c>
      <c r="BC89">
        <v>0</v>
      </c>
      <c r="BD89">
        <v>1</v>
      </c>
      <c r="BE89">
        <v>1</v>
      </c>
      <c r="BF89">
        <v>1</v>
      </c>
      <c r="BG89">
        <v>1</v>
      </c>
      <c r="BH89">
        <v>0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0</v>
      </c>
      <c r="BX89">
        <v>1</v>
      </c>
      <c r="BY89">
        <v>0</v>
      </c>
      <c r="BZ89">
        <v>1</v>
      </c>
      <c r="CA89">
        <v>1</v>
      </c>
      <c r="CB89">
        <v>1</v>
      </c>
      <c r="CC89" t="s">
        <v>88</v>
      </c>
    </row>
    <row r="90" spans="1:81" hidden="1" x14ac:dyDescent="0.2">
      <c r="A90">
        <v>10311122300</v>
      </c>
      <c r="B90">
        <v>34</v>
      </c>
      <c r="C90" t="s">
        <v>81</v>
      </c>
      <c r="D90" t="s">
        <v>82</v>
      </c>
      <c r="E90" t="s">
        <v>83</v>
      </c>
      <c r="F90" t="s">
        <v>109</v>
      </c>
      <c r="G90" t="s">
        <v>85</v>
      </c>
      <c r="H90" t="s">
        <v>85</v>
      </c>
      <c r="I90" t="s">
        <v>90</v>
      </c>
      <c r="J90">
        <v>1</v>
      </c>
      <c r="K90">
        <v>1</v>
      </c>
      <c r="L90">
        <v>0</v>
      </c>
      <c r="M90">
        <v>1</v>
      </c>
      <c r="N90">
        <v>1</v>
      </c>
      <c r="O90">
        <v>0</v>
      </c>
      <c r="Q90" t="s">
        <v>92</v>
      </c>
      <c r="R90" t="s">
        <v>96</v>
      </c>
      <c r="S90">
        <v>1</v>
      </c>
      <c r="T90">
        <v>0</v>
      </c>
      <c r="U90">
        <v>1</v>
      </c>
      <c r="V90">
        <v>1</v>
      </c>
      <c r="W90">
        <v>1</v>
      </c>
      <c r="X90">
        <v>0</v>
      </c>
      <c r="Y90">
        <v>0</v>
      </c>
      <c r="Z90">
        <v>0</v>
      </c>
      <c r="AC90">
        <v>0.33333333333333298</v>
      </c>
      <c r="AF90">
        <v>0.97674418604651103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 t="s">
        <v>88</v>
      </c>
    </row>
    <row r="91" spans="1:81" hidden="1" x14ac:dyDescent="0.2">
      <c r="A91">
        <v>10311072938</v>
      </c>
      <c r="B91">
        <v>41</v>
      </c>
      <c r="C91" t="s">
        <v>104</v>
      </c>
      <c r="D91" t="s">
        <v>82</v>
      </c>
      <c r="E91" t="s">
        <v>83</v>
      </c>
      <c r="F91" t="s">
        <v>94</v>
      </c>
      <c r="G91" t="s">
        <v>85</v>
      </c>
      <c r="H91" t="s">
        <v>85</v>
      </c>
      <c r="I91" t="s">
        <v>90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Q91" t="s">
        <v>92</v>
      </c>
      <c r="R91" t="s">
        <v>87</v>
      </c>
      <c r="S91">
        <v>1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C91">
        <v>1</v>
      </c>
      <c r="AF91">
        <v>0.93023255813953398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0</v>
      </c>
      <c r="BX91">
        <v>1</v>
      </c>
      <c r="BY91">
        <v>0</v>
      </c>
      <c r="BZ91">
        <v>1</v>
      </c>
      <c r="CA91">
        <v>1</v>
      </c>
      <c r="CB91">
        <v>1</v>
      </c>
      <c r="CC91" t="s">
        <v>88</v>
      </c>
    </row>
    <row r="92" spans="1:81" hidden="1" x14ac:dyDescent="0.2">
      <c r="A92">
        <v>10311058034</v>
      </c>
      <c r="B92">
        <v>46</v>
      </c>
      <c r="C92" t="s">
        <v>81</v>
      </c>
      <c r="D92" t="s">
        <v>82</v>
      </c>
      <c r="E92" t="s">
        <v>98</v>
      </c>
      <c r="F92" t="s">
        <v>94</v>
      </c>
      <c r="G92" t="s">
        <v>85</v>
      </c>
      <c r="H92" t="s">
        <v>85</v>
      </c>
      <c r="I92" t="s">
        <v>90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 t="s">
        <v>158</v>
      </c>
      <c r="Q92" t="s">
        <v>92</v>
      </c>
      <c r="R92" t="s">
        <v>100</v>
      </c>
      <c r="S92">
        <v>1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C92">
        <v>0.16666666666666599</v>
      </c>
      <c r="AF92">
        <v>0.90697674418604601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0</v>
      </c>
      <c r="BD92">
        <v>1</v>
      </c>
      <c r="BE92">
        <v>1</v>
      </c>
      <c r="BF92">
        <v>1</v>
      </c>
      <c r="BG92">
        <v>1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0</v>
      </c>
      <c r="BX92">
        <v>1</v>
      </c>
      <c r="BY92">
        <v>0</v>
      </c>
      <c r="BZ92">
        <v>1</v>
      </c>
      <c r="CA92">
        <v>1</v>
      </c>
      <c r="CB92">
        <v>1</v>
      </c>
      <c r="CC92" t="s">
        <v>88</v>
      </c>
    </row>
    <row r="93" spans="1:81" hidden="1" x14ac:dyDescent="0.2">
      <c r="A93">
        <v>10310980662</v>
      </c>
      <c r="E93" t="s">
        <v>83</v>
      </c>
      <c r="F93" t="s">
        <v>94</v>
      </c>
      <c r="G93" t="s">
        <v>85</v>
      </c>
      <c r="H93" t="s">
        <v>85</v>
      </c>
      <c r="I93" t="s">
        <v>85</v>
      </c>
      <c r="J93">
        <v>1</v>
      </c>
      <c r="K93">
        <v>0</v>
      </c>
      <c r="L93">
        <v>0</v>
      </c>
      <c r="M93">
        <v>0</v>
      </c>
      <c r="N93">
        <v>1</v>
      </c>
      <c r="O93">
        <v>0</v>
      </c>
      <c r="P93" t="s">
        <v>159</v>
      </c>
      <c r="Q93" t="s">
        <v>92</v>
      </c>
      <c r="R93" t="s">
        <v>96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C93">
        <v>4</v>
      </c>
      <c r="AF93">
        <v>0.837209302325581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0</v>
      </c>
      <c r="AU93">
        <v>1</v>
      </c>
      <c r="AV93">
        <v>0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0</v>
      </c>
      <c r="BD93">
        <v>1</v>
      </c>
      <c r="BE93">
        <v>1</v>
      </c>
      <c r="BF93">
        <v>1</v>
      </c>
      <c r="BG93">
        <v>1</v>
      </c>
      <c r="BH93">
        <v>0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0</v>
      </c>
      <c r="BV93">
        <v>1</v>
      </c>
      <c r="BW93">
        <v>1</v>
      </c>
      <c r="BX93">
        <v>1</v>
      </c>
      <c r="BY93">
        <v>0</v>
      </c>
      <c r="BZ93">
        <v>1</v>
      </c>
      <c r="CA93">
        <v>1</v>
      </c>
      <c r="CB93">
        <v>1</v>
      </c>
      <c r="CC93" t="s">
        <v>88</v>
      </c>
    </row>
    <row r="94" spans="1:81" hidden="1" x14ac:dyDescent="0.2">
      <c r="A94">
        <v>10310961430</v>
      </c>
      <c r="B94">
        <v>39</v>
      </c>
      <c r="C94" t="s">
        <v>81</v>
      </c>
      <c r="D94" t="s">
        <v>82</v>
      </c>
      <c r="E94" t="s">
        <v>98</v>
      </c>
      <c r="F94" t="s">
        <v>94</v>
      </c>
      <c r="G94" t="s">
        <v>85</v>
      </c>
      <c r="H94" t="s">
        <v>85</v>
      </c>
      <c r="I94" t="s">
        <v>90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 t="s">
        <v>160</v>
      </c>
      <c r="Q94" t="s">
        <v>86</v>
      </c>
      <c r="R94" t="s">
        <v>96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C94">
        <v>0.33333333333333298</v>
      </c>
      <c r="AF94">
        <v>0.95348837209302295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0</v>
      </c>
      <c r="BZ94">
        <v>1</v>
      </c>
      <c r="CA94">
        <v>1</v>
      </c>
      <c r="CB94">
        <v>1</v>
      </c>
      <c r="CC94" t="s">
        <v>88</v>
      </c>
    </row>
    <row r="95" spans="1:81" hidden="1" x14ac:dyDescent="0.2">
      <c r="A95">
        <v>10310960228</v>
      </c>
      <c r="B95">
        <v>47</v>
      </c>
      <c r="C95" t="s">
        <v>81</v>
      </c>
      <c r="D95" t="s">
        <v>82</v>
      </c>
      <c r="E95" t="s">
        <v>106</v>
      </c>
      <c r="F95" t="s">
        <v>94</v>
      </c>
      <c r="G95" t="s">
        <v>85</v>
      </c>
      <c r="H95" t="s">
        <v>85</v>
      </c>
      <c r="I95" t="s">
        <v>90</v>
      </c>
      <c r="J95">
        <v>1</v>
      </c>
      <c r="K95">
        <v>1</v>
      </c>
      <c r="L95">
        <v>0</v>
      </c>
      <c r="M95">
        <v>1</v>
      </c>
      <c r="N95">
        <v>0</v>
      </c>
      <c r="O95">
        <v>1</v>
      </c>
      <c r="P95" t="s">
        <v>161</v>
      </c>
      <c r="Q95" t="s">
        <v>86</v>
      </c>
      <c r="R95" t="s">
        <v>87</v>
      </c>
      <c r="S95">
        <v>1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C95">
        <v>0.75</v>
      </c>
      <c r="AF95">
        <v>0.81395348837209303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0</v>
      </c>
      <c r="AS95">
        <v>1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1</v>
      </c>
      <c r="BE95">
        <v>1</v>
      </c>
      <c r="BF95">
        <v>1</v>
      </c>
      <c r="BG95">
        <v>1</v>
      </c>
      <c r="BH95">
        <v>0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0</v>
      </c>
      <c r="BR95">
        <v>0</v>
      </c>
      <c r="BS95">
        <v>1</v>
      </c>
      <c r="BT95">
        <v>1</v>
      </c>
      <c r="BU95">
        <v>1</v>
      </c>
      <c r="BV95">
        <v>1</v>
      </c>
      <c r="BW95">
        <v>0</v>
      </c>
      <c r="BX95">
        <v>1</v>
      </c>
      <c r="BY95">
        <v>0</v>
      </c>
      <c r="BZ95">
        <v>1</v>
      </c>
      <c r="CA95">
        <v>1</v>
      </c>
      <c r="CB95">
        <v>1</v>
      </c>
      <c r="CC95" t="s">
        <v>88</v>
      </c>
    </row>
    <row r="96" spans="1:81" hidden="1" x14ac:dyDescent="0.2">
      <c r="A96">
        <v>10310920161</v>
      </c>
      <c r="B96">
        <v>43</v>
      </c>
      <c r="C96" t="s">
        <v>81</v>
      </c>
      <c r="D96" t="s">
        <v>82</v>
      </c>
      <c r="E96" t="s">
        <v>89</v>
      </c>
      <c r="F96" t="s">
        <v>94</v>
      </c>
      <c r="G96" t="s">
        <v>85</v>
      </c>
      <c r="H96" t="s">
        <v>85</v>
      </c>
      <c r="I96" t="s">
        <v>90</v>
      </c>
      <c r="J96">
        <v>1</v>
      </c>
      <c r="K96">
        <v>0</v>
      </c>
      <c r="L96">
        <v>1</v>
      </c>
      <c r="M96">
        <v>0</v>
      </c>
      <c r="N96">
        <v>1</v>
      </c>
      <c r="O96">
        <v>0</v>
      </c>
      <c r="Q96" t="s">
        <v>86</v>
      </c>
      <c r="R96" t="s">
        <v>87</v>
      </c>
      <c r="S96">
        <v>1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C96">
        <v>1</v>
      </c>
      <c r="AF96">
        <v>0.95348837209302295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0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0</v>
      </c>
      <c r="BZ96">
        <v>1</v>
      </c>
      <c r="CA96">
        <v>1</v>
      </c>
      <c r="CB96">
        <v>1</v>
      </c>
      <c r="CC96" t="s">
        <v>88</v>
      </c>
    </row>
    <row r="97" spans="1:81" hidden="1" x14ac:dyDescent="0.2">
      <c r="A97">
        <v>10310914247</v>
      </c>
      <c r="B97">
        <v>55</v>
      </c>
      <c r="C97" t="s">
        <v>81</v>
      </c>
      <c r="D97" t="s">
        <v>82</v>
      </c>
      <c r="E97" t="s">
        <v>83</v>
      </c>
      <c r="F97" t="s">
        <v>84</v>
      </c>
      <c r="G97" t="s">
        <v>85</v>
      </c>
      <c r="H97" t="s">
        <v>85</v>
      </c>
      <c r="I97" t="s">
        <v>85</v>
      </c>
      <c r="J97">
        <v>1</v>
      </c>
      <c r="K97">
        <v>0</v>
      </c>
      <c r="L97">
        <v>0</v>
      </c>
      <c r="M97">
        <v>1</v>
      </c>
      <c r="N97">
        <v>0</v>
      </c>
      <c r="O97">
        <v>1</v>
      </c>
      <c r="Q97" t="s">
        <v>86</v>
      </c>
      <c r="R97" t="s">
        <v>87</v>
      </c>
      <c r="S97">
        <v>1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C97">
        <v>0.33333333333333298</v>
      </c>
      <c r="AF97">
        <v>0.79069767441860395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0</v>
      </c>
      <c r="AS97">
        <v>1</v>
      </c>
      <c r="AT97">
        <v>0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1</v>
      </c>
      <c r="BG97">
        <v>1</v>
      </c>
      <c r="BH97">
        <v>0</v>
      </c>
      <c r="BI97">
        <v>1</v>
      </c>
      <c r="BJ97">
        <v>1</v>
      </c>
      <c r="BK97">
        <v>0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0</v>
      </c>
      <c r="BZ97">
        <v>1</v>
      </c>
      <c r="CA97">
        <v>1</v>
      </c>
      <c r="CB97">
        <v>1</v>
      </c>
      <c r="CC97" t="s">
        <v>88</v>
      </c>
    </row>
    <row r="98" spans="1:81" hidden="1" x14ac:dyDescent="0.2">
      <c r="A98">
        <v>10310873940</v>
      </c>
      <c r="B98">
        <v>53</v>
      </c>
      <c r="C98" t="s">
        <v>81</v>
      </c>
      <c r="D98" t="s">
        <v>82</v>
      </c>
      <c r="E98" t="s">
        <v>98</v>
      </c>
      <c r="F98" t="s">
        <v>94</v>
      </c>
      <c r="G98" t="s">
        <v>85</v>
      </c>
      <c r="H98" t="s">
        <v>85</v>
      </c>
      <c r="I98" t="s">
        <v>90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 t="s">
        <v>162</v>
      </c>
      <c r="Q98" t="s">
        <v>92</v>
      </c>
      <c r="R98" t="s">
        <v>96</v>
      </c>
      <c r="S98">
        <v>1</v>
      </c>
      <c r="T98">
        <v>0</v>
      </c>
      <c r="U98">
        <v>1</v>
      </c>
      <c r="V98">
        <v>1</v>
      </c>
      <c r="W98">
        <v>1</v>
      </c>
      <c r="X98">
        <v>1</v>
      </c>
      <c r="Y98">
        <v>0</v>
      </c>
      <c r="Z98">
        <v>0</v>
      </c>
      <c r="AA98" t="s">
        <v>163</v>
      </c>
      <c r="AC98">
        <v>0.5</v>
      </c>
      <c r="AF98">
        <v>0.97674418604651103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 t="s">
        <v>88</v>
      </c>
    </row>
    <row r="99" spans="1:81" hidden="1" x14ac:dyDescent="0.2">
      <c r="A99">
        <v>10310820515</v>
      </c>
      <c r="B99">
        <v>47</v>
      </c>
      <c r="C99" t="s">
        <v>81</v>
      </c>
      <c r="D99" t="s">
        <v>82</v>
      </c>
      <c r="E99" t="s">
        <v>106</v>
      </c>
      <c r="F99" t="s">
        <v>109</v>
      </c>
      <c r="G99" t="s">
        <v>85</v>
      </c>
      <c r="H99" t="s">
        <v>85</v>
      </c>
      <c r="I99" t="s">
        <v>90</v>
      </c>
      <c r="J99">
        <v>1</v>
      </c>
      <c r="K99">
        <v>0</v>
      </c>
      <c r="L99">
        <v>1</v>
      </c>
      <c r="M99">
        <v>1</v>
      </c>
      <c r="N99">
        <v>1</v>
      </c>
      <c r="O99">
        <v>1</v>
      </c>
      <c r="Q99" t="s">
        <v>86</v>
      </c>
      <c r="R99" t="s">
        <v>100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C99">
        <v>4</v>
      </c>
      <c r="AF99">
        <v>0.79069767441860395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0</v>
      </c>
      <c r="AS99">
        <v>1</v>
      </c>
      <c r="AT99">
        <v>0</v>
      </c>
      <c r="AU99">
        <v>1</v>
      </c>
      <c r="AV99">
        <v>1</v>
      </c>
      <c r="AW99">
        <v>0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0</v>
      </c>
      <c r="BL99">
        <v>1</v>
      </c>
      <c r="BM99">
        <v>1</v>
      </c>
      <c r="BN99">
        <v>0</v>
      </c>
      <c r="BO99">
        <v>1</v>
      </c>
      <c r="BP99">
        <v>1</v>
      </c>
      <c r="BQ99">
        <v>1</v>
      </c>
      <c r="BR99">
        <v>0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0</v>
      </c>
      <c r="BZ99">
        <v>1</v>
      </c>
      <c r="CA99">
        <v>1</v>
      </c>
      <c r="CB99">
        <v>1</v>
      </c>
      <c r="CC99" t="s">
        <v>88</v>
      </c>
    </row>
    <row r="100" spans="1:81" hidden="1" x14ac:dyDescent="0.2">
      <c r="A100">
        <v>10310771859</v>
      </c>
      <c r="B100">
        <v>43</v>
      </c>
      <c r="C100" t="s">
        <v>81</v>
      </c>
      <c r="D100" t="s">
        <v>82</v>
      </c>
      <c r="E100" t="s">
        <v>98</v>
      </c>
      <c r="F100" t="s">
        <v>94</v>
      </c>
      <c r="G100" t="s">
        <v>85</v>
      </c>
      <c r="H100" t="s">
        <v>90</v>
      </c>
      <c r="I100" t="s">
        <v>90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0</v>
      </c>
      <c r="Q100" t="s">
        <v>92</v>
      </c>
      <c r="R100" t="s">
        <v>100</v>
      </c>
      <c r="S100">
        <v>1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0</v>
      </c>
      <c r="AC100">
        <v>6</v>
      </c>
      <c r="AF100">
        <v>0.837209302325581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0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0</v>
      </c>
      <c r="BG100">
        <v>0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1</v>
      </c>
      <c r="BU100">
        <v>1</v>
      </c>
      <c r="BV100">
        <v>1</v>
      </c>
      <c r="BW100">
        <v>0</v>
      </c>
      <c r="BX100">
        <v>1</v>
      </c>
      <c r="BY100">
        <v>1</v>
      </c>
      <c r="BZ100">
        <v>1</v>
      </c>
      <c r="CA100">
        <v>1</v>
      </c>
      <c r="CB100">
        <v>1</v>
      </c>
      <c r="CC100" t="s">
        <v>105</v>
      </c>
    </row>
    <row r="101" spans="1:81" hidden="1" x14ac:dyDescent="0.2">
      <c r="A101">
        <v>10310742739</v>
      </c>
      <c r="B101">
        <v>43</v>
      </c>
      <c r="C101" t="s">
        <v>81</v>
      </c>
      <c r="D101" t="s">
        <v>82</v>
      </c>
      <c r="E101" t="s">
        <v>106</v>
      </c>
      <c r="F101" t="s">
        <v>94</v>
      </c>
      <c r="G101" t="s">
        <v>85</v>
      </c>
      <c r="H101" t="s">
        <v>85</v>
      </c>
      <c r="I101" t="s">
        <v>90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0</v>
      </c>
      <c r="P101" t="s">
        <v>164</v>
      </c>
      <c r="Q101" t="s">
        <v>86</v>
      </c>
      <c r="R101" t="s">
        <v>96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C101">
        <v>2</v>
      </c>
      <c r="AF101">
        <v>0.95348837209302295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 t="s">
        <v>88</v>
      </c>
    </row>
    <row r="102" spans="1:81" hidden="1" x14ac:dyDescent="0.2">
      <c r="A102">
        <v>10310724664</v>
      </c>
      <c r="B102">
        <v>48</v>
      </c>
      <c r="C102" t="s">
        <v>81</v>
      </c>
      <c r="D102" t="s">
        <v>82</v>
      </c>
      <c r="E102" t="s">
        <v>102</v>
      </c>
      <c r="F102" t="s">
        <v>109</v>
      </c>
      <c r="G102" t="s">
        <v>85</v>
      </c>
      <c r="H102" t="s">
        <v>85</v>
      </c>
      <c r="I102" t="s">
        <v>90</v>
      </c>
      <c r="J102">
        <v>1</v>
      </c>
      <c r="K102">
        <v>0</v>
      </c>
      <c r="L102">
        <v>1</v>
      </c>
      <c r="M102">
        <v>0</v>
      </c>
      <c r="N102">
        <v>1</v>
      </c>
      <c r="O102">
        <v>0</v>
      </c>
      <c r="P102" t="s">
        <v>165</v>
      </c>
      <c r="Q102" t="s">
        <v>86</v>
      </c>
      <c r="R102" t="s">
        <v>96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C102">
        <v>3</v>
      </c>
      <c r="AF102">
        <v>0.88372093023255804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0</v>
      </c>
      <c r="AX102">
        <v>1</v>
      </c>
      <c r="AY102">
        <v>1</v>
      </c>
      <c r="AZ102">
        <v>1</v>
      </c>
      <c r="BA102">
        <v>0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0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 t="s">
        <v>88</v>
      </c>
    </row>
    <row r="103" spans="1:81" hidden="1" x14ac:dyDescent="0.2">
      <c r="A103">
        <v>10305648456</v>
      </c>
      <c r="B103">
        <v>33</v>
      </c>
      <c r="C103" t="s">
        <v>104</v>
      </c>
      <c r="D103" t="s">
        <v>82</v>
      </c>
      <c r="E103" t="s">
        <v>83</v>
      </c>
      <c r="F103" t="s">
        <v>94</v>
      </c>
      <c r="G103" t="s">
        <v>85</v>
      </c>
      <c r="H103" t="s">
        <v>85</v>
      </c>
      <c r="I103" t="s">
        <v>90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Q103" t="s">
        <v>86</v>
      </c>
      <c r="R103" t="s">
        <v>87</v>
      </c>
      <c r="S103">
        <v>1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C103">
        <v>2</v>
      </c>
      <c r="AF103">
        <v>0.88372093023255804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0</v>
      </c>
      <c r="BD103">
        <v>1</v>
      </c>
      <c r="BE103">
        <v>1</v>
      </c>
      <c r="BF103">
        <v>1</v>
      </c>
      <c r="BG103">
        <v>1</v>
      </c>
      <c r="BH103">
        <v>0</v>
      </c>
      <c r="BI103">
        <v>1</v>
      </c>
      <c r="BJ103">
        <v>1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0</v>
      </c>
      <c r="BV103">
        <v>1</v>
      </c>
      <c r="BW103">
        <v>0</v>
      </c>
      <c r="BX103">
        <v>1</v>
      </c>
      <c r="BY103">
        <v>1</v>
      </c>
      <c r="BZ103">
        <v>1</v>
      </c>
      <c r="CA103">
        <v>1</v>
      </c>
      <c r="CB103">
        <v>1</v>
      </c>
      <c r="CC103" t="s">
        <v>88</v>
      </c>
    </row>
    <row r="104" spans="1:81" hidden="1" x14ac:dyDescent="0.2">
      <c r="A104">
        <v>10304527349</v>
      </c>
      <c r="B104">
        <v>41</v>
      </c>
      <c r="C104" t="s">
        <v>81</v>
      </c>
      <c r="D104" t="s">
        <v>82</v>
      </c>
      <c r="E104" t="s">
        <v>83</v>
      </c>
      <c r="F104" t="s">
        <v>84</v>
      </c>
      <c r="G104" t="s">
        <v>85</v>
      </c>
      <c r="H104" t="s">
        <v>85</v>
      </c>
      <c r="I104" t="s">
        <v>90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0</v>
      </c>
      <c r="P104" t="s">
        <v>166</v>
      </c>
      <c r="Q104" t="s">
        <v>92</v>
      </c>
      <c r="R104" t="s">
        <v>96</v>
      </c>
      <c r="S104">
        <v>1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0</v>
      </c>
      <c r="AC104">
        <v>2</v>
      </c>
      <c r="AF104">
        <v>0.76744186046511598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0</v>
      </c>
      <c r="AZ104">
        <v>1</v>
      </c>
      <c r="BA104">
        <v>0</v>
      </c>
      <c r="BB104">
        <v>1</v>
      </c>
      <c r="BC104">
        <v>0</v>
      </c>
      <c r="BD104">
        <v>1</v>
      </c>
      <c r="BE104">
        <v>1</v>
      </c>
      <c r="BF104">
        <v>1</v>
      </c>
      <c r="BG104">
        <v>0</v>
      </c>
      <c r="BH104">
        <v>1</v>
      </c>
      <c r="BI104">
        <v>0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1</v>
      </c>
      <c r="BQ104">
        <v>1</v>
      </c>
      <c r="BR104">
        <v>0</v>
      </c>
      <c r="BS104">
        <v>0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0</v>
      </c>
      <c r="BZ104">
        <v>1</v>
      </c>
      <c r="CA104">
        <v>1</v>
      </c>
      <c r="CB104">
        <v>1</v>
      </c>
      <c r="CC104" t="s">
        <v>88</v>
      </c>
    </row>
    <row r="105" spans="1:81" hidden="1" x14ac:dyDescent="0.2">
      <c r="A105">
        <v>10303848520</v>
      </c>
      <c r="B105">
        <v>33</v>
      </c>
      <c r="C105" t="s">
        <v>81</v>
      </c>
      <c r="D105" t="s">
        <v>82</v>
      </c>
      <c r="E105" t="s">
        <v>102</v>
      </c>
      <c r="F105" t="s">
        <v>109</v>
      </c>
      <c r="G105" t="s">
        <v>85</v>
      </c>
      <c r="H105" t="s">
        <v>90</v>
      </c>
      <c r="I105" t="s">
        <v>90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0</v>
      </c>
      <c r="Q105" t="s">
        <v>92</v>
      </c>
      <c r="R105" t="s">
        <v>100</v>
      </c>
      <c r="S105">
        <v>1</v>
      </c>
      <c r="T105">
        <v>0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0</v>
      </c>
      <c r="AC105">
        <v>0.58333333333333304</v>
      </c>
      <c r="AF105">
        <v>0.72093023255813904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0</v>
      </c>
      <c r="AX105">
        <v>1</v>
      </c>
      <c r="AY105">
        <v>0</v>
      </c>
      <c r="AZ105">
        <v>1</v>
      </c>
      <c r="BA105">
        <v>1</v>
      </c>
      <c r="BB105">
        <v>1</v>
      </c>
      <c r="BC105">
        <v>0</v>
      </c>
      <c r="BD105">
        <v>1</v>
      </c>
      <c r="BE105">
        <v>1</v>
      </c>
      <c r="BF105">
        <v>1</v>
      </c>
      <c r="BG105">
        <v>0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0</v>
      </c>
      <c r="BT105">
        <v>1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1</v>
      </c>
      <c r="CC105" t="s">
        <v>105</v>
      </c>
    </row>
    <row r="106" spans="1:81" hidden="1" x14ac:dyDescent="0.2">
      <c r="A106">
        <v>10301047738</v>
      </c>
      <c r="B106">
        <v>28</v>
      </c>
      <c r="C106" t="s">
        <v>81</v>
      </c>
      <c r="D106" t="s">
        <v>82</v>
      </c>
      <c r="E106" t="s">
        <v>106</v>
      </c>
      <c r="F106" t="s">
        <v>109</v>
      </c>
      <c r="G106" t="s">
        <v>85</v>
      </c>
      <c r="H106" t="s">
        <v>85</v>
      </c>
      <c r="I106" t="s">
        <v>90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 t="s">
        <v>167</v>
      </c>
      <c r="Q106" t="s">
        <v>86</v>
      </c>
      <c r="R106" t="s">
        <v>87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 t="s">
        <v>168</v>
      </c>
      <c r="AC106">
        <v>1</v>
      </c>
      <c r="AF106">
        <v>0.90697674418604601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1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 t="s">
        <v>88</v>
      </c>
    </row>
    <row r="107" spans="1:81" hidden="1" x14ac:dyDescent="0.2">
      <c r="A107">
        <v>10300884767</v>
      </c>
      <c r="B107">
        <v>42</v>
      </c>
      <c r="C107" t="s">
        <v>81</v>
      </c>
      <c r="D107" t="s">
        <v>82</v>
      </c>
      <c r="E107" t="s">
        <v>98</v>
      </c>
      <c r="F107" t="s">
        <v>84</v>
      </c>
      <c r="G107" t="s">
        <v>85</v>
      </c>
      <c r="H107" t="s">
        <v>85</v>
      </c>
      <c r="I107" t="s">
        <v>85</v>
      </c>
      <c r="J107">
        <v>1</v>
      </c>
      <c r="K107">
        <v>0</v>
      </c>
      <c r="L107">
        <v>1</v>
      </c>
      <c r="M107">
        <v>0</v>
      </c>
      <c r="N107">
        <v>1</v>
      </c>
      <c r="O107">
        <v>0</v>
      </c>
      <c r="P107" t="s">
        <v>169</v>
      </c>
      <c r="Q107" t="s">
        <v>86</v>
      </c>
      <c r="R107" t="s">
        <v>87</v>
      </c>
      <c r="S107">
        <v>1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C107">
        <v>0.5</v>
      </c>
      <c r="AF107">
        <v>0.79069767441860395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1</v>
      </c>
      <c r="AY107">
        <v>0</v>
      </c>
      <c r="AZ107">
        <v>1</v>
      </c>
      <c r="BA107">
        <v>0</v>
      </c>
      <c r="BB107">
        <v>1</v>
      </c>
      <c r="BC107">
        <v>0</v>
      </c>
      <c r="BD107">
        <v>1</v>
      </c>
      <c r="BE107">
        <v>1</v>
      </c>
      <c r="BF107">
        <v>1</v>
      </c>
      <c r="BG107">
        <v>0</v>
      </c>
      <c r="BH107">
        <v>0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0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0</v>
      </c>
      <c r="BZ107">
        <v>1</v>
      </c>
      <c r="CA107">
        <v>1</v>
      </c>
      <c r="CB107">
        <v>1</v>
      </c>
      <c r="CC107" t="s">
        <v>88</v>
      </c>
    </row>
    <row r="108" spans="1:81" hidden="1" x14ac:dyDescent="0.2">
      <c r="A108">
        <v>10297790967</v>
      </c>
      <c r="B108">
        <v>60</v>
      </c>
      <c r="C108" t="s">
        <v>81</v>
      </c>
      <c r="D108" t="s">
        <v>82</v>
      </c>
      <c r="E108" t="s">
        <v>102</v>
      </c>
      <c r="F108" t="s">
        <v>109</v>
      </c>
      <c r="G108" t="s">
        <v>85</v>
      </c>
      <c r="H108" t="s">
        <v>85</v>
      </c>
      <c r="I108" t="s">
        <v>90</v>
      </c>
      <c r="J108">
        <v>1</v>
      </c>
      <c r="K108">
        <v>0</v>
      </c>
      <c r="L108">
        <v>1</v>
      </c>
      <c r="M108">
        <v>1</v>
      </c>
      <c r="N108">
        <v>0</v>
      </c>
      <c r="O108">
        <v>1</v>
      </c>
      <c r="P108" t="s">
        <v>170</v>
      </c>
      <c r="Q108" t="s">
        <v>92</v>
      </c>
      <c r="R108" t="s">
        <v>100</v>
      </c>
      <c r="S108">
        <v>1</v>
      </c>
      <c r="T108">
        <v>0</v>
      </c>
      <c r="U108">
        <v>1</v>
      </c>
      <c r="V108">
        <v>1</v>
      </c>
      <c r="W108">
        <v>0</v>
      </c>
      <c r="X108">
        <v>1</v>
      </c>
      <c r="Y108">
        <v>0</v>
      </c>
      <c r="Z108">
        <v>0</v>
      </c>
      <c r="AC108">
        <v>0.25</v>
      </c>
      <c r="AF108">
        <v>0.90697674418604601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0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0</v>
      </c>
      <c r="BZ108">
        <v>1</v>
      </c>
      <c r="CA108">
        <v>1</v>
      </c>
      <c r="CB108">
        <v>1</v>
      </c>
      <c r="CC108" t="s">
        <v>88</v>
      </c>
    </row>
    <row r="109" spans="1:81" hidden="1" x14ac:dyDescent="0.2">
      <c r="A109">
        <v>10289660227</v>
      </c>
      <c r="B109">
        <v>32</v>
      </c>
      <c r="C109" t="s">
        <v>81</v>
      </c>
      <c r="D109" t="s">
        <v>82</v>
      </c>
      <c r="E109" t="s">
        <v>98</v>
      </c>
      <c r="F109" t="s">
        <v>109</v>
      </c>
      <c r="G109" t="s">
        <v>85</v>
      </c>
      <c r="H109" t="s">
        <v>85</v>
      </c>
      <c r="I109" t="s">
        <v>85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1</v>
      </c>
      <c r="P109" t="s">
        <v>171</v>
      </c>
      <c r="Q109" t="s">
        <v>92</v>
      </c>
      <c r="R109" t="s">
        <v>87</v>
      </c>
      <c r="S109">
        <v>1</v>
      </c>
      <c r="T109">
        <v>0</v>
      </c>
      <c r="U109">
        <v>1</v>
      </c>
      <c r="V109">
        <v>1</v>
      </c>
      <c r="W109">
        <v>1</v>
      </c>
      <c r="X109">
        <v>0</v>
      </c>
      <c r="Y109">
        <v>0</v>
      </c>
      <c r="Z109">
        <v>0</v>
      </c>
      <c r="AC109">
        <v>0.5</v>
      </c>
      <c r="AF109">
        <v>0.88372093023255804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0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0</v>
      </c>
      <c r="BG109">
        <v>0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0</v>
      </c>
      <c r="BO109">
        <v>1</v>
      </c>
      <c r="BP109">
        <v>1</v>
      </c>
      <c r="BQ109">
        <v>0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 t="s">
        <v>88</v>
      </c>
    </row>
    <row r="110" spans="1:81" hidden="1" x14ac:dyDescent="0.2">
      <c r="A110">
        <v>10288149294</v>
      </c>
      <c r="B110">
        <v>40</v>
      </c>
      <c r="C110" t="s">
        <v>81</v>
      </c>
      <c r="D110" t="s">
        <v>82</v>
      </c>
      <c r="E110" t="s">
        <v>83</v>
      </c>
      <c r="F110" t="s">
        <v>109</v>
      </c>
      <c r="G110" t="s">
        <v>85</v>
      </c>
      <c r="H110" t="s">
        <v>85</v>
      </c>
      <c r="I110" t="s">
        <v>90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Q110" t="s">
        <v>92</v>
      </c>
      <c r="R110" t="s">
        <v>87</v>
      </c>
      <c r="S110">
        <v>1</v>
      </c>
      <c r="T110">
        <v>0</v>
      </c>
      <c r="U110">
        <v>0</v>
      </c>
      <c r="V110">
        <v>1</v>
      </c>
      <c r="W110">
        <v>1</v>
      </c>
      <c r="X110">
        <v>0</v>
      </c>
      <c r="Y110">
        <v>0</v>
      </c>
      <c r="Z110">
        <v>0</v>
      </c>
      <c r="AC110">
        <v>3</v>
      </c>
      <c r="AF110">
        <v>0.88372093023255804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0</v>
      </c>
      <c r="BD110">
        <v>1</v>
      </c>
      <c r="BE110">
        <v>1</v>
      </c>
      <c r="BF110">
        <v>1</v>
      </c>
      <c r="BG110">
        <v>0</v>
      </c>
      <c r="BH110">
        <v>0</v>
      </c>
      <c r="BI110">
        <v>1</v>
      </c>
      <c r="BJ110">
        <v>1</v>
      </c>
      <c r="BK110">
        <v>0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0</v>
      </c>
      <c r="BZ110">
        <v>1</v>
      </c>
      <c r="CA110">
        <v>1</v>
      </c>
      <c r="CB110">
        <v>1</v>
      </c>
      <c r="CC110" t="s">
        <v>88</v>
      </c>
    </row>
    <row r="111" spans="1:81" hidden="1" x14ac:dyDescent="0.2">
      <c r="A111">
        <v>10284487199</v>
      </c>
      <c r="B111">
        <v>43</v>
      </c>
      <c r="C111" t="s">
        <v>81</v>
      </c>
      <c r="D111" t="s">
        <v>82</v>
      </c>
      <c r="E111" t="s">
        <v>83</v>
      </c>
      <c r="F111" t="s">
        <v>94</v>
      </c>
      <c r="G111" t="s">
        <v>85</v>
      </c>
      <c r="H111" t="s">
        <v>85</v>
      </c>
      <c r="I111" t="s">
        <v>90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Q111" t="s">
        <v>86</v>
      </c>
      <c r="R111" t="s">
        <v>96</v>
      </c>
      <c r="S111">
        <v>1</v>
      </c>
      <c r="T111">
        <v>0</v>
      </c>
      <c r="U111">
        <v>1</v>
      </c>
      <c r="V111">
        <v>1</v>
      </c>
      <c r="W111">
        <v>1</v>
      </c>
      <c r="X111">
        <v>1</v>
      </c>
      <c r="Y111">
        <v>0</v>
      </c>
      <c r="Z111">
        <v>0</v>
      </c>
      <c r="AC111">
        <v>1</v>
      </c>
      <c r="AF111">
        <v>0.86046511627906896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0</v>
      </c>
      <c r="BG111">
        <v>0</v>
      </c>
      <c r="BH111">
        <v>1</v>
      </c>
      <c r="BI111">
        <v>1</v>
      </c>
      <c r="BJ111">
        <v>0</v>
      </c>
      <c r="BK111">
        <v>1</v>
      </c>
      <c r="BL111">
        <v>1</v>
      </c>
      <c r="BM111">
        <v>1</v>
      </c>
      <c r="BN111">
        <v>0</v>
      </c>
      <c r="BO111">
        <v>1</v>
      </c>
      <c r="BP111">
        <v>1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 t="s">
        <v>88</v>
      </c>
    </row>
    <row r="112" spans="1:81" hidden="1" x14ac:dyDescent="0.2">
      <c r="A112">
        <v>10284382895</v>
      </c>
      <c r="B112">
        <v>43</v>
      </c>
      <c r="C112" t="s">
        <v>81</v>
      </c>
      <c r="D112" t="s">
        <v>107</v>
      </c>
      <c r="E112" t="s">
        <v>83</v>
      </c>
      <c r="F112" t="s">
        <v>84</v>
      </c>
      <c r="G112" t="s">
        <v>85</v>
      </c>
      <c r="H112" t="s">
        <v>85</v>
      </c>
      <c r="I112" t="s">
        <v>90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 t="s">
        <v>172</v>
      </c>
      <c r="Q112" t="s">
        <v>92</v>
      </c>
      <c r="R112" t="s">
        <v>87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C112">
        <v>6</v>
      </c>
      <c r="AF112">
        <v>0.72093023255813904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0</v>
      </c>
      <c r="BH112">
        <v>0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0</v>
      </c>
      <c r="BV112">
        <v>1</v>
      </c>
      <c r="BW112">
        <v>0</v>
      </c>
      <c r="BX112">
        <v>1</v>
      </c>
      <c r="BY112">
        <v>0</v>
      </c>
      <c r="BZ112">
        <v>1</v>
      </c>
      <c r="CA112">
        <v>1</v>
      </c>
      <c r="CB112">
        <v>1</v>
      </c>
      <c r="CC112" t="s">
        <v>88</v>
      </c>
    </row>
    <row r="113" spans="1:81" hidden="1" x14ac:dyDescent="0.2">
      <c r="A113">
        <v>10284246167</v>
      </c>
      <c r="B113">
        <v>46</v>
      </c>
      <c r="C113" t="s">
        <v>104</v>
      </c>
      <c r="D113" t="s">
        <v>82</v>
      </c>
      <c r="E113" t="s">
        <v>83</v>
      </c>
      <c r="F113" t="s">
        <v>84</v>
      </c>
      <c r="G113" t="s">
        <v>85</v>
      </c>
      <c r="H113" t="s">
        <v>85</v>
      </c>
      <c r="I113" t="s">
        <v>90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1</v>
      </c>
      <c r="P113" t="s">
        <v>173</v>
      </c>
      <c r="Q113" t="s">
        <v>92</v>
      </c>
      <c r="R113" t="s">
        <v>96</v>
      </c>
      <c r="S113">
        <v>1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C113">
        <v>2</v>
      </c>
      <c r="AF113">
        <v>0.79069767441860395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1</v>
      </c>
      <c r="AQ113">
        <v>1</v>
      </c>
      <c r="AR113">
        <v>0</v>
      </c>
      <c r="AS113">
        <v>1</v>
      </c>
      <c r="AT113">
        <v>0</v>
      </c>
      <c r="AU113">
        <v>1</v>
      </c>
      <c r="AV113">
        <v>1</v>
      </c>
      <c r="AW113">
        <v>0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0</v>
      </c>
      <c r="BS113">
        <v>0</v>
      </c>
      <c r="BT113">
        <v>1</v>
      </c>
      <c r="BU113">
        <v>1</v>
      </c>
      <c r="BV113">
        <v>1</v>
      </c>
      <c r="BW113">
        <v>0</v>
      </c>
      <c r="BX113">
        <v>1</v>
      </c>
      <c r="BY113">
        <v>0</v>
      </c>
      <c r="BZ113">
        <v>1</v>
      </c>
      <c r="CA113">
        <v>1</v>
      </c>
      <c r="CB113">
        <v>1</v>
      </c>
      <c r="CC113" t="s">
        <v>88</v>
      </c>
    </row>
    <row r="114" spans="1:81" hidden="1" x14ac:dyDescent="0.2">
      <c r="A114">
        <v>10281919327</v>
      </c>
      <c r="B114">
        <v>34</v>
      </c>
      <c r="C114" t="s">
        <v>81</v>
      </c>
      <c r="D114" t="s">
        <v>115</v>
      </c>
      <c r="E114" t="s">
        <v>102</v>
      </c>
      <c r="F114" t="s">
        <v>109</v>
      </c>
      <c r="G114" t="s">
        <v>85</v>
      </c>
      <c r="H114" t="s">
        <v>85</v>
      </c>
      <c r="I114" t="s">
        <v>90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1</v>
      </c>
      <c r="Q114" t="s">
        <v>139</v>
      </c>
      <c r="R114" t="s">
        <v>87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0</v>
      </c>
      <c r="Z114">
        <v>0</v>
      </c>
      <c r="AC114">
        <v>3</v>
      </c>
      <c r="AF114">
        <v>0.79069767441860395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0</v>
      </c>
      <c r="AU114">
        <v>1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0</v>
      </c>
      <c r="BD114">
        <v>1</v>
      </c>
      <c r="BE114">
        <v>1</v>
      </c>
      <c r="BF114">
        <v>1</v>
      </c>
      <c r="BG114">
        <v>0</v>
      </c>
      <c r="BH114">
        <v>1</v>
      </c>
      <c r="BI114">
        <v>1</v>
      </c>
      <c r="BJ114">
        <v>1</v>
      </c>
      <c r="BK114">
        <v>0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0</v>
      </c>
      <c r="BX114">
        <v>1</v>
      </c>
      <c r="BY114">
        <v>0</v>
      </c>
      <c r="BZ114">
        <v>1</v>
      </c>
      <c r="CA114">
        <v>1</v>
      </c>
      <c r="CB114">
        <v>1</v>
      </c>
      <c r="CC114" t="s">
        <v>88</v>
      </c>
    </row>
    <row r="115" spans="1:81" hidden="1" x14ac:dyDescent="0.2">
      <c r="A115">
        <v>10281669867</v>
      </c>
      <c r="B115">
        <v>43</v>
      </c>
      <c r="C115" t="s">
        <v>104</v>
      </c>
      <c r="D115" t="s">
        <v>82</v>
      </c>
      <c r="E115" t="s">
        <v>89</v>
      </c>
      <c r="F115" t="s">
        <v>94</v>
      </c>
      <c r="G115" t="s">
        <v>85</v>
      </c>
      <c r="H115" t="s">
        <v>85</v>
      </c>
      <c r="I115" t="s">
        <v>85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0</v>
      </c>
      <c r="Q115" t="s">
        <v>92</v>
      </c>
      <c r="R115" t="s">
        <v>87</v>
      </c>
      <c r="S115">
        <v>1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C115">
        <v>3</v>
      </c>
      <c r="AF115">
        <v>0.79069767441860395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0</v>
      </c>
      <c r="AS115">
        <v>1</v>
      </c>
      <c r="AT115">
        <v>0</v>
      </c>
      <c r="AU115">
        <v>1</v>
      </c>
      <c r="AV115">
        <v>1</v>
      </c>
      <c r="AW115">
        <v>1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0</v>
      </c>
      <c r="BD115">
        <v>1</v>
      </c>
      <c r="BE115">
        <v>1</v>
      </c>
      <c r="BF115">
        <v>0</v>
      </c>
      <c r="BG115">
        <v>1</v>
      </c>
      <c r="BH115">
        <v>1</v>
      </c>
      <c r="BI115">
        <v>1</v>
      </c>
      <c r="BJ115">
        <v>1</v>
      </c>
      <c r="BK115">
        <v>0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0</v>
      </c>
      <c r="BV115">
        <v>1</v>
      </c>
      <c r="BW115">
        <v>0</v>
      </c>
      <c r="BX115">
        <v>1</v>
      </c>
      <c r="BY115">
        <v>0</v>
      </c>
      <c r="BZ115">
        <v>1</v>
      </c>
      <c r="CA115">
        <v>1</v>
      </c>
      <c r="CB115">
        <v>1</v>
      </c>
      <c r="CC115" t="s">
        <v>88</v>
      </c>
    </row>
    <row r="116" spans="1:81" hidden="1" x14ac:dyDescent="0.2">
      <c r="A116">
        <v>10280813251</v>
      </c>
      <c r="B116">
        <v>39</v>
      </c>
      <c r="C116" t="s">
        <v>81</v>
      </c>
      <c r="D116" t="s">
        <v>126</v>
      </c>
      <c r="E116" t="s">
        <v>89</v>
      </c>
      <c r="F116" t="s">
        <v>109</v>
      </c>
      <c r="G116" t="s">
        <v>85</v>
      </c>
      <c r="H116" t="s">
        <v>90</v>
      </c>
      <c r="I116" t="s">
        <v>85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 t="s">
        <v>119</v>
      </c>
      <c r="Q116" t="s">
        <v>86</v>
      </c>
      <c r="R116" t="s">
        <v>87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174</v>
      </c>
      <c r="AC116">
        <v>0.25</v>
      </c>
      <c r="AF116">
        <v>0.86046511627906896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0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0</v>
      </c>
      <c r="BD116">
        <v>1</v>
      </c>
      <c r="BE116">
        <v>1</v>
      </c>
      <c r="BF116">
        <v>1</v>
      </c>
      <c r="BG116">
        <v>1</v>
      </c>
      <c r="BH116">
        <v>0</v>
      </c>
      <c r="BI116">
        <v>1</v>
      </c>
      <c r="BJ116">
        <v>1</v>
      </c>
      <c r="BK116">
        <v>0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0</v>
      </c>
      <c r="BV116">
        <v>1</v>
      </c>
      <c r="BW116">
        <v>1</v>
      </c>
      <c r="BX116">
        <v>1</v>
      </c>
      <c r="BY116">
        <v>0</v>
      </c>
      <c r="BZ116">
        <v>1</v>
      </c>
      <c r="CA116">
        <v>1</v>
      </c>
      <c r="CB116">
        <v>1</v>
      </c>
      <c r="CC116" t="s">
        <v>105</v>
      </c>
    </row>
    <row r="117" spans="1:81" hidden="1" x14ac:dyDescent="0.2">
      <c r="A117">
        <v>10280339615</v>
      </c>
      <c r="B117">
        <v>53</v>
      </c>
      <c r="C117" t="s">
        <v>81</v>
      </c>
      <c r="D117" t="s">
        <v>82</v>
      </c>
      <c r="E117" t="s">
        <v>102</v>
      </c>
      <c r="F117" t="s">
        <v>94</v>
      </c>
      <c r="G117" t="s">
        <v>85</v>
      </c>
      <c r="H117" t="s">
        <v>85</v>
      </c>
      <c r="I117" t="s">
        <v>90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 t="s">
        <v>175</v>
      </c>
      <c r="Q117" t="s">
        <v>86</v>
      </c>
      <c r="R117" t="s">
        <v>108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0</v>
      </c>
      <c r="AC117">
        <v>3</v>
      </c>
      <c r="AF117">
        <v>0.74418604651162701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0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0</v>
      </c>
      <c r="BG117">
        <v>0</v>
      </c>
      <c r="BH117">
        <v>1</v>
      </c>
      <c r="BI117">
        <v>1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0</v>
      </c>
      <c r="BQ117">
        <v>1</v>
      </c>
      <c r="BR117">
        <v>1</v>
      </c>
      <c r="BS117">
        <v>1</v>
      </c>
      <c r="BT117">
        <v>1</v>
      </c>
      <c r="BU117">
        <v>0</v>
      </c>
      <c r="BV117">
        <v>0</v>
      </c>
      <c r="BW117">
        <v>0</v>
      </c>
      <c r="BX117">
        <v>1</v>
      </c>
      <c r="BY117">
        <v>1</v>
      </c>
      <c r="BZ117">
        <v>1</v>
      </c>
      <c r="CA117">
        <v>1</v>
      </c>
      <c r="CB117">
        <v>1</v>
      </c>
      <c r="CC117" t="s">
        <v>88</v>
      </c>
    </row>
    <row r="118" spans="1:81" hidden="1" x14ac:dyDescent="0.2">
      <c r="A118">
        <v>10278531303</v>
      </c>
      <c r="B118">
        <v>40</v>
      </c>
      <c r="C118" t="s">
        <v>81</v>
      </c>
      <c r="D118" t="s">
        <v>93</v>
      </c>
      <c r="E118" t="s">
        <v>106</v>
      </c>
      <c r="F118" t="s">
        <v>94</v>
      </c>
      <c r="G118" t="s">
        <v>85</v>
      </c>
      <c r="H118" t="s">
        <v>85</v>
      </c>
      <c r="I118" t="s">
        <v>90</v>
      </c>
      <c r="J118">
        <v>1</v>
      </c>
      <c r="K118">
        <v>0</v>
      </c>
      <c r="L118">
        <v>1</v>
      </c>
      <c r="M118">
        <v>0</v>
      </c>
      <c r="N118">
        <v>1</v>
      </c>
      <c r="O118">
        <v>0</v>
      </c>
      <c r="P118" t="s">
        <v>176</v>
      </c>
      <c r="Q118" t="s">
        <v>92</v>
      </c>
      <c r="R118" t="s">
        <v>87</v>
      </c>
      <c r="S118">
        <v>1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0</v>
      </c>
      <c r="Z118">
        <v>0</v>
      </c>
      <c r="AC118">
        <v>4.5</v>
      </c>
      <c r="AF118">
        <v>0.74418604651162701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</v>
      </c>
      <c r="AU118">
        <v>1</v>
      </c>
      <c r="AV118">
        <v>1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0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0</v>
      </c>
      <c r="BW118">
        <v>0</v>
      </c>
      <c r="BX118">
        <v>1</v>
      </c>
      <c r="BY118">
        <v>0</v>
      </c>
      <c r="BZ118">
        <v>1</v>
      </c>
      <c r="CA118">
        <v>1</v>
      </c>
      <c r="CB118">
        <v>1</v>
      </c>
      <c r="CC118" t="s">
        <v>88</v>
      </c>
    </row>
    <row r="119" spans="1:81" hidden="1" x14ac:dyDescent="0.2">
      <c r="A119">
        <v>10278521784</v>
      </c>
      <c r="B119">
        <v>64</v>
      </c>
      <c r="C119" t="s">
        <v>81</v>
      </c>
      <c r="D119" t="s">
        <v>82</v>
      </c>
      <c r="E119" t="s">
        <v>83</v>
      </c>
      <c r="F119" t="s">
        <v>109</v>
      </c>
      <c r="G119" t="s">
        <v>85</v>
      </c>
      <c r="H119" t="s">
        <v>85</v>
      </c>
      <c r="I119" t="s">
        <v>90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177</v>
      </c>
      <c r="Q119" t="s">
        <v>86</v>
      </c>
      <c r="R119" t="s">
        <v>100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C119">
        <v>3</v>
      </c>
      <c r="AF119">
        <v>0.837209302325581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0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0</v>
      </c>
      <c r="BD119">
        <v>1</v>
      </c>
      <c r="BE119">
        <v>0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0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0</v>
      </c>
      <c r="BX119">
        <v>1</v>
      </c>
      <c r="BY119">
        <v>0</v>
      </c>
      <c r="BZ119">
        <v>1</v>
      </c>
      <c r="CA119">
        <v>1</v>
      </c>
      <c r="CB119">
        <v>0</v>
      </c>
      <c r="CC119" t="s">
        <v>88</v>
      </c>
    </row>
    <row r="120" spans="1:81" hidden="1" x14ac:dyDescent="0.2">
      <c r="A120">
        <v>10277153531</v>
      </c>
      <c r="B120">
        <v>44</v>
      </c>
      <c r="C120" t="s">
        <v>104</v>
      </c>
      <c r="D120" t="s">
        <v>113</v>
      </c>
      <c r="E120" t="s">
        <v>89</v>
      </c>
      <c r="F120" t="s">
        <v>94</v>
      </c>
      <c r="G120" t="s">
        <v>85</v>
      </c>
      <c r="H120" t="s">
        <v>85</v>
      </c>
      <c r="I120" t="s">
        <v>85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0</v>
      </c>
      <c r="P120" t="s">
        <v>178</v>
      </c>
      <c r="Q120" t="s">
        <v>92</v>
      </c>
      <c r="R120" t="s">
        <v>96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C120">
        <v>0</v>
      </c>
      <c r="AF120">
        <v>0.88372093023255804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0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0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0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0</v>
      </c>
      <c r="BZ120">
        <v>1</v>
      </c>
      <c r="CA120">
        <v>1</v>
      </c>
      <c r="CB120">
        <v>1</v>
      </c>
      <c r="CC120" t="s">
        <v>88</v>
      </c>
    </row>
    <row r="121" spans="1:81" hidden="1" x14ac:dyDescent="0.2">
      <c r="A121">
        <v>10276891717</v>
      </c>
      <c r="B121">
        <v>32</v>
      </c>
      <c r="C121" t="s">
        <v>81</v>
      </c>
      <c r="D121" t="s">
        <v>82</v>
      </c>
      <c r="E121" t="s">
        <v>83</v>
      </c>
      <c r="F121" t="s">
        <v>84</v>
      </c>
      <c r="G121" t="s">
        <v>85</v>
      </c>
      <c r="H121" t="s">
        <v>85</v>
      </c>
      <c r="I121" t="s">
        <v>85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1</v>
      </c>
      <c r="Q121" t="s">
        <v>139</v>
      </c>
      <c r="R121" t="s">
        <v>87</v>
      </c>
      <c r="S121">
        <v>1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C121">
        <v>3</v>
      </c>
      <c r="AF121">
        <v>0.67441860465116199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1</v>
      </c>
      <c r="AV121">
        <v>1</v>
      </c>
      <c r="AW121">
        <v>0</v>
      </c>
      <c r="AX121">
        <v>1</v>
      </c>
      <c r="AY121">
        <v>0</v>
      </c>
      <c r="AZ121">
        <v>1</v>
      </c>
      <c r="BA121">
        <v>0</v>
      </c>
      <c r="BB121">
        <v>1</v>
      </c>
      <c r="BC121">
        <v>0</v>
      </c>
      <c r="BD121">
        <v>1</v>
      </c>
      <c r="BE121">
        <v>1</v>
      </c>
      <c r="BF121">
        <v>1</v>
      </c>
      <c r="BG121">
        <v>1</v>
      </c>
      <c r="BH121">
        <v>0</v>
      </c>
      <c r="BI121">
        <v>1</v>
      </c>
      <c r="BJ121">
        <v>1</v>
      </c>
      <c r="BK121">
        <v>0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0</v>
      </c>
      <c r="BS121">
        <v>1</v>
      </c>
      <c r="BT121">
        <v>1</v>
      </c>
      <c r="BU121">
        <v>1</v>
      </c>
      <c r="BV121">
        <v>1</v>
      </c>
      <c r="BW121">
        <v>0</v>
      </c>
      <c r="BX121">
        <v>0</v>
      </c>
      <c r="BY121">
        <v>0</v>
      </c>
      <c r="BZ121">
        <v>1</v>
      </c>
      <c r="CA121">
        <v>1</v>
      </c>
      <c r="CB121">
        <v>0</v>
      </c>
      <c r="CC121" t="s">
        <v>88</v>
      </c>
    </row>
    <row r="122" spans="1:81" hidden="1" x14ac:dyDescent="0.2">
      <c r="A122">
        <v>10276602342</v>
      </c>
      <c r="B122">
        <v>52</v>
      </c>
      <c r="C122" t="s">
        <v>81</v>
      </c>
      <c r="D122" t="s">
        <v>82</v>
      </c>
      <c r="E122" t="s">
        <v>98</v>
      </c>
      <c r="F122" t="s">
        <v>94</v>
      </c>
      <c r="G122" t="s">
        <v>85</v>
      </c>
      <c r="H122" t="s">
        <v>85</v>
      </c>
      <c r="I122" t="s">
        <v>90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1</v>
      </c>
      <c r="Q122" t="s">
        <v>86</v>
      </c>
      <c r="R122" t="s">
        <v>87</v>
      </c>
      <c r="S122">
        <v>1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C122">
        <v>0.5</v>
      </c>
      <c r="AF122">
        <v>0.88372093023255804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0</v>
      </c>
      <c r="AS122">
        <v>1</v>
      </c>
      <c r="AT122">
        <v>0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0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0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 t="s">
        <v>88</v>
      </c>
    </row>
    <row r="123" spans="1:81" hidden="1" x14ac:dyDescent="0.2">
      <c r="A123">
        <v>10276586758</v>
      </c>
      <c r="B123">
        <v>43</v>
      </c>
      <c r="C123" t="s">
        <v>81</v>
      </c>
      <c r="D123" t="s">
        <v>82</v>
      </c>
      <c r="E123" t="s">
        <v>98</v>
      </c>
      <c r="F123" t="s">
        <v>94</v>
      </c>
      <c r="G123" t="s">
        <v>85</v>
      </c>
      <c r="H123" t="s">
        <v>90</v>
      </c>
      <c r="I123" t="s">
        <v>90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Q123" t="s">
        <v>86</v>
      </c>
      <c r="R123" t="s">
        <v>96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C123">
        <v>0.75</v>
      </c>
      <c r="AF123">
        <v>0.93023255813953398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0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0</v>
      </c>
      <c r="BX123">
        <v>1</v>
      </c>
      <c r="BY123">
        <v>0</v>
      </c>
      <c r="BZ123">
        <v>1</v>
      </c>
      <c r="CA123">
        <v>1</v>
      </c>
      <c r="CB123">
        <v>1</v>
      </c>
      <c r="CC123" t="s">
        <v>105</v>
      </c>
    </row>
    <row r="124" spans="1:81" hidden="1" x14ac:dyDescent="0.2">
      <c r="A124">
        <v>10274166497</v>
      </c>
      <c r="B124">
        <v>50</v>
      </c>
      <c r="C124" t="s">
        <v>104</v>
      </c>
      <c r="D124" t="s">
        <v>82</v>
      </c>
      <c r="E124" t="s">
        <v>98</v>
      </c>
      <c r="F124" t="s">
        <v>94</v>
      </c>
      <c r="G124" t="s">
        <v>85</v>
      </c>
      <c r="H124" t="s">
        <v>85</v>
      </c>
      <c r="I124" t="s">
        <v>90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0</v>
      </c>
      <c r="Q124" t="s">
        <v>86</v>
      </c>
      <c r="R124" t="s">
        <v>87</v>
      </c>
      <c r="S124">
        <v>1</v>
      </c>
      <c r="T124">
        <v>0</v>
      </c>
      <c r="U124">
        <v>1</v>
      </c>
      <c r="V124">
        <v>0</v>
      </c>
      <c r="W124">
        <v>1</v>
      </c>
      <c r="X124">
        <v>0</v>
      </c>
      <c r="Y124">
        <v>0</v>
      </c>
      <c r="Z124">
        <v>0</v>
      </c>
      <c r="AC124">
        <v>0.25</v>
      </c>
      <c r="AF124">
        <v>0.86046511627906896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0</v>
      </c>
      <c r="BE124">
        <v>0</v>
      </c>
      <c r="BF124">
        <v>1</v>
      </c>
      <c r="BG124">
        <v>1</v>
      </c>
      <c r="BH124">
        <v>0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0</v>
      </c>
      <c r="BV124">
        <v>1</v>
      </c>
      <c r="BW124">
        <v>1</v>
      </c>
      <c r="BX124">
        <v>1</v>
      </c>
      <c r="BY124">
        <v>0</v>
      </c>
      <c r="BZ124">
        <v>0</v>
      </c>
      <c r="CA124">
        <v>1</v>
      </c>
      <c r="CB124">
        <v>1</v>
      </c>
      <c r="CC124" t="s">
        <v>88</v>
      </c>
    </row>
    <row r="125" spans="1:81" hidden="1" x14ac:dyDescent="0.2">
      <c r="A125">
        <v>10274119727</v>
      </c>
      <c r="B125">
        <v>37</v>
      </c>
      <c r="C125" t="s">
        <v>81</v>
      </c>
      <c r="D125" t="s">
        <v>82</v>
      </c>
      <c r="E125" t="s">
        <v>83</v>
      </c>
      <c r="F125" t="s">
        <v>94</v>
      </c>
      <c r="G125" t="s">
        <v>85</v>
      </c>
      <c r="H125" t="s">
        <v>85</v>
      </c>
      <c r="I125" t="s">
        <v>85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 t="s">
        <v>135</v>
      </c>
      <c r="Q125" t="s">
        <v>92</v>
      </c>
      <c r="R125" t="s">
        <v>87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C125">
        <v>11</v>
      </c>
      <c r="AF125">
        <v>0.837209302325581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0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0</v>
      </c>
      <c r="BQ125">
        <v>1</v>
      </c>
      <c r="BR125">
        <v>0</v>
      </c>
      <c r="BS125">
        <v>0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0</v>
      </c>
      <c r="BZ125">
        <v>1</v>
      </c>
      <c r="CA125">
        <v>1</v>
      </c>
      <c r="CB125">
        <v>0</v>
      </c>
      <c r="CC125" t="s">
        <v>88</v>
      </c>
    </row>
    <row r="126" spans="1:81" hidden="1" x14ac:dyDescent="0.2">
      <c r="A126">
        <v>10273257304</v>
      </c>
      <c r="B126">
        <v>30</v>
      </c>
      <c r="C126" t="s">
        <v>81</v>
      </c>
      <c r="D126" t="s">
        <v>82</v>
      </c>
      <c r="E126" t="s">
        <v>102</v>
      </c>
      <c r="F126" t="s">
        <v>109</v>
      </c>
      <c r="G126" t="s">
        <v>85</v>
      </c>
      <c r="H126" t="s">
        <v>85</v>
      </c>
      <c r="I126" t="s">
        <v>90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0</v>
      </c>
      <c r="Q126" t="s">
        <v>86</v>
      </c>
      <c r="R126" t="s">
        <v>96</v>
      </c>
      <c r="S126">
        <v>1</v>
      </c>
      <c r="T126">
        <v>0</v>
      </c>
      <c r="U126">
        <v>1</v>
      </c>
      <c r="V126">
        <v>1</v>
      </c>
      <c r="W126">
        <v>1</v>
      </c>
      <c r="X126">
        <v>0</v>
      </c>
      <c r="Y126">
        <v>0</v>
      </c>
      <c r="Z126">
        <v>0</v>
      </c>
      <c r="AC126">
        <v>1</v>
      </c>
      <c r="AF126">
        <v>0.97674418604651103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 t="s">
        <v>88</v>
      </c>
    </row>
    <row r="127" spans="1:81" hidden="1" x14ac:dyDescent="0.2">
      <c r="A127">
        <v>10272590987</v>
      </c>
      <c r="B127">
        <v>42</v>
      </c>
      <c r="C127" t="s">
        <v>81</v>
      </c>
      <c r="D127" t="s">
        <v>82</v>
      </c>
      <c r="E127" t="s">
        <v>83</v>
      </c>
      <c r="F127" t="s">
        <v>109</v>
      </c>
      <c r="G127" t="s">
        <v>85</v>
      </c>
      <c r="H127" t="s">
        <v>85</v>
      </c>
      <c r="I127" t="s">
        <v>90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Q127" t="s">
        <v>86</v>
      </c>
      <c r="R127" t="s">
        <v>87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C127">
        <v>3</v>
      </c>
      <c r="AF127">
        <v>0.65116279069767402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1</v>
      </c>
      <c r="AT127">
        <v>0</v>
      </c>
      <c r="AU127">
        <v>1</v>
      </c>
      <c r="AV127">
        <v>1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1</v>
      </c>
      <c r="BG127">
        <v>1</v>
      </c>
      <c r="BH127">
        <v>0</v>
      </c>
      <c r="BI127">
        <v>1</v>
      </c>
      <c r="BJ127">
        <v>1</v>
      </c>
      <c r="BK127">
        <v>0</v>
      </c>
      <c r="BL127">
        <v>0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0</v>
      </c>
      <c r="BV127">
        <v>1</v>
      </c>
      <c r="BW127">
        <v>0</v>
      </c>
      <c r="BX127">
        <v>1</v>
      </c>
      <c r="BY127">
        <v>0</v>
      </c>
      <c r="BZ127">
        <v>1</v>
      </c>
      <c r="CA127">
        <v>1</v>
      </c>
      <c r="CB127">
        <v>0</v>
      </c>
      <c r="CC127" t="s">
        <v>88</v>
      </c>
    </row>
    <row r="128" spans="1:81" hidden="1" x14ac:dyDescent="0.2">
      <c r="A128">
        <v>10272524010</v>
      </c>
      <c r="B128">
        <v>38</v>
      </c>
      <c r="C128" t="s">
        <v>81</v>
      </c>
      <c r="D128" t="s">
        <v>82</v>
      </c>
      <c r="E128" t="s">
        <v>83</v>
      </c>
      <c r="F128" t="s">
        <v>94</v>
      </c>
      <c r="G128" t="s">
        <v>85</v>
      </c>
      <c r="H128" t="s">
        <v>85</v>
      </c>
      <c r="I128" t="s">
        <v>90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1</v>
      </c>
      <c r="P128" t="s">
        <v>95</v>
      </c>
      <c r="Q128" t="s">
        <v>86</v>
      </c>
      <c r="R128" t="s">
        <v>87</v>
      </c>
      <c r="S128">
        <v>1</v>
      </c>
      <c r="T128">
        <v>0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0</v>
      </c>
      <c r="AC128">
        <v>0.66666666666666596</v>
      </c>
      <c r="AF128">
        <v>0.90697674418604601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0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0</v>
      </c>
      <c r="BZ128">
        <v>1</v>
      </c>
      <c r="CA128">
        <v>1</v>
      </c>
      <c r="CB128">
        <v>0</v>
      </c>
      <c r="CC128" t="s">
        <v>88</v>
      </c>
    </row>
    <row r="129" spans="1:81" hidden="1" x14ac:dyDescent="0.2">
      <c r="A129">
        <v>10272115264</v>
      </c>
      <c r="B129">
        <v>58</v>
      </c>
      <c r="C129" t="s">
        <v>81</v>
      </c>
      <c r="D129" t="s">
        <v>82</v>
      </c>
      <c r="E129" t="s">
        <v>106</v>
      </c>
      <c r="F129" t="s">
        <v>109</v>
      </c>
      <c r="G129" t="s">
        <v>85</v>
      </c>
      <c r="H129" t="s">
        <v>90</v>
      </c>
      <c r="I129" t="s">
        <v>85</v>
      </c>
      <c r="J129">
        <v>1</v>
      </c>
      <c r="K129">
        <v>0</v>
      </c>
      <c r="L129">
        <v>0</v>
      </c>
      <c r="M129">
        <v>1</v>
      </c>
      <c r="N129">
        <v>1</v>
      </c>
      <c r="O129">
        <v>1</v>
      </c>
      <c r="P129" t="s">
        <v>179</v>
      </c>
      <c r="Q129" t="s">
        <v>92</v>
      </c>
      <c r="R129" t="s">
        <v>100</v>
      </c>
      <c r="S129">
        <v>1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C129">
        <v>0</v>
      </c>
      <c r="AF129">
        <v>0.837209302325581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0</v>
      </c>
      <c r="AS129">
        <v>1</v>
      </c>
      <c r="AT129">
        <v>0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0</v>
      </c>
      <c r="BD129">
        <v>1</v>
      </c>
      <c r="BE129">
        <v>1</v>
      </c>
      <c r="BF129">
        <v>1</v>
      </c>
      <c r="BG129">
        <v>1</v>
      </c>
      <c r="BH129">
        <v>0</v>
      </c>
      <c r="BI129">
        <v>1</v>
      </c>
      <c r="BJ129">
        <v>1</v>
      </c>
      <c r="BK129">
        <v>0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 t="s">
        <v>105</v>
      </c>
    </row>
    <row r="130" spans="1:81" hidden="1" x14ac:dyDescent="0.2">
      <c r="A130">
        <v>10271500219</v>
      </c>
      <c r="B130">
        <v>38</v>
      </c>
      <c r="C130" t="s">
        <v>81</v>
      </c>
      <c r="D130" t="s">
        <v>115</v>
      </c>
      <c r="E130" t="s">
        <v>106</v>
      </c>
      <c r="F130" t="s">
        <v>94</v>
      </c>
      <c r="G130" t="s">
        <v>85</v>
      </c>
      <c r="H130" t="s">
        <v>85</v>
      </c>
      <c r="I130" t="s">
        <v>90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0</v>
      </c>
      <c r="P130" t="s">
        <v>180</v>
      </c>
      <c r="Q130" t="s">
        <v>92</v>
      </c>
      <c r="R130" t="s">
        <v>87</v>
      </c>
      <c r="S130">
        <v>1</v>
      </c>
      <c r="T130">
        <v>0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0</v>
      </c>
      <c r="AC130">
        <v>0.25</v>
      </c>
      <c r="AF130">
        <v>0.72093023255813904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1</v>
      </c>
      <c r="AT130">
        <v>0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1</v>
      </c>
      <c r="BA130">
        <v>1</v>
      </c>
      <c r="BB130">
        <v>1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1</v>
      </c>
      <c r="BI130">
        <v>1</v>
      </c>
      <c r="BJ130">
        <v>1</v>
      </c>
      <c r="BK130">
        <v>0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0</v>
      </c>
      <c r="BS130">
        <v>0</v>
      </c>
      <c r="BT130">
        <v>1</v>
      </c>
      <c r="BU130">
        <v>1</v>
      </c>
      <c r="BV130">
        <v>1</v>
      </c>
      <c r="BW130">
        <v>0</v>
      </c>
      <c r="BX130">
        <v>1</v>
      </c>
      <c r="BY130">
        <v>0</v>
      </c>
      <c r="BZ130">
        <v>1</v>
      </c>
      <c r="CA130">
        <v>1</v>
      </c>
      <c r="CB130">
        <v>1</v>
      </c>
      <c r="CC130" t="s">
        <v>88</v>
      </c>
    </row>
    <row r="131" spans="1:81" hidden="1" x14ac:dyDescent="0.2">
      <c r="A131">
        <v>10271319675</v>
      </c>
      <c r="B131">
        <v>36</v>
      </c>
      <c r="C131" t="s">
        <v>81</v>
      </c>
      <c r="D131" t="s">
        <v>82</v>
      </c>
      <c r="E131" t="s">
        <v>106</v>
      </c>
      <c r="F131" t="s">
        <v>94</v>
      </c>
      <c r="G131" t="s">
        <v>85</v>
      </c>
      <c r="H131" t="s">
        <v>85</v>
      </c>
      <c r="I131" t="s">
        <v>85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 t="s">
        <v>181</v>
      </c>
      <c r="Q131" t="s">
        <v>92</v>
      </c>
      <c r="R131" t="s">
        <v>96</v>
      </c>
      <c r="S131">
        <v>1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C131">
        <v>1</v>
      </c>
      <c r="AF131">
        <v>0.62790697674418605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0</v>
      </c>
      <c r="AU131">
        <v>1</v>
      </c>
      <c r="AV131">
        <v>1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1</v>
      </c>
      <c r="BC131">
        <v>0</v>
      </c>
      <c r="BD131">
        <v>1</v>
      </c>
      <c r="BE131">
        <v>1</v>
      </c>
      <c r="BF131">
        <v>1</v>
      </c>
      <c r="BG131">
        <v>0</v>
      </c>
      <c r="BH131">
        <v>1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0</v>
      </c>
      <c r="BS131">
        <v>1</v>
      </c>
      <c r="BT131">
        <v>1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</v>
      </c>
      <c r="CA131">
        <v>1</v>
      </c>
      <c r="CB131">
        <v>1</v>
      </c>
      <c r="CC131" t="s">
        <v>88</v>
      </c>
    </row>
    <row r="132" spans="1:81" hidden="1" x14ac:dyDescent="0.2">
      <c r="A132">
        <v>10271276109</v>
      </c>
      <c r="B132">
        <v>45</v>
      </c>
      <c r="C132" t="s">
        <v>104</v>
      </c>
      <c r="D132" t="s">
        <v>82</v>
      </c>
      <c r="E132" t="s">
        <v>89</v>
      </c>
      <c r="F132" t="s">
        <v>94</v>
      </c>
      <c r="G132" t="s">
        <v>85</v>
      </c>
      <c r="H132" t="s">
        <v>85</v>
      </c>
      <c r="I132" t="s">
        <v>90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Q132" t="s">
        <v>86</v>
      </c>
      <c r="R132" t="s">
        <v>87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C132">
        <v>0.33333333333333298</v>
      </c>
      <c r="AF132">
        <v>0.93023255813953398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0</v>
      </c>
      <c r="BD132">
        <v>1</v>
      </c>
      <c r="BE132">
        <v>1</v>
      </c>
      <c r="BF132">
        <v>1</v>
      </c>
      <c r="BG132">
        <v>0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0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 t="s">
        <v>88</v>
      </c>
    </row>
    <row r="133" spans="1:81" hidden="1" x14ac:dyDescent="0.2">
      <c r="A133">
        <v>10270874817</v>
      </c>
      <c r="B133">
        <v>49</v>
      </c>
      <c r="C133" t="s">
        <v>81</v>
      </c>
      <c r="D133" t="s">
        <v>82</v>
      </c>
      <c r="E133" t="s">
        <v>83</v>
      </c>
      <c r="F133" t="s">
        <v>94</v>
      </c>
      <c r="G133" t="s">
        <v>85</v>
      </c>
      <c r="H133" t="s">
        <v>85</v>
      </c>
      <c r="I133" t="s">
        <v>85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Q133" t="s">
        <v>92</v>
      </c>
      <c r="R133" t="s">
        <v>96</v>
      </c>
      <c r="S133">
        <v>1</v>
      </c>
      <c r="T133">
        <v>0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0</v>
      </c>
      <c r="AC133">
        <v>3</v>
      </c>
      <c r="AF133">
        <v>0.93023255813953398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0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 t="s">
        <v>88</v>
      </c>
    </row>
    <row r="134" spans="1:81" hidden="1" x14ac:dyDescent="0.2">
      <c r="A134">
        <v>10270600328</v>
      </c>
      <c r="B134">
        <v>40</v>
      </c>
      <c r="C134" t="s">
        <v>81</v>
      </c>
      <c r="D134" t="s">
        <v>82</v>
      </c>
      <c r="E134" t="s">
        <v>83</v>
      </c>
      <c r="F134" t="s">
        <v>94</v>
      </c>
      <c r="G134" t="s">
        <v>85</v>
      </c>
      <c r="H134" t="s">
        <v>85</v>
      </c>
      <c r="I134" t="s">
        <v>90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0</v>
      </c>
      <c r="P134" t="s">
        <v>182</v>
      </c>
      <c r="Q134" t="s">
        <v>92</v>
      </c>
      <c r="R134" t="s">
        <v>96</v>
      </c>
      <c r="S134">
        <v>1</v>
      </c>
      <c r="T134">
        <v>0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0</v>
      </c>
      <c r="AC134">
        <v>0.33333333333333298</v>
      </c>
      <c r="AF134">
        <v>0.95348837209302295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 t="s">
        <v>88</v>
      </c>
    </row>
    <row r="135" spans="1:81" hidden="1" x14ac:dyDescent="0.2">
      <c r="A135">
        <v>10270391346</v>
      </c>
      <c r="B135">
        <v>28</v>
      </c>
      <c r="C135" t="s">
        <v>81</v>
      </c>
      <c r="D135" t="s">
        <v>82</v>
      </c>
      <c r="E135" t="s">
        <v>83</v>
      </c>
      <c r="F135" t="s">
        <v>94</v>
      </c>
      <c r="G135" t="s">
        <v>85</v>
      </c>
      <c r="H135" t="s">
        <v>85</v>
      </c>
      <c r="I135" t="s">
        <v>90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Q135" t="s">
        <v>92</v>
      </c>
      <c r="R135" t="s">
        <v>100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0</v>
      </c>
      <c r="AC135">
        <v>3</v>
      </c>
      <c r="AF135">
        <v>0.81395348837209303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0</v>
      </c>
      <c r="AX135">
        <v>1</v>
      </c>
      <c r="AY135">
        <v>1</v>
      </c>
      <c r="AZ135">
        <v>1</v>
      </c>
      <c r="BA135">
        <v>0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0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0</v>
      </c>
      <c r="BV135">
        <v>1</v>
      </c>
      <c r="BW135">
        <v>0</v>
      </c>
      <c r="BX135">
        <v>1</v>
      </c>
      <c r="BY135">
        <v>0</v>
      </c>
      <c r="BZ135">
        <v>1</v>
      </c>
      <c r="CA135">
        <v>1</v>
      </c>
      <c r="CB135">
        <v>1</v>
      </c>
      <c r="CC135" t="s">
        <v>88</v>
      </c>
    </row>
    <row r="136" spans="1:81" hidden="1" x14ac:dyDescent="0.2">
      <c r="A136">
        <v>10270386710</v>
      </c>
      <c r="B136">
        <v>43</v>
      </c>
      <c r="C136" t="s">
        <v>81</v>
      </c>
      <c r="D136" t="s">
        <v>82</v>
      </c>
      <c r="E136" t="s">
        <v>98</v>
      </c>
      <c r="F136" t="s">
        <v>84</v>
      </c>
      <c r="G136" t="s">
        <v>85</v>
      </c>
      <c r="H136" t="s">
        <v>85</v>
      </c>
      <c r="I136" t="s">
        <v>85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0</v>
      </c>
      <c r="P136" t="s">
        <v>183</v>
      </c>
      <c r="Q136" t="s">
        <v>92</v>
      </c>
      <c r="R136" t="s">
        <v>96</v>
      </c>
      <c r="S136">
        <v>1</v>
      </c>
      <c r="T136">
        <v>0</v>
      </c>
      <c r="U136">
        <v>1</v>
      </c>
      <c r="V136">
        <v>1</v>
      </c>
      <c r="W136">
        <v>1</v>
      </c>
      <c r="X136">
        <v>1</v>
      </c>
      <c r="Y136">
        <v>0</v>
      </c>
      <c r="Z136">
        <v>0</v>
      </c>
      <c r="AC136">
        <v>5</v>
      </c>
      <c r="AF136">
        <v>0.88372093023255804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0</v>
      </c>
      <c r="BG136">
        <v>0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0</v>
      </c>
      <c r="BX136">
        <v>1</v>
      </c>
      <c r="BY136">
        <v>0</v>
      </c>
      <c r="BZ136">
        <v>1</v>
      </c>
      <c r="CA136">
        <v>1</v>
      </c>
      <c r="CB136">
        <v>1</v>
      </c>
      <c r="CC136" t="s">
        <v>88</v>
      </c>
    </row>
    <row r="137" spans="1:81" hidden="1" x14ac:dyDescent="0.2">
      <c r="A137">
        <v>10269627775</v>
      </c>
      <c r="B137">
        <v>38</v>
      </c>
      <c r="C137" t="s">
        <v>81</v>
      </c>
      <c r="D137" t="s">
        <v>82</v>
      </c>
      <c r="E137" t="s">
        <v>102</v>
      </c>
      <c r="F137" t="s">
        <v>94</v>
      </c>
      <c r="G137" t="s">
        <v>85</v>
      </c>
      <c r="H137" t="s">
        <v>85</v>
      </c>
      <c r="I137" t="s">
        <v>85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  <c r="Q137" t="s">
        <v>86</v>
      </c>
      <c r="R137" t="s">
        <v>87</v>
      </c>
      <c r="S137">
        <v>1</v>
      </c>
      <c r="T137">
        <v>0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C137">
        <v>4</v>
      </c>
      <c r="AF137">
        <v>0.837209302325581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0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0</v>
      </c>
      <c r="BS137">
        <v>0</v>
      </c>
      <c r="BT137">
        <v>1</v>
      </c>
      <c r="BU137">
        <v>0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0</v>
      </c>
      <c r="CC137" t="s">
        <v>88</v>
      </c>
    </row>
    <row r="138" spans="1:81" hidden="1" x14ac:dyDescent="0.2">
      <c r="A138">
        <v>10269417909</v>
      </c>
      <c r="B138">
        <v>38</v>
      </c>
      <c r="C138" t="s">
        <v>81</v>
      </c>
      <c r="D138" t="s">
        <v>82</v>
      </c>
      <c r="E138" t="s">
        <v>83</v>
      </c>
      <c r="F138" t="s">
        <v>109</v>
      </c>
      <c r="G138" t="s">
        <v>85</v>
      </c>
      <c r="H138" t="s">
        <v>85</v>
      </c>
      <c r="I138" t="s">
        <v>90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0</v>
      </c>
      <c r="P138" t="s">
        <v>135</v>
      </c>
      <c r="Q138" t="s">
        <v>86</v>
      </c>
      <c r="R138" t="s">
        <v>87</v>
      </c>
      <c r="S138">
        <v>1</v>
      </c>
      <c r="T138">
        <v>0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0</v>
      </c>
      <c r="AC138">
        <v>1</v>
      </c>
      <c r="AF138">
        <v>0.76744186046511598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0</v>
      </c>
      <c r="AS138">
        <v>1</v>
      </c>
      <c r="AT138">
        <v>0</v>
      </c>
      <c r="AU138">
        <v>1</v>
      </c>
      <c r="AV138">
        <v>1</v>
      </c>
      <c r="AW138">
        <v>0</v>
      </c>
      <c r="AX138">
        <v>1</v>
      </c>
      <c r="AY138">
        <v>0</v>
      </c>
      <c r="AZ138">
        <v>1</v>
      </c>
      <c r="BA138">
        <v>1</v>
      </c>
      <c r="BB138">
        <v>1</v>
      </c>
      <c r="BC138">
        <v>0</v>
      </c>
      <c r="BD138">
        <v>1</v>
      </c>
      <c r="BE138">
        <v>1</v>
      </c>
      <c r="BF138">
        <v>1</v>
      </c>
      <c r="BG138">
        <v>0</v>
      </c>
      <c r="BH138">
        <v>0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0</v>
      </c>
      <c r="BX138">
        <v>1</v>
      </c>
      <c r="BY138">
        <v>0</v>
      </c>
      <c r="BZ138">
        <v>1</v>
      </c>
      <c r="CA138">
        <v>1</v>
      </c>
      <c r="CB138">
        <v>0</v>
      </c>
      <c r="CC138" t="s">
        <v>88</v>
      </c>
    </row>
    <row r="139" spans="1:81" hidden="1" x14ac:dyDescent="0.2">
      <c r="A139">
        <v>10269365822</v>
      </c>
      <c r="B139">
        <v>51</v>
      </c>
      <c r="C139" t="s">
        <v>81</v>
      </c>
      <c r="D139" t="s">
        <v>82</v>
      </c>
      <c r="E139" t="s">
        <v>83</v>
      </c>
      <c r="F139" t="s">
        <v>94</v>
      </c>
      <c r="G139" t="s">
        <v>85</v>
      </c>
      <c r="H139" t="s">
        <v>85</v>
      </c>
      <c r="I139" t="s">
        <v>90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Q139" t="s">
        <v>86</v>
      </c>
      <c r="R139" t="s">
        <v>87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C139">
        <v>4</v>
      </c>
      <c r="AF139">
        <v>0.76744186046511598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0</v>
      </c>
      <c r="AU139">
        <v>1</v>
      </c>
      <c r="AV139">
        <v>0</v>
      </c>
      <c r="AW139">
        <v>1</v>
      </c>
      <c r="AX139">
        <v>1</v>
      </c>
      <c r="AY139">
        <v>1</v>
      </c>
      <c r="AZ139">
        <v>1</v>
      </c>
      <c r="BA139">
        <v>0</v>
      </c>
      <c r="BB139">
        <v>1</v>
      </c>
      <c r="BC139">
        <v>0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0</v>
      </c>
      <c r="BS139">
        <v>1</v>
      </c>
      <c r="BT139">
        <v>1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1</v>
      </c>
      <c r="CA139">
        <v>1</v>
      </c>
      <c r="CB139">
        <v>0</v>
      </c>
      <c r="CC139" t="s">
        <v>88</v>
      </c>
    </row>
    <row r="140" spans="1:81" hidden="1" x14ac:dyDescent="0.2">
      <c r="A140">
        <v>10268635615</v>
      </c>
      <c r="B140">
        <v>41</v>
      </c>
      <c r="C140" t="s">
        <v>81</v>
      </c>
      <c r="D140" t="s">
        <v>115</v>
      </c>
      <c r="E140" t="s">
        <v>83</v>
      </c>
      <c r="F140" t="s">
        <v>84</v>
      </c>
      <c r="G140" t="s">
        <v>85</v>
      </c>
      <c r="H140" t="s">
        <v>85</v>
      </c>
      <c r="I140" t="s">
        <v>90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0</v>
      </c>
      <c r="Q140" t="s">
        <v>86</v>
      </c>
      <c r="R140" t="s">
        <v>96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C140">
        <v>3</v>
      </c>
      <c r="AF140">
        <v>0.62790697674418605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0</v>
      </c>
      <c r="AU140">
        <v>1</v>
      </c>
      <c r="AV140">
        <v>1</v>
      </c>
      <c r="AW140">
        <v>0</v>
      </c>
      <c r="AX140">
        <v>1</v>
      </c>
      <c r="AY140">
        <v>0</v>
      </c>
      <c r="AZ140">
        <v>1</v>
      </c>
      <c r="BA140">
        <v>0</v>
      </c>
      <c r="BB140">
        <v>1</v>
      </c>
      <c r="BC140">
        <v>0</v>
      </c>
      <c r="BD140">
        <v>1</v>
      </c>
      <c r="BE140">
        <v>1</v>
      </c>
      <c r="BF140">
        <v>0</v>
      </c>
      <c r="BG140">
        <v>0</v>
      </c>
      <c r="BH140">
        <v>0</v>
      </c>
      <c r="BI140">
        <v>1</v>
      </c>
      <c r="BJ140">
        <v>1</v>
      </c>
      <c r="BK140">
        <v>0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0</v>
      </c>
      <c r="BS140">
        <v>0</v>
      </c>
      <c r="BT140">
        <v>1</v>
      </c>
      <c r="BU140">
        <v>0</v>
      </c>
      <c r="BV140">
        <v>1</v>
      </c>
      <c r="BW140">
        <v>0</v>
      </c>
      <c r="BX140">
        <v>1</v>
      </c>
      <c r="BY140">
        <v>0</v>
      </c>
      <c r="BZ140">
        <v>1</v>
      </c>
      <c r="CA140">
        <v>1</v>
      </c>
      <c r="CB140">
        <v>1</v>
      </c>
      <c r="CC140" t="s">
        <v>88</v>
      </c>
    </row>
    <row r="141" spans="1:81" hidden="1" x14ac:dyDescent="0.2">
      <c r="A141">
        <v>10268628772</v>
      </c>
      <c r="B141">
        <v>33</v>
      </c>
      <c r="C141" t="s">
        <v>104</v>
      </c>
      <c r="D141" t="s">
        <v>115</v>
      </c>
      <c r="E141" t="s">
        <v>83</v>
      </c>
      <c r="F141" t="s">
        <v>94</v>
      </c>
      <c r="G141" t="s">
        <v>85</v>
      </c>
      <c r="H141" t="s">
        <v>85</v>
      </c>
      <c r="I141" t="s">
        <v>90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 t="s">
        <v>184</v>
      </c>
      <c r="Q141" t="s">
        <v>92</v>
      </c>
      <c r="R141" t="s">
        <v>96</v>
      </c>
      <c r="S141">
        <v>1</v>
      </c>
      <c r="T141">
        <v>0</v>
      </c>
      <c r="U141">
        <v>1</v>
      </c>
      <c r="V141">
        <v>1</v>
      </c>
      <c r="W141">
        <v>1</v>
      </c>
      <c r="X141">
        <v>1</v>
      </c>
      <c r="Y141">
        <v>0</v>
      </c>
      <c r="Z141">
        <v>0</v>
      </c>
      <c r="AC141">
        <v>0.75</v>
      </c>
      <c r="AF141">
        <v>0.88372093023255804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>
        <v>1</v>
      </c>
      <c r="AV141">
        <v>1</v>
      </c>
      <c r="AW141">
        <v>0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0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0</v>
      </c>
      <c r="BX141">
        <v>1</v>
      </c>
      <c r="BY141">
        <v>0</v>
      </c>
      <c r="BZ141">
        <v>1</v>
      </c>
      <c r="CA141">
        <v>1</v>
      </c>
      <c r="CB141">
        <v>1</v>
      </c>
      <c r="CC141" t="s">
        <v>88</v>
      </c>
    </row>
    <row r="142" spans="1:81" hidden="1" x14ac:dyDescent="0.2">
      <c r="A142">
        <v>10268613778</v>
      </c>
      <c r="B142">
        <v>28</v>
      </c>
      <c r="C142" t="s">
        <v>81</v>
      </c>
      <c r="D142" t="s">
        <v>115</v>
      </c>
      <c r="E142" t="s">
        <v>102</v>
      </c>
      <c r="F142" t="s">
        <v>109</v>
      </c>
      <c r="G142" t="s">
        <v>85</v>
      </c>
      <c r="H142" t="s">
        <v>85</v>
      </c>
      <c r="I142" t="s">
        <v>85</v>
      </c>
      <c r="J142">
        <v>1</v>
      </c>
      <c r="K142">
        <v>0</v>
      </c>
      <c r="L142">
        <v>1</v>
      </c>
      <c r="M142">
        <v>0</v>
      </c>
      <c r="N142">
        <v>1</v>
      </c>
      <c r="O142">
        <v>1</v>
      </c>
      <c r="P142" t="s">
        <v>121</v>
      </c>
      <c r="Q142" t="s">
        <v>92</v>
      </c>
      <c r="R142" t="s">
        <v>96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0</v>
      </c>
      <c r="Y142">
        <v>0</v>
      </c>
      <c r="Z142">
        <v>0</v>
      </c>
      <c r="AC142">
        <v>0.5</v>
      </c>
      <c r="AF142">
        <v>0.86046511627906896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0</v>
      </c>
      <c r="AS142">
        <v>1</v>
      </c>
      <c r="AT142">
        <v>0</v>
      </c>
      <c r="AU142">
        <v>1</v>
      </c>
      <c r="AV142">
        <v>1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0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 t="s">
        <v>88</v>
      </c>
    </row>
    <row r="143" spans="1:81" hidden="1" x14ac:dyDescent="0.2">
      <c r="A143">
        <v>10268569649</v>
      </c>
      <c r="B143">
        <v>55</v>
      </c>
      <c r="C143" t="s">
        <v>81</v>
      </c>
      <c r="D143" t="s">
        <v>82</v>
      </c>
      <c r="E143" t="s">
        <v>98</v>
      </c>
      <c r="F143" t="s">
        <v>94</v>
      </c>
      <c r="G143" t="s">
        <v>85</v>
      </c>
      <c r="H143" t="s">
        <v>85</v>
      </c>
      <c r="I143" t="s">
        <v>85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Q143" t="s">
        <v>139</v>
      </c>
      <c r="R143" t="s">
        <v>87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C143">
        <v>0.58333333333333304</v>
      </c>
      <c r="AF143">
        <v>0.69767441860465096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0</v>
      </c>
      <c r="AU143">
        <v>1</v>
      </c>
      <c r="AV143">
        <v>1</v>
      </c>
      <c r="AW143">
        <v>0</v>
      </c>
      <c r="AX143">
        <v>1</v>
      </c>
      <c r="AY143">
        <v>0</v>
      </c>
      <c r="AZ143">
        <v>1</v>
      </c>
      <c r="BA143">
        <v>0</v>
      </c>
      <c r="BB143">
        <v>1</v>
      </c>
      <c r="BC143">
        <v>0</v>
      </c>
      <c r="BD143">
        <v>0</v>
      </c>
      <c r="BE143">
        <v>1</v>
      </c>
      <c r="BF143">
        <v>1</v>
      </c>
      <c r="BG143">
        <v>1</v>
      </c>
      <c r="BH143">
        <v>0</v>
      </c>
      <c r="BI143">
        <v>1</v>
      </c>
      <c r="BJ143">
        <v>1</v>
      </c>
      <c r="BK143">
        <v>0</v>
      </c>
      <c r="BL143">
        <v>1</v>
      </c>
      <c r="BM143">
        <v>1</v>
      </c>
      <c r="BN143">
        <v>1</v>
      </c>
      <c r="BO143">
        <v>1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0</v>
      </c>
      <c r="BW143">
        <v>0</v>
      </c>
      <c r="BX143">
        <v>1</v>
      </c>
      <c r="BY143">
        <v>0</v>
      </c>
      <c r="BZ143">
        <v>1</v>
      </c>
      <c r="CA143">
        <v>1</v>
      </c>
      <c r="CB143">
        <v>1</v>
      </c>
      <c r="CC143" t="s">
        <v>88</v>
      </c>
    </row>
    <row r="144" spans="1:81" hidden="1" x14ac:dyDescent="0.2">
      <c r="A144">
        <v>10268539634</v>
      </c>
      <c r="B144">
        <v>37</v>
      </c>
      <c r="C144" t="s">
        <v>81</v>
      </c>
      <c r="D144" t="s">
        <v>82</v>
      </c>
      <c r="E144" t="s">
        <v>89</v>
      </c>
      <c r="F144" t="s">
        <v>94</v>
      </c>
      <c r="G144" t="s">
        <v>85</v>
      </c>
      <c r="H144" t="s">
        <v>85</v>
      </c>
      <c r="I144" t="s">
        <v>90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1</v>
      </c>
      <c r="Q144" t="s">
        <v>92</v>
      </c>
      <c r="R144" t="s">
        <v>87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C144">
        <v>4</v>
      </c>
      <c r="AF144">
        <v>0.90697674418604601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0</v>
      </c>
      <c r="BH144">
        <v>0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 t="s">
        <v>88</v>
      </c>
    </row>
    <row r="145" spans="1:81" hidden="1" x14ac:dyDescent="0.2">
      <c r="A145">
        <v>10268519847</v>
      </c>
      <c r="B145">
        <v>40</v>
      </c>
      <c r="C145" t="s">
        <v>81</v>
      </c>
      <c r="D145" t="s">
        <v>82</v>
      </c>
      <c r="E145" t="s">
        <v>83</v>
      </c>
      <c r="F145" t="s">
        <v>94</v>
      </c>
      <c r="G145" t="s">
        <v>85</v>
      </c>
      <c r="H145" t="s">
        <v>85</v>
      </c>
      <c r="I145" t="s">
        <v>90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0</v>
      </c>
      <c r="P145" t="s">
        <v>185</v>
      </c>
      <c r="Q145" t="s">
        <v>92</v>
      </c>
      <c r="R145" t="s">
        <v>96</v>
      </c>
      <c r="S145">
        <v>1</v>
      </c>
      <c r="T145">
        <v>0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0</v>
      </c>
      <c r="AC145">
        <v>0.75</v>
      </c>
      <c r="AF145">
        <v>0.74418604651162701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0</v>
      </c>
      <c r="AS145">
        <v>1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0</v>
      </c>
      <c r="BH145">
        <v>0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0</v>
      </c>
      <c r="BO145">
        <v>1</v>
      </c>
      <c r="BP145">
        <v>0</v>
      </c>
      <c r="BQ145">
        <v>1</v>
      </c>
      <c r="BR145">
        <v>0</v>
      </c>
      <c r="BS145">
        <v>0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0</v>
      </c>
      <c r="BZ145">
        <v>1</v>
      </c>
      <c r="CA145">
        <v>1</v>
      </c>
      <c r="CB145">
        <v>0</v>
      </c>
      <c r="CC145" t="s">
        <v>88</v>
      </c>
    </row>
    <row r="146" spans="1:81" hidden="1" x14ac:dyDescent="0.2">
      <c r="A146">
        <v>10268464579</v>
      </c>
      <c r="B146">
        <v>46</v>
      </c>
      <c r="C146" t="s">
        <v>81</v>
      </c>
      <c r="D146" t="s">
        <v>82</v>
      </c>
      <c r="E146" t="s">
        <v>89</v>
      </c>
      <c r="F146" t="s">
        <v>84</v>
      </c>
      <c r="G146" t="s">
        <v>85</v>
      </c>
      <c r="H146" t="s">
        <v>85</v>
      </c>
      <c r="I146" t="s">
        <v>90</v>
      </c>
      <c r="J146">
        <v>0</v>
      </c>
      <c r="K146">
        <v>1</v>
      </c>
      <c r="L146">
        <v>0</v>
      </c>
      <c r="M146">
        <v>1</v>
      </c>
      <c r="N146">
        <v>1</v>
      </c>
      <c r="O146">
        <v>0</v>
      </c>
      <c r="P146" t="s">
        <v>186</v>
      </c>
      <c r="Q146" t="s">
        <v>86</v>
      </c>
      <c r="R146" t="s">
        <v>96</v>
      </c>
      <c r="S146">
        <v>1</v>
      </c>
      <c r="T146">
        <v>0</v>
      </c>
      <c r="U146">
        <v>1</v>
      </c>
      <c r="V146">
        <v>1</v>
      </c>
      <c r="W146">
        <v>0</v>
      </c>
      <c r="X146">
        <v>1</v>
      </c>
      <c r="Y146">
        <v>0</v>
      </c>
      <c r="Z146">
        <v>0</v>
      </c>
      <c r="AA146" t="s">
        <v>187</v>
      </c>
      <c r="AC146">
        <v>0.66666666666666596</v>
      </c>
      <c r="AF146">
        <v>0.97674418604651103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 t="s">
        <v>88</v>
      </c>
    </row>
    <row r="147" spans="1:81" hidden="1" x14ac:dyDescent="0.2">
      <c r="A147">
        <v>10268364261</v>
      </c>
      <c r="B147">
        <v>40</v>
      </c>
      <c r="C147" t="s">
        <v>81</v>
      </c>
      <c r="D147" t="s">
        <v>82</v>
      </c>
      <c r="E147" t="s">
        <v>83</v>
      </c>
      <c r="F147" t="s">
        <v>109</v>
      </c>
      <c r="G147" t="s">
        <v>85</v>
      </c>
      <c r="H147" t="s">
        <v>85</v>
      </c>
      <c r="I147" t="s">
        <v>85</v>
      </c>
      <c r="J147">
        <v>1</v>
      </c>
      <c r="K147">
        <v>0</v>
      </c>
      <c r="L147">
        <v>0</v>
      </c>
      <c r="M147">
        <v>1</v>
      </c>
      <c r="N147">
        <v>1</v>
      </c>
      <c r="O147">
        <v>0</v>
      </c>
      <c r="Q147" t="s">
        <v>92</v>
      </c>
      <c r="R147" t="s">
        <v>96</v>
      </c>
      <c r="S147">
        <v>1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0</v>
      </c>
      <c r="AC147">
        <v>3</v>
      </c>
      <c r="AF147">
        <v>0.72093023255813904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0</v>
      </c>
      <c r="AS147">
        <v>1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1</v>
      </c>
      <c r="BC147">
        <v>0</v>
      </c>
      <c r="BD147">
        <v>0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1</v>
      </c>
      <c r="CC147" t="s">
        <v>88</v>
      </c>
    </row>
    <row r="148" spans="1:81" hidden="1" x14ac:dyDescent="0.2">
      <c r="A148">
        <v>10268181012</v>
      </c>
      <c r="B148">
        <v>46</v>
      </c>
      <c r="C148" t="s">
        <v>81</v>
      </c>
      <c r="D148" t="s">
        <v>82</v>
      </c>
      <c r="E148" t="s">
        <v>83</v>
      </c>
      <c r="F148" t="s">
        <v>94</v>
      </c>
      <c r="G148" t="s">
        <v>85</v>
      </c>
      <c r="H148" t="s">
        <v>85</v>
      </c>
      <c r="I148" t="s">
        <v>90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Q148" t="s">
        <v>92</v>
      </c>
      <c r="R148" t="s">
        <v>96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C148">
        <v>2</v>
      </c>
      <c r="AF148">
        <v>0.86046511627906896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0</v>
      </c>
      <c r="AU148">
        <v>1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0</v>
      </c>
      <c r="BD148">
        <v>1</v>
      </c>
      <c r="BE148">
        <v>1</v>
      </c>
      <c r="BF148">
        <v>1</v>
      </c>
      <c r="BG148">
        <v>1</v>
      </c>
      <c r="BH148">
        <v>0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0</v>
      </c>
      <c r="BX148">
        <v>1</v>
      </c>
      <c r="BY148">
        <v>0</v>
      </c>
      <c r="BZ148">
        <v>1</v>
      </c>
      <c r="CA148">
        <v>1</v>
      </c>
      <c r="CB148">
        <v>1</v>
      </c>
      <c r="CC148" t="s">
        <v>88</v>
      </c>
    </row>
    <row r="149" spans="1:81" hidden="1" x14ac:dyDescent="0.2">
      <c r="A149">
        <v>10268169193</v>
      </c>
      <c r="B149">
        <v>42</v>
      </c>
      <c r="C149" t="s">
        <v>81</v>
      </c>
      <c r="D149" t="s">
        <v>82</v>
      </c>
      <c r="E149" t="s">
        <v>98</v>
      </c>
      <c r="F149" t="s">
        <v>109</v>
      </c>
      <c r="G149" t="s">
        <v>85</v>
      </c>
      <c r="H149" t="s">
        <v>85</v>
      </c>
      <c r="I149" t="s">
        <v>90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0</v>
      </c>
      <c r="P149" t="s">
        <v>188</v>
      </c>
      <c r="Q149" t="s">
        <v>92</v>
      </c>
      <c r="R149" t="s">
        <v>87</v>
      </c>
      <c r="S149">
        <v>1</v>
      </c>
      <c r="T149">
        <v>0</v>
      </c>
      <c r="U149">
        <v>1</v>
      </c>
      <c r="V149">
        <v>1</v>
      </c>
      <c r="W149">
        <v>0</v>
      </c>
      <c r="X149">
        <v>1</v>
      </c>
      <c r="Y149">
        <v>0</v>
      </c>
      <c r="Z149">
        <v>0</v>
      </c>
      <c r="AC149">
        <v>0.41666666666666602</v>
      </c>
      <c r="AF149">
        <v>0.93023255813953398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0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0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 t="s">
        <v>88</v>
      </c>
    </row>
    <row r="150" spans="1:81" hidden="1" x14ac:dyDescent="0.2">
      <c r="A150">
        <v>10268040427</v>
      </c>
      <c r="B150">
        <v>63</v>
      </c>
      <c r="C150" t="s">
        <v>81</v>
      </c>
      <c r="D150" t="s">
        <v>82</v>
      </c>
      <c r="E150" t="s">
        <v>83</v>
      </c>
      <c r="F150" t="s">
        <v>84</v>
      </c>
      <c r="G150" t="s">
        <v>85</v>
      </c>
      <c r="H150" t="s">
        <v>85</v>
      </c>
      <c r="I150" t="s">
        <v>90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Q150" t="s">
        <v>86</v>
      </c>
      <c r="R150" t="s">
        <v>96</v>
      </c>
      <c r="S150">
        <v>1</v>
      </c>
      <c r="T150">
        <v>0</v>
      </c>
      <c r="U150">
        <v>1</v>
      </c>
      <c r="V150">
        <v>1</v>
      </c>
      <c r="W150">
        <v>0</v>
      </c>
      <c r="X150">
        <v>0</v>
      </c>
      <c r="Y150">
        <v>0</v>
      </c>
      <c r="Z150">
        <v>0</v>
      </c>
      <c r="AC150">
        <v>4</v>
      </c>
      <c r="AF150">
        <v>0.69767441860465096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0</v>
      </c>
      <c r="AS150">
        <v>1</v>
      </c>
      <c r="AT150">
        <v>0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0</v>
      </c>
      <c r="BB150">
        <v>1</v>
      </c>
      <c r="BC150">
        <v>0</v>
      </c>
      <c r="BD150">
        <v>1</v>
      </c>
      <c r="BE150">
        <v>1</v>
      </c>
      <c r="BF150">
        <v>0</v>
      </c>
      <c r="BG150">
        <v>0</v>
      </c>
      <c r="BH150">
        <v>1</v>
      </c>
      <c r="BI150">
        <v>1</v>
      </c>
      <c r="BJ150">
        <v>0</v>
      </c>
      <c r="BK150">
        <v>1</v>
      </c>
      <c r="BL150">
        <v>1</v>
      </c>
      <c r="BM150">
        <v>1</v>
      </c>
      <c r="BN150">
        <v>0</v>
      </c>
      <c r="BO150">
        <v>1</v>
      </c>
      <c r="BP150">
        <v>0</v>
      </c>
      <c r="BQ150">
        <v>0</v>
      </c>
      <c r="BR150">
        <v>1</v>
      </c>
      <c r="BS150">
        <v>0</v>
      </c>
      <c r="BT150">
        <v>1</v>
      </c>
      <c r="BU150">
        <v>0</v>
      </c>
      <c r="BV150">
        <v>1</v>
      </c>
      <c r="BW150">
        <v>1</v>
      </c>
      <c r="BX150">
        <v>1</v>
      </c>
      <c r="BY150">
        <v>0</v>
      </c>
      <c r="BZ150">
        <v>1</v>
      </c>
      <c r="CA150">
        <v>1</v>
      </c>
      <c r="CB150">
        <v>1</v>
      </c>
      <c r="CC150" t="s">
        <v>88</v>
      </c>
    </row>
    <row r="151" spans="1:81" hidden="1" x14ac:dyDescent="0.2">
      <c r="A151">
        <v>10267748697</v>
      </c>
      <c r="B151">
        <v>37</v>
      </c>
      <c r="C151" t="s">
        <v>81</v>
      </c>
      <c r="D151" t="s">
        <v>113</v>
      </c>
      <c r="E151" t="s">
        <v>98</v>
      </c>
      <c r="F151" t="s">
        <v>94</v>
      </c>
      <c r="G151" t="s">
        <v>85</v>
      </c>
      <c r="H151" t="s">
        <v>85</v>
      </c>
      <c r="I151" t="s">
        <v>90</v>
      </c>
      <c r="J151">
        <v>1</v>
      </c>
      <c r="K151">
        <v>0</v>
      </c>
      <c r="L151">
        <v>1</v>
      </c>
      <c r="M151">
        <v>0</v>
      </c>
      <c r="N151">
        <v>1</v>
      </c>
      <c r="O151">
        <v>1</v>
      </c>
      <c r="P151" t="s">
        <v>116</v>
      </c>
      <c r="Q151" t="s">
        <v>92</v>
      </c>
      <c r="R151" t="s">
        <v>87</v>
      </c>
      <c r="S151">
        <v>1</v>
      </c>
      <c r="T151">
        <v>0</v>
      </c>
      <c r="U151">
        <v>1</v>
      </c>
      <c r="V151">
        <v>1</v>
      </c>
      <c r="W151">
        <v>0</v>
      </c>
      <c r="X151">
        <v>0</v>
      </c>
      <c r="Y151">
        <v>0</v>
      </c>
      <c r="Z151">
        <v>0</v>
      </c>
      <c r="AC151">
        <v>0.16666666666666599</v>
      </c>
      <c r="AF151">
        <v>0.76744186046511598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0</v>
      </c>
      <c r="AZ151">
        <v>1</v>
      </c>
      <c r="BA151">
        <v>0</v>
      </c>
      <c r="BB151">
        <v>1</v>
      </c>
      <c r="BC151">
        <v>0</v>
      </c>
      <c r="BD151">
        <v>1</v>
      </c>
      <c r="BE151">
        <v>1</v>
      </c>
      <c r="BF151">
        <v>1</v>
      </c>
      <c r="BG151">
        <v>1</v>
      </c>
      <c r="BH151">
        <v>0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 t="s">
        <v>88</v>
      </c>
    </row>
    <row r="152" spans="1:81" hidden="1" x14ac:dyDescent="0.2">
      <c r="A152">
        <v>10267679100</v>
      </c>
      <c r="B152">
        <v>34</v>
      </c>
      <c r="C152" t="s">
        <v>81</v>
      </c>
      <c r="D152" t="s">
        <v>82</v>
      </c>
      <c r="E152" t="s">
        <v>106</v>
      </c>
      <c r="F152" t="s">
        <v>84</v>
      </c>
      <c r="G152" t="s">
        <v>85</v>
      </c>
      <c r="H152" t="s">
        <v>85</v>
      </c>
      <c r="I152" t="s">
        <v>90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1</v>
      </c>
      <c r="P152" t="s">
        <v>189</v>
      </c>
      <c r="Q152" t="s">
        <v>86</v>
      </c>
      <c r="R152" t="s">
        <v>96</v>
      </c>
      <c r="S152">
        <v>1</v>
      </c>
      <c r="T152">
        <v>0</v>
      </c>
      <c r="U152">
        <v>1</v>
      </c>
      <c r="V152">
        <v>1</v>
      </c>
      <c r="W152">
        <v>1</v>
      </c>
      <c r="X152">
        <v>0</v>
      </c>
      <c r="Y152">
        <v>0</v>
      </c>
      <c r="Z152">
        <v>0</v>
      </c>
      <c r="AC152">
        <v>0.25</v>
      </c>
      <c r="AF152">
        <v>0.65116279069767402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0</v>
      </c>
      <c r="AS152">
        <v>1</v>
      </c>
      <c r="AT152">
        <v>1</v>
      </c>
      <c r="AU152">
        <v>1</v>
      </c>
      <c r="AV152">
        <v>1</v>
      </c>
      <c r="AW152">
        <v>0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0</v>
      </c>
      <c r="BD152">
        <v>0</v>
      </c>
      <c r="BE152">
        <v>0</v>
      </c>
      <c r="BF152">
        <v>1</v>
      </c>
      <c r="BG152">
        <v>1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1</v>
      </c>
      <c r="BO152">
        <v>0</v>
      </c>
      <c r="BP152">
        <v>1</v>
      </c>
      <c r="BQ152">
        <v>1</v>
      </c>
      <c r="BR152">
        <v>0</v>
      </c>
      <c r="BS152">
        <v>0</v>
      </c>
      <c r="BT152">
        <v>1</v>
      </c>
      <c r="BU152">
        <v>1</v>
      </c>
      <c r="BV152">
        <v>0</v>
      </c>
      <c r="BW152">
        <v>1</v>
      </c>
      <c r="BX152">
        <v>1</v>
      </c>
      <c r="BY152">
        <v>0</v>
      </c>
      <c r="BZ152">
        <v>1</v>
      </c>
      <c r="CA152">
        <v>1</v>
      </c>
      <c r="CB152">
        <v>1</v>
      </c>
      <c r="CC152" t="s">
        <v>88</v>
      </c>
    </row>
    <row r="153" spans="1:81" hidden="1" x14ac:dyDescent="0.2">
      <c r="A153">
        <v>10267503103</v>
      </c>
      <c r="B153">
        <v>47</v>
      </c>
      <c r="C153" t="s">
        <v>81</v>
      </c>
      <c r="D153" t="s">
        <v>82</v>
      </c>
      <c r="E153" t="s">
        <v>83</v>
      </c>
      <c r="F153" t="s">
        <v>84</v>
      </c>
      <c r="G153" t="s">
        <v>85</v>
      </c>
      <c r="H153" t="s">
        <v>85</v>
      </c>
      <c r="I153" t="s">
        <v>90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Q153" t="s">
        <v>86</v>
      </c>
      <c r="R153" t="s">
        <v>96</v>
      </c>
      <c r="S153">
        <v>0</v>
      </c>
      <c r="T153">
        <v>0</v>
      </c>
      <c r="U153">
        <v>1</v>
      </c>
      <c r="V153">
        <v>1</v>
      </c>
      <c r="W153">
        <v>0</v>
      </c>
      <c r="X153">
        <v>0</v>
      </c>
      <c r="Y153">
        <v>0</v>
      </c>
      <c r="Z153">
        <v>0</v>
      </c>
      <c r="AC153">
        <v>4</v>
      </c>
      <c r="AF153">
        <v>0.95348837209302295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0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0</v>
      </c>
      <c r="BZ153">
        <v>1</v>
      </c>
      <c r="CA153">
        <v>1</v>
      </c>
      <c r="CB153">
        <v>1</v>
      </c>
      <c r="CC153" t="s">
        <v>88</v>
      </c>
    </row>
    <row r="154" spans="1:81" hidden="1" x14ac:dyDescent="0.2">
      <c r="A154">
        <v>10267312764</v>
      </c>
      <c r="B154">
        <v>30</v>
      </c>
      <c r="C154" t="s">
        <v>81</v>
      </c>
      <c r="D154" t="s">
        <v>82</v>
      </c>
      <c r="E154" t="s">
        <v>83</v>
      </c>
      <c r="F154" t="s">
        <v>94</v>
      </c>
      <c r="G154" t="s">
        <v>85</v>
      </c>
      <c r="H154" t="s">
        <v>90</v>
      </c>
      <c r="I154" t="s">
        <v>85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0</v>
      </c>
      <c r="P154" t="s">
        <v>190</v>
      </c>
      <c r="Q154" t="s">
        <v>86</v>
      </c>
      <c r="R154" t="s">
        <v>87</v>
      </c>
      <c r="S154">
        <v>0</v>
      </c>
      <c r="T154">
        <v>0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0</v>
      </c>
      <c r="AA154" t="s">
        <v>191</v>
      </c>
      <c r="AC154">
        <v>2</v>
      </c>
      <c r="AF154">
        <v>0.837209302325581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1</v>
      </c>
      <c r="AO154">
        <v>1</v>
      </c>
      <c r="AP154">
        <v>1</v>
      </c>
      <c r="AQ154">
        <v>1</v>
      </c>
      <c r="AR154">
        <v>0</v>
      </c>
      <c r="AS154">
        <v>1</v>
      </c>
      <c r="AT154">
        <v>1</v>
      </c>
      <c r="AU154">
        <v>1</v>
      </c>
      <c r="AV154">
        <v>1</v>
      </c>
      <c r="AW154">
        <v>0</v>
      </c>
      <c r="AX154">
        <v>1</v>
      </c>
      <c r="AY154">
        <v>0</v>
      </c>
      <c r="AZ154">
        <v>1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0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0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 t="s">
        <v>105</v>
      </c>
    </row>
    <row r="155" spans="1:81" hidden="1" x14ac:dyDescent="0.2">
      <c r="A155">
        <v>10267126398</v>
      </c>
      <c r="B155">
        <v>40</v>
      </c>
      <c r="C155" t="s">
        <v>81</v>
      </c>
      <c r="D155" t="s">
        <v>82</v>
      </c>
      <c r="E155" t="s">
        <v>102</v>
      </c>
      <c r="F155" t="s">
        <v>84</v>
      </c>
      <c r="G155" t="s">
        <v>85</v>
      </c>
      <c r="H155" t="s">
        <v>85</v>
      </c>
      <c r="I155" t="s">
        <v>85</v>
      </c>
      <c r="J155">
        <v>0</v>
      </c>
      <c r="K155">
        <v>0</v>
      </c>
      <c r="L155">
        <v>1</v>
      </c>
      <c r="M155">
        <v>0</v>
      </c>
      <c r="N155">
        <v>1</v>
      </c>
      <c r="O155">
        <v>1</v>
      </c>
      <c r="P155" t="s">
        <v>192</v>
      </c>
      <c r="Q155" t="s">
        <v>86</v>
      </c>
      <c r="R155" t="s">
        <v>87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C155">
        <v>0</v>
      </c>
      <c r="AF155">
        <v>0.79069767441860395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1</v>
      </c>
      <c r="AV155">
        <v>1</v>
      </c>
      <c r="AW155">
        <v>0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0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0</v>
      </c>
      <c r="BS155">
        <v>0</v>
      </c>
      <c r="BT155">
        <v>1</v>
      </c>
      <c r="BU155">
        <v>0</v>
      </c>
      <c r="BV155">
        <v>1</v>
      </c>
      <c r="BW155">
        <v>0</v>
      </c>
      <c r="BX155">
        <v>1</v>
      </c>
      <c r="BY155">
        <v>0</v>
      </c>
      <c r="BZ155">
        <v>1</v>
      </c>
      <c r="CA155">
        <v>1</v>
      </c>
      <c r="CB155">
        <v>1</v>
      </c>
      <c r="CC155" t="s">
        <v>88</v>
      </c>
    </row>
    <row r="156" spans="1:81" hidden="1" x14ac:dyDescent="0.2">
      <c r="A156">
        <v>10267060448</v>
      </c>
      <c r="B156">
        <v>37</v>
      </c>
      <c r="C156" t="s">
        <v>81</v>
      </c>
      <c r="D156" t="s">
        <v>82</v>
      </c>
      <c r="E156" t="s">
        <v>98</v>
      </c>
      <c r="F156" t="s">
        <v>94</v>
      </c>
      <c r="G156" t="s">
        <v>85</v>
      </c>
      <c r="H156" t="s">
        <v>85</v>
      </c>
      <c r="I156" t="s">
        <v>90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 t="s">
        <v>193</v>
      </c>
      <c r="Q156" t="s">
        <v>142</v>
      </c>
      <c r="R156" t="s">
        <v>96</v>
      </c>
      <c r="S156">
        <v>1</v>
      </c>
      <c r="T156">
        <v>0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0</v>
      </c>
      <c r="AC156">
        <v>0.5</v>
      </c>
      <c r="AF156">
        <v>0.81395348837209303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0</v>
      </c>
      <c r="AS156">
        <v>1</v>
      </c>
      <c r="AT156">
        <v>0</v>
      </c>
      <c r="AU156">
        <v>1</v>
      </c>
      <c r="AV156">
        <v>1</v>
      </c>
      <c r="AW156">
        <v>0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0</v>
      </c>
      <c r="BD156">
        <v>1</v>
      </c>
      <c r="BE156">
        <v>1</v>
      </c>
      <c r="BF156">
        <v>1</v>
      </c>
      <c r="BG156">
        <v>1</v>
      </c>
      <c r="BH156">
        <v>0</v>
      </c>
      <c r="BI156">
        <v>1</v>
      </c>
      <c r="BJ156">
        <v>1</v>
      </c>
      <c r="BK156">
        <v>0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0</v>
      </c>
      <c r="BV156">
        <v>1</v>
      </c>
      <c r="BW156">
        <v>1</v>
      </c>
      <c r="BX156">
        <v>1</v>
      </c>
      <c r="BY156">
        <v>0</v>
      </c>
      <c r="BZ156">
        <v>1</v>
      </c>
      <c r="CA156">
        <v>1</v>
      </c>
      <c r="CB156">
        <v>1</v>
      </c>
      <c r="CC156" t="s">
        <v>88</v>
      </c>
    </row>
    <row r="157" spans="1:81" hidden="1" x14ac:dyDescent="0.2">
      <c r="A157">
        <v>10267032677</v>
      </c>
      <c r="B157">
        <v>42</v>
      </c>
      <c r="C157" t="s">
        <v>81</v>
      </c>
      <c r="D157" t="s">
        <v>82</v>
      </c>
      <c r="E157" t="s">
        <v>83</v>
      </c>
      <c r="F157" t="s">
        <v>94</v>
      </c>
      <c r="G157" t="s">
        <v>85</v>
      </c>
      <c r="H157" t="s">
        <v>85</v>
      </c>
      <c r="I157" t="s">
        <v>90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0</v>
      </c>
      <c r="Q157" t="s">
        <v>86</v>
      </c>
      <c r="R157" t="s">
        <v>87</v>
      </c>
      <c r="S157">
        <v>1</v>
      </c>
      <c r="T157">
        <v>0</v>
      </c>
      <c r="U157">
        <v>1</v>
      </c>
      <c r="V157">
        <v>1</v>
      </c>
      <c r="W157">
        <v>0</v>
      </c>
      <c r="X157">
        <v>0</v>
      </c>
      <c r="Y157">
        <v>0</v>
      </c>
      <c r="Z157">
        <v>0</v>
      </c>
      <c r="AC157">
        <v>0.33333333333333298</v>
      </c>
      <c r="AF157">
        <v>0.90697674418604601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1</v>
      </c>
      <c r="AO157">
        <v>1</v>
      </c>
      <c r="AP157">
        <v>1</v>
      </c>
      <c r="AQ157">
        <v>1</v>
      </c>
      <c r="AR157">
        <v>0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0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0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 t="s">
        <v>88</v>
      </c>
    </row>
    <row r="158" spans="1:81" hidden="1" x14ac:dyDescent="0.2">
      <c r="A158">
        <v>10266984766</v>
      </c>
      <c r="B158">
        <v>41</v>
      </c>
      <c r="C158" t="s">
        <v>81</v>
      </c>
      <c r="D158" t="s">
        <v>82</v>
      </c>
      <c r="E158" t="s">
        <v>83</v>
      </c>
      <c r="F158" t="s">
        <v>94</v>
      </c>
      <c r="G158" t="s">
        <v>85</v>
      </c>
      <c r="H158" t="s">
        <v>85</v>
      </c>
      <c r="I158" t="s">
        <v>90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0</v>
      </c>
      <c r="Q158" t="s">
        <v>92</v>
      </c>
      <c r="R158" t="s">
        <v>96</v>
      </c>
      <c r="S158">
        <v>1</v>
      </c>
      <c r="T158">
        <v>0</v>
      </c>
      <c r="U158">
        <v>1</v>
      </c>
      <c r="V158">
        <v>1</v>
      </c>
      <c r="W158">
        <v>0</v>
      </c>
      <c r="X158">
        <v>1</v>
      </c>
      <c r="Y158">
        <v>0</v>
      </c>
      <c r="Z158">
        <v>0</v>
      </c>
      <c r="AC158">
        <v>1.5</v>
      </c>
      <c r="AF158">
        <v>0.76744186046511598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1</v>
      </c>
      <c r="AO158">
        <v>1</v>
      </c>
      <c r="AP158">
        <v>1</v>
      </c>
      <c r="AQ158">
        <v>1</v>
      </c>
      <c r="AR158">
        <v>0</v>
      </c>
      <c r="AS158">
        <v>1</v>
      </c>
      <c r="AT158">
        <v>0</v>
      </c>
      <c r="AU158">
        <v>1</v>
      </c>
      <c r="AV158">
        <v>1</v>
      </c>
      <c r="AW158">
        <v>0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0</v>
      </c>
      <c r="BG158">
        <v>0</v>
      </c>
      <c r="BH158">
        <v>1</v>
      </c>
      <c r="BI158">
        <v>1</v>
      </c>
      <c r="BJ158">
        <v>0</v>
      </c>
      <c r="BK158">
        <v>1</v>
      </c>
      <c r="BL158">
        <v>1</v>
      </c>
      <c r="BM158">
        <v>1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0</v>
      </c>
      <c r="BX158">
        <v>1</v>
      </c>
      <c r="BY158">
        <v>0</v>
      </c>
      <c r="BZ158">
        <v>1</v>
      </c>
      <c r="CA158">
        <v>1</v>
      </c>
      <c r="CB158">
        <v>1</v>
      </c>
      <c r="CC158" t="s">
        <v>88</v>
      </c>
    </row>
    <row r="159" spans="1:81" hidden="1" x14ac:dyDescent="0.2">
      <c r="A159">
        <v>10266889477</v>
      </c>
      <c r="B159">
        <v>40</v>
      </c>
      <c r="C159" t="s">
        <v>81</v>
      </c>
      <c r="D159" t="s">
        <v>82</v>
      </c>
      <c r="E159" t="s">
        <v>106</v>
      </c>
      <c r="F159" t="s">
        <v>94</v>
      </c>
      <c r="G159" t="s">
        <v>85</v>
      </c>
      <c r="H159" t="s">
        <v>85</v>
      </c>
      <c r="I159" t="s">
        <v>85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 t="s">
        <v>194</v>
      </c>
      <c r="Q159" t="s">
        <v>92</v>
      </c>
      <c r="R159" t="s">
        <v>96</v>
      </c>
      <c r="S159">
        <v>1</v>
      </c>
      <c r="T159">
        <v>0</v>
      </c>
      <c r="U159">
        <v>1</v>
      </c>
      <c r="V159">
        <v>1</v>
      </c>
      <c r="W159">
        <v>1</v>
      </c>
      <c r="X159">
        <v>0</v>
      </c>
      <c r="Y159">
        <v>0</v>
      </c>
      <c r="Z159">
        <v>0</v>
      </c>
      <c r="AC159">
        <v>0.25</v>
      </c>
      <c r="AF159">
        <v>0.90697674418604601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0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0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0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0</v>
      </c>
      <c r="BZ159">
        <v>1</v>
      </c>
      <c r="CA159">
        <v>1</v>
      </c>
      <c r="CB159">
        <v>1</v>
      </c>
      <c r="CC159" t="s">
        <v>88</v>
      </c>
    </row>
    <row r="160" spans="1:81" hidden="1" x14ac:dyDescent="0.2">
      <c r="A160">
        <v>10266847895</v>
      </c>
      <c r="B160">
        <v>45</v>
      </c>
      <c r="C160" t="s">
        <v>104</v>
      </c>
      <c r="D160" t="s">
        <v>93</v>
      </c>
      <c r="E160" t="s">
        <v>98</v>
      </c>
      <c r="F160" t="s">
        <v>94</v>
      </c>
      <c r="G160" t="s">
        <v>85</v>
      </c>
      <c r="H160" t="s">
        <v>85</v>
      </c>
      <c r="I160" t="s">
        <v>90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0</v>
      </c>
      <c r="Q160" t="s">
        <v>92</v>
      </c>
      <c r="R160" t="s">
        <v>87</v>
      </c>
      <c r="S160">
        <v>1</v>
      </c>
      <c r="T160">
        <v>0</v>
      </c>
      <c r="U160">
        <v>1</v>
      </c>
      <c r="V160">
        <v>1</v>
      </c>
      <c r="W160">
        <v>0</v>
      </c>
      <c r="X160">
        <v>0</v>
      </c>
      <c r="Y160">
        <v>0</v>
      </c>
      <c r="Z160">
        <v>0</v>
      </c>
      <c r="AC160">
        <v>2</v>
      </c>
      <c r="AF160">
        <v>0.86046511627906896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0</v>
      </c>
      <c r="AS160">
        <v>1</v>
      </c>
      <c r="AT160">
        <v>0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0</v>
      </c>
      <c r="BD160">
        <v>1</v>
      </c>
      <c r="BE160">
        <v>1</v>
      </c>
      <c r="BF160">
        <v>1</v>
      </c>
      <c r="BG160">
        <v>0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0</v>
      </c>
      <c r="BZ160">
        <v>1</v>
      </c>
      <c r="CA160">
        <v>1</v>
      </c>
      <c r="CB160">
        <v>0</v>
      </c>
      <c r="CC160" t="s">
        <v>88</v>
      </c>
    </row>
    <row r="161" spans="1:81" hidden="1" x14ac:dyDescent="0.2">
      <c r="A161">
        <v>10266839510</v>
      </c>
      <c r="B161">
        <v>42</v>
      </c>
      <c r="C161" t="s">
        <v>81</v>
      </c>
      <c r="D161" t="s">
        <v>82</v>
      </c>
      <c r="E161" t="s">
        <v>83</v>
      </c>
      <c r="F161" t="s">
        <v>94</v>
      </c>
      <c r="G161" t="s">
        <v>85</v>
      </c>
      <c r="H161" t="s">
        <v>85</v>
      </c>
      <c r="I161" t="s">
        <v>90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 t="s">
        <v>140</v>
      </c>
      <c r="Q161" t="s">
        <v>86</v>
      </c>
      <c r="R161" t="s">
        <v>87</v>
      </c>
      <c r="S161">
        <v>1</v>
      </c>
      <c r="T161">
        <v>0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0</v>
      </c>
      <c r="AC161">
        <v>0.5</v>
      </c>
      <c r="AF161">
        <v>0.76744186046511598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0</v>
      </c>
      <c r="AS161">
        <v>1</v>
      </c>
      <c r="AT161">
        <v>0</v>
      </c>
      <c r="AU161">
        <v>1</v>
      </c>
      <c r="AV161">
        <v>1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0</v>
      </c>
      <c r="BD161">
        <v>1</v>
      </c>
      <c r="BE161">
        <v>1</v>
      </c>
      <c r="BF161">
        <v>1</v>
      </c>
      <c r="BG161">
        <v>1</v>
      </c>
      <c r="BH161">
        <v>0</v>
      </c>
      <c r="BI161">
        <v>1</v>
      </c>
      <c r="BJ161">
        <v>1</v>
      </c>
      <c r="BK161">
        <v>1</v>
      </c>
      <c r="BL161">
        <v>0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0</v>
      </c>
      <c r="BS161">
        <v>1</v>
      </c>
      <c r="BT161">
        <v>1</v>
      </c>
      <c r="BU161">
        <v>0</v>
      </c>
      <c r="BV161">
        <v>1</v>
      </c>
      <c r="BW161">
        <v>0</v>
      </c>
      <c r="BX161">
        <v>1</v>
      </c>
      <c r="BY161">
        <v>0</v>
      </c>
      <c r="BZ161">
        <v>1</v>
      </c>
      <c r="CA161">
        <v>1</v>
      </c>
      <c r="CB161">
        <v>1</v>
      </c>
      <c r="CC161" t="s">
        <v>88</v>
      </c>
    </row>
    <row r="162" spans="1:81" hidden="1" x14ac:dyDescent="0.2">
      <c r="A162">
        <v>10266736742</v>
      </c>
      <c r="B162">
        <v>27</v>
      </c>
      <c r="C162" t="s">
        <v>81</v>
      </c>
      <c r="D162" t="s">
        <v>82</v>
      </c>
      <c r="E162" t="s">
        <v>102</v>
      </c>
      <c r="F162" t="s">
        <v>84</v>
      </c>
      <c r="G162" t="s">
        <v>85</v>
      </c>
      <c r="H162" t="s">
        <v>90</v>
      </c>
      <c r="I162" t="s">
        <v>90</v>
      </c>
      <c r="J162">
        <v>1</v>
      </c>
      <c r="K162">
        <v>0</v>
      </c>
      <c r="L162">
        <v>1</v>
      </c>
      <c r="M162">
        <v>1</v>
      </c>
      <c r="N162">
        <v>1</v>
      </c>
      <c r="O162">
        <v>0</v>
      </c>
      <c r="P162" t="s">
        <v>195</v>
      </c>
      <c r="Q162" t="s">
        <v>92</v>
      </c>
      <c r="R162" t="s">
        <v>96</v>
      </c>
      <c r="S162">
        <v>1</v>
      </c>
      <c r="T162">
        <v>0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0</v>
      </c>
      <c r="AC162">
        <v>0.75</v>
      </c>
      <c r="AF162">
        <v>0.79069767441860395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1</v>
      </c>
      <c r="AP162">
        <v>1</v>
      </c>
      <c r="AQ162">
        <v>1</v>
      </c>
      <c r="AR162">
        <v>0</v>
      </c>
      <c r="AS162">
        <v>1</v>
      </c>
      <c r="AT162">
        <v>1</v>
      </c>
      <c r="AU162">
        <v>1</v>
      </c>
      <c r="AV162">
        <v>1</v>
      </c>
      <c r="AW162">
        <v>0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0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0</v>
      </c>
      <c r="BW162">
        <v>0</v>
      </c>
      <c r="BX162">
        <v>1</v>
      </c>
      <c r="BY162">
        <v>0</v>
      </c>
      <c r="BZ162">
        <v>1</v>
      </c>
      <c r="CA162">
        <v>1</v>
      </c>
      <c r="CB162">
        <v>1</v>
      </c>
      <c r="CC162" t="s">
        <v>105</v>
      </c>
    </row>
    <row r="163" spans="1:81" hidden="1" x14ac:dyDescent="0.2">
      <c r="A163">
        <v>10266262002</v>
      </c>
      <c r="B163">
        <v>37</v>
      </c>
      <c r="C163" t="s">
        <v>81</v>
      </c>
      <c r="D163" t="s">
        <v>82</v>
      </c>
      <c r="E163" t="s">
        <v>102</v>
      </c>
      <c r="F163" t="s">
        <v>94</v>
      </c>
      <c r="G163" t="s">
        <v>85</v>
      </c>
      <c r="H163" t="s">
        <v>90</v>
      </c>
      <c r="I163" t="s">
        <v>90</v>
      </c>
      <c r="J163">
        <v>0</v>
      </c>
      <c r="K163">
        <v>0</v>
      </c>
      <c r="L163">
        <v>1</v>
      </c>
      <c r="M163">
        <v>0</v>
      </c>
      <c r="N163">
        <v>1</v>
      </c>
      <c r="O163">
        <v>0</v>
      </c>
      <c r="P163" t="s">
        <v>135</v>
      </c>
      <c r="Q163" t="s">
        <v>139</v>
      </c>
      <c r="R163" t="s">
        <v>96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0</v>
      </c>
      <c r="Y163">
        <v>0</v>
      </c>
      <c r="Z163">
        <v>0</v>
      </c>
      <c r="AC163">
        <v>0.5</v>
      </c>
      <c r="AF163">
        <v>0.88372093023255804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0</v>
      </c>
      <c r="AU163">
        <v>1</v>
      </c>
      <c r="AV163">
        <v>1</v>
      </c>
      <c r="AW163">
        <v>1</v>
      </c>
      <c r="AX163">
        <v>1</v>
      </c>
      <c r="AY163">
        <v>0</v>
      </c>
      <c r="AZ163">
        <v>1</v>
      </c>
      <c r="BA163">
        <v>0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0</v>
      </c>
      <c r="BH163">
        <v>0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 t="s">
        <v>105</v>
      </c>
    </row>
    <row r="164" spans="1:81" hidden="1" x14ac:dyDescent="0.2">
      <c r="A164">
        <v>10266229350</v>
      </c>
      <c r="B164">
        <v>42</v>
      </c>
      <c r="C164" t="s">
        <v>81</v>
      </c>
      <c r="D164" t="s">
        <v>82</v>
      </c>
      <c r="E164" t="s">
        <v>83</v>
      </c>
      <c r="F164" t="s">
        <v>94</v>
      </c>
      <c r="G164" t="s">
        <v>85</v>
      </c>
      <c r="H164" t="s">
        <v>85</v>
      </c>
      <c r="I164" t="s">
        <v>90</v>
      </c>
      <c r="J164">
        <v>1</v>
      </c>
      <c r="K164">
        <v>0</v>
      </c>
      <c r="L164">
        <v>1</v>
      </c>
      <c r="M164">
        <v>0</v>
      </c>
      <c r="N164">
        <v>1</v>
      </c>
      <c r="O164">
        <v>0</v>
      </c>
      <c r="P164" t="s">
        <v>196</v>
      </c>
      <c r="Q164" t="s">
        <v>92</v>
      </c>
      <c r="R164" t="s">
        <v>87</v>
      </c>
      <c r="S164">
        <v>1</v>
      </c>
      <c r="T164">
        <v>0</v>
      </c>
      <c r="U164">
        <v>1</v>
      </c>
      <c r="V164">
        <v>1</v>
      </c>
      <c r="W164">
        <v>1</v>
      </c>
      <c r="X164">
        <v>0</v>
      </c>
      <c r="Y164">
        <v>0</v>
      </c>
      <c r="Z164">
        <v>0</v>
      </c>
      <c r="AC164">
        <v>0.41666666666666602</v>
      </c>
      <c r="AF164">
        <v>0.97674418604651103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0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 t="s">
        <v>88</v>
      </c>
    </row>
    <row r="165" spans="1:81" hidden="1" x14ac:dyDescent="0.2">
      <c r="A165">
        <v>10266188090</v>
      </c>
      <c r="B165">
        <v>40</v>
      </c>
      <c r="C165" t="s">
        <v>81</v>
      </c>
      <c r="D165" t="s">
        <v>82</v>
      </c>
      <c r="E165" t="s">
        <v>83</v>
      </c>
      <c r="F165" t="s">
        <v>109</v>
      </c>
      <c r="G165" t="s">
        <v>85</v>
      </c>
      <c r="H165" t="s">
        <v>85</v>
      </c>
      <c r="I165" t="s">
        <v>85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0</v>
      </c>
      <c r="P165" t="s">
        <v>197</v>
      </c>
      <c r="Q165" t="s">
        <v>92</v>
      </c>
      <c r="R165" t="s">
        <v>96</v>
      </c>
      <c r="S165">
        <v>1</v>
      </c>
      <c r="T165">
        <v>0</v>
      </c>
      <c r="U165">
        <v>1</v>
      </c>
      <c r="V165">
        <v>1</v>
      </c>
      <c r="W165">
        <v>1</v>
      </c>
      <c r="X165">
        <v>0</v>
      </c>
      <c r="Y165">
        <v>0</v>
      </c>
      <c r="Z165">
        <v>0</v>
      </c>
      <c r="AC165">
        <v>1</v>
      </c>
      <c r="AF165">
        <v>0.88372093023255804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0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0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0</v>
      </c>
      <c r="BS165">
        <v>1</v>
      </c>
      <c r="BT165">
        <v>1</v>
      </c>
      <c r="BU165">
        <v>1</v>
      </c>
      <c r="BV165">
        <v>0</v>
      </c>
      <c r="BW165">
        <v>1</v>
      </c>
      <c r="BX165">
        <v>1</v>
      </c>
      <c r="BY165">
        <v>0</v>
      </c>
      <c r="BZ165">
        <v>1</v>
      </c>
      <c r="CA165">
        <v>1</v>
      </c>
      <c r="CB165">
        <v>1</v>
      </c>
      <c r="CC165" t="s">
        <v>88</v>
      </c>
    </row>
    <row r="166" spans="1:81" hidden="1" x14ac:dyDescent="0.2">
      <c r="A166">
        <v>10266172218</v>
      </c>
      <c r="B166">
        <v>52</v>
      </c>
      <c r="C166" t="s">
        <v>81</v>
      </c>
      <c r="D166" t="s">
        <v>82</v>
      </c>
      <c r="E166" t="s">
        <v>89</v>
      </c>
      <c r="F166" t="s">
        <v>109</v>
      </c>
      <c r="G166" t="s">
        <v>85</v>
      </c>
      <c r="H166" t="s">
        <v>85</v>
      </c>
      <c r="I166" t="s">
        <v>90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 t="s">
        <v>198</v>
      </c>
      <c r="Q166" t="s">
        <v>114</v>
      </c>
      <c r="R166" t="s">
        <v>96</v>
      </c>
      <c r="S166">
        <v>1</v>
      </c>
      <c r="T166">
        <v>0</v>
      </c>
      <c r="U166">
        <v>1</v>
      </c>
      <c r="V166">
        <v>1</v>
      </c>
      <c r="W166">
        <v>1</v>
      </c>
      <c r="X166">
        <v>0</v>
      </c>
      <c r="Y166">
        <v>0</v>
      </c>
      <c r="Z166">
        <v>0</v>
      </c>
      <c r="AC166">
        <v>7</v>
      </c>
      <c r="AF166">
        <v>0.95348837209302295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0</v>
      </c>
      <c r="BZ166">
        <v>1</v>
      </c>
      <c r="CA166">
        <v>1</v>
      </c>
      <c r="CB166">
        <v>1</v>
      </c>
      <c r="CC166" t="s">
        <v>88</v>
      </c>
    </row>
    <row r="167" spans="1:81" hidden="1" x14ac:dyDescent="0.2">
      <c r="A167">
        <v>10266148909</v>
      </c>
      <c r="B167">
        <v>36</v>
      </c>
      <c r="C167" t="s">
        <v>81</v>
      </c>
      <c r="D167" t="s">
        <v>115</v>
      </c>
      <c r="E167" t="s">
        <v>102</v>
      </c>
      <c r="F167" t="s">
        <v>94</v>
      </c>
      <c r="G167" t="s">
        <v>85</v>
      </c>
      <c r="H167" t="s">
        <v>85</v>
      </c>
      <c r="I167" t="s">
        <v>90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0</v>
      </c>
      <c r="P167" t="s">
        <v>135</v>
      </c>
      <c r="Q167" t="s">
        <v>86</v>
      </c>
      <c r="R167" t="s">
        <v>87</v>
      </c>
      <c r="S167">
        <v>1</v>
      </c>
      <c r="T167">
        <v>0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0</v>
      </c>
      <c r="AC167">
        <v>4</v>
      </c>
      <c r="AF167">
        <v>0.67441860465116199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1</v>
      </c>
      <c r="AO167">
        <v>1</v>
      </c>
      <c r="AP167">
        <v>1</v>
      </c>
      <c r="AQ167">
        <v>1</v>
      </c>
      <c r="AR167">
        <v>0</v>
      </c>
      <c r="AS167">
        <v>1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0</v>
      </c>
      <c r="BF167">
        <v>1</v>
      </c>
      <c r="BG167">
        <v>1</v>
      </c>
      <c r="BH167">
        <v>0</v>
      </c>
      <c r="BI167">
        <v>1</v>
      </c>
      <c r="BJ167">
        <v>0</v>
      </c>
      <c r="BK167">
        <v>0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0</v>
      </c>
      <c r="BR167">
        <v>1</v>
      </c>
      <c r="BS167">
        <v>0</v>
      </c>
      <c r="BT167">
        <v>1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1</v>
      </c>
      <c r="CA167">
        <v>1</v>
      </c>
      <c r="CB167">
        <v>1</v>
      </c>
      <c r="CC167" t="s">
        <v>88</v>
      </c>
    </row>
    <row r="168" spans="1:81" hidden="1" x14ac:dyDescent="0.2">
      <c r="A168">
        <v>10266131441</v>
      </c>
      <c r="B168">
        <v>35</v>
      </c>
      <c r="C168" t="s">
        <v>81</v>
      </c>
      <c r="D168" t="s">
        <v>82</v>
      </c>
      <c r="E168" t="s">
        <v>106</v>
      </c>
      <c r="F168" t="s">
        <v>94</v>
      </c>
      <c r="G168" t="s">
        <v>85</v>
      </c>
      <c r="H168" t="s">
        <v>90</v>
      </c>
      <c r="I168" t="s">
        <v>90</v>
      </c>
      <c r="J168">
        <v>1</v>
      </c>
      <c r="K168">
        <v>1</v>
      </c>
      <c r="L168">
        <v>1</v>
      </c>
      <c r="M168">
        <v>0</v>
      </c>
      <c r="N168">
        <v>1</v>
      </c>
      <c r="O168">
        <v>0</v>
      </c>
      <c r="P168" t="s">
        <v>135</v>
      </c>
      <c r="Q168" t="s">
        <v>92</v>
      </c>
      <c r="R168" t="s">
        <v>87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0</v>
      </c>
      <c r="Z168">
        <v>0</v>
      </c>
      <c r="AC168">
        <v>1.5</v>
      </c>
      <c r="AF168">
        <v>0.93023255813953398</v>
      </c>
      <c r="AG168">
        <v>0</v>
      </c>
      <c r="AH168">
        <v>1</v>
      </c>
      <c r="AI168">
        <v>1</v>
      </c>
      <c r="AJ168">
        <v>0</v>
      </c>
      <c r="AK168">
        <v>0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0</v>
      </c>
      <c r="AU168">
        <v>1</v>
      </c>
      <c r="AV168">
        <v>1</v>
      </c>
      <c r="AW168">
        <v>1</v>
      </c>
      <c r="AX168">
        <v>1</v>
      </c>
      <c r="AY168">
        <v>0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0</v>
      </c>
      <c r="BZ168">
        <v>1</v>
      </c>
      <c r="CA168">
        <v>1</v>
      </c>
      <c r="CB168">
        <v>1</v>
      </c>
      <c r="CC168" t="s">
        <v>105</v>
      </c>
    </row>
    <row r="169" spans="1:81" hidden="1" x14ac:dyDescent="0.2">
      <c r="A169">
        <v>10266080827</v>
      </c>
      <c r="B169">
        <v>38</v>
      </c>
      <c r="C169" t="s">
        <v>81</v>
      </c>
      <c r="D169" t="s">
        <v>115</v>
      </c>
      <c r="E169" t="s">
        <v>106</v>
      </c>
      <c r="F169" t="s">
        <v>84</v>
      </c>
      <c r="G169" t="s">
        <v>85</v>
      </c>
      <c r="H169" t="s">
        <v>85</v>
      </c>
      <c r="I169" t="s">
        <v>85</v>
      </c>
      <c r="J169">
        <v>1</v>
      </c>
      <c r="K169">
        <v>0</v>
      </c>
      <c r="L169">
        <v>0</v>
      </c>
      <c r="M169">
        <v>1</v>
      </c>
      <c r="N169">
        <v>1</v>
      </c>
      <c r="O169">
        <v>0</v>
      </c>
      <c r="P169" t="s">
        <v>199</v>
      </c>
      <c r="Q169" t="s">
        <v>92</v>
      </c>
      <c r="R169" t="s">
        <v>87</v>
      </c>
      <c r="S169">
        <v>1</v>
      </c>
      <c r="T169">
        <v>0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0</v>
      </c>
      <c r="AC169">
        <v>0.25</v>
      </c>
      <c r="AF169">
        <v>0.86046511627906896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0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0</v>
      </c>
      <c r="BB169">
        <v>1</v>
      </c>
      <c r="BC169">
        <v>0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1</v>
      </c>
      <c r="BW169">
        <v>0</v>
      </c>
      <c r="BX169">
        <v>1</v>
      </c>
      <c r="BY169">
        <v>0</v>
      </c>
      <c r="BZ169">
        <v>1</v>
      </c>
      <c r="CA169">
        <v>1</v>
      </c>
      <c r="CB169">
        <v>1</v>
      </c>
      <c r="CC169" t="s">
        <v>88</v>
      </c>
    </row>
    <row r="170" spans="1:81" hidden="1" x14ac:dyDescent="0.2">
      <c r="A170">
        <v>10266075631</v>
      </c>
      <c r="B170">
        <v>40</v>
      </c>
      <c r="C170" t="s">
        <v>81</v>
      </c>
      <c r="D170" t="s">
        <v>82</v>
      </c>
      <c r="E170" t="s">
        <v>98</v>
      </c>
      <c r="F170" t="s">
        <v>94</v>
      </c>
      <c r="G170" t="s">
        <v>85</v>
      </c>
      <c r="H170" t="s">
        <v>85</v>
      </c>
      <c r="I170" t="s">
        <v>90</v>
      </c>
      <c r="J170">
        <v>1</v>
      </c>
      <c r="K170">
        <v>0</v>
      </c>
      <c r="L170">
        <v>1</v>
      </c>
      <c r="M170">
        <v>1</v>
      </c>
      <c r="N170">
        <v>1</v>
      </c>
      <c r="O170">
        <v>1</v>
      </c>
      <c r="P170" t="s">
        <v>200</v>
      </c>
      <c r="Q170" t="s">
        <v>92</v>
      </c>
      <c r="R170" t="s">
        <v>87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C170">
        <v>2</v>
      </c>
      <c r="AF170">
        <v>0.81395348837209303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0</v>
      </c>
      <c r="AS170">
        <v>0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0</v>
      </c>
      <c r="BB170">
        <v>1</v>
      </c>
      <c r="BC170">
        <v>0</v>
      </c>
      <c r="BD170">
        <v>1</v>
      </c>
      <c r="BE170">
        <v>1</v>
      </c>
      <c r="BF170">
        <v>1</v>
      </c>
      <c r="BG170">
        <v>1</v>
      </c>
      <c r="BH170">
        <v>0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0</v>
      </c>
      <c r="BW170">
        <v>1</v>
      </c>
      <c r="BX170">
        <v>1</v>
      </c>
      <c r="BY170">
        <v>0</v>
      </c>
      <c r="BZ170">
        <v>1</v>
      </c>
      <c r="CA170">
        <v>1</v>
      </c>
      <c r="CB170">
        <v>1</v>
      </c>
      <c r="CC170" t="s">
        <v>88</v>
      </c>
    </row>
    <row r="171" spans="1:81" hidden="1" x14ac:dyDescent="0.2">
      <c r="A171">
        <v>10266060917</v>
      </c>
      <c r="B171">
        <v>64</v>
      </c>
      <c r="C171" t="s">
        <v>81</v>
      </c>
      <c r="D171" t="s">
        <v>82</v>
      </c>
      <c r="E171" t="s">
        <v>102</v>
      </c>
      <c r="F171" t="s">
        <v>109</v>
      </c>
      <c r="G171" t="s">
        <v>85</v>
      </c>
      <c r="H171" t="s">
        <v>85</v>
      </c>
      <c r="I171" t="s">
        <v>85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201</v>
      </c>
      <c r="Q171" t="s">
        <v>86</v>
      </c>
      <c r="R171" t="s">
        <v>96</v>
      </c>
      <c r="S171">
        <v>1</v>
      </c>
      <c r="T171">
        <v>0</v>
      </c>
      <c r="U171">
        <v>1</v>
      </c>
      <c r="V171">
        <v>1</v>
      </c>
      <c r="W171">
        <v>0</v>
      </c>
      <c r="X171">
        <v>0</v>
      </c>
      <c r="Y171">
        <v>0</v>
      </c>
      <c r="Z171">
        <v>0</v>
      </c>
      <c r="AC171">
        <v>0.41666666666666602</v>
      </c>
      <c r="AF171">
        <v>0.72093023255813904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0</v>
      </c>
      <c r="AS171">
        <v>1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1</v>
      </c>
      <c r="AZ171">
        <v>1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1</v>
      </c>
      <c r="BG171">
        <v>1</v>
      </c>
      <c r="BH171">
        <v>0</v>
      </c>
      <c r="BI171">
        <v>1</v>
      </c>
      <c r="BJ171">
        <v>1</v>
      </c>
      <c r="BK171">
        <v>0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0</v>
      </c>
      <c r="BS171">
        <v>1</v>
      </c>
      <c r="BT171">
        <v>1</v>
      </c>
      <c r="BU171">
        <v>0</v>
      </c>
      <c r="BV171">
        <v>1</v>
      </c>
      <c r="BW171">
        <v>0</v>
      </c>
      <c r="BX171">
        <v>1</v>
      </c>
      <c r="BY171">
        <v>0</v>
      </c>
      <c r="BZ171">
        <v>1</v>
      </c>
      <c r="CA171">
        <v>1</v>
      </c>
      <c r="CB171">
        <v>1</v>
      </c>
      <c r="CC171" t="s">
        <v>88</v>
      </c>
    </row>
    <row r="172" spans="1:81" hidden="1" x14ac:dyDescent="0.2">
      <c r="A172">
        <v>10266018209</v>
      </c>
      <c r="B172">
        <v>29</v>
      </c>
      <c r="C172" t="s">
        <v>104</v>
      </c>
      <c r="D172" t="s">
        <v>82</v>
      </c>
      <c r="E172" t="s">
        <v>83</v>
      </c>
      <c r="F172" t="s">
        <v>94</v>
      </c>
      <c r="G172" t="s">
        <v>85</v>
      </c>
      <c r="H172" t="s">
        <v>85</v>
      </c>
      <c r="I172" t="s">
        <v>90</v>
      </c>
      <c r="J172">
        <v>1</v>
      </c>
      <c r="K172">
        <v>1</v>
      </c>
      <c r="L172">
        <v>1</v>
      </c>
      <c r="M172">
        <v>0</v>
      </c>
      <c r="N172">
        <v>1</v>
      </c>
      <c r="O172">
        <v>0</v>
      </c>
      <c r="Q172" t="s">
        <v>92</v>
      </c>
      <c r="R172" t="s">
        <v>87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C172">
        <v>1</v>
      </c>
      <c r="AF172">
        <v>0.79069767441860395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0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0</v>
      </c>
      <c r="BB172">
        <v>1</v>
      </c>
      <c r="BC172">
        <v>0</v>
      </c>
      <c r="BD172">
        <v>1</v>
      </c>
      <c r="BE172">
        <v>1</v>
      </c>
      <c r="BF172">
        <v>1</v>
      </c>
      <c r="BG172">
        <v>1</v>
      </c>
      <c r="BH172">
        <v>0</v>
      </c>
      <c r="BI172">
        <v>1</v>
      </c>
      <c r="BJ172">
        <v>1</v>
      </c>
      <c r="BK172">
        <v>0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0</v>
      </c>
      <c r="BW172">
        <v>1</v>
      </c>
      <c r="BX172">
        <v>1</v>
      </c>
      <c r="BY172">
        <v>0</v>
      </c>
      <c r="BZ172">
        <v>1</v>
      </c>
      <c r="CA172">
        <v>1</v>
      </c>
      <c r="CB172">
        <v>1</v>
      </c>
      <c r="CC172" t="s">
        <v>88</v>
      </c>
    </row>
    <row r="173" spans="1:81" hidden="1" x14ac:dyDescent="0.2">
      <c r="A173">
        <v>10266002120</v>
      </c>
      <c r="B173">
        <v>29</v>
      </c>
      <c r="C173" t="s">
        <v>81</v>
      </c>
      <c r="D173" t="s">
        <v>82</v>
      </c>
      <c r="E173" t="s">
        <v>83</v>
      </c>
      <c r="F173" t="s">
        <v>94</v>
      </c>
      <c r="G173" t="s">
        <v>85</v>
      </c>
      <c r="H173" t="s">
        <v>85</v>
      </c>
      <c r="I173" t="s">
        <v>90</v>
      </c>
      <c r="J173">
        <v>1</v>
      </c>
      <c r="K173">
        <v>0</v>
      </c>
      <c r="L173">
        <v>1</v>
      </c>
      <c r="M173">
        <v>0</v>
      </c>
      <c r="N173">
        <v>1</v>
      </c>
      <c r="O173">
        <v>0</v>
      </c>
      <c r="P173" t="s">
        <v>202</v>
      </c>
      <c r="Q173" t="s">
        <v>86</v>
      </c>
      <c r="R173" t="s">
        <v>87</v>
      </c>
      <c r="S173">
        <v>1</v>
      </c>
      <c r="T173">
        <v>0</v>
      </c>
      <c r="U173">
        <v>1</v>
      </c>
      <c r="V173">
        <v>1</v>
      </c>
      <c r="W173">
        <v>0</v>
      </c>
      <c r="X173">
        <v>0</v>
      </c>
      <c r="Y173">
        <v>0</v>
      </c>
      <c r="Z173">
        <v>0</v>
      </c>
      <c r="AA173" t="s">
        <v>203</v>
      </c>
      <c r="AC173">
        <v>0.75</v>
      </c>
      <c r="AF173">
        <v>0.95348837209302295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0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0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 t="s">
        <v>88</v>
      </c>
    </row>
    <row r="174" spans="1:81" hidden="1" x14ac:dyDescent="0.2">
      <c r="A174">
        <v>10266000922</v>
      </c>
      <c r="B174">
        <v>32</v>
      </c>
      <c r="C174" t="s">
        <v>81</v>
      </c>
      <c r="D174" t="s">
        <v>82</v>
      </c>
      <c r="E174" t="s">
        <v>98</v>
      </c>
      <c r="F174" t="s">
        <v>94</v>
      </c>
      <c r="G174" t="s">
        <v>85</v>
      </c>
      <c r="H174" t="s">
        <v>90</v>
      </c>
      <c r="I174" t="s">
        <v>90</v>
      </c>
      <c r="J174">
        <v>1</v>
      </c>
      <c r="K174">
        <v>0</v>
      </c>
      <c r="L174">
        <v>1</v>
      </c>
      <c r="M174">
        <v>0</v>
      </c>
      <c r="N174">
        <v>1</v>
      </c>
      <c r="O174">
        <v>0</v>
      </c>
      <c r="P174" t="s">
        <v>161</v>
      </c>
      <c r="Q174" t="s">
        <v>92</v>
      </c>
      <c r="R174" t="s">
        <v>96</v>
      </c>
      <c r="S174">
        <v>1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C174">
        <v>0.25</v>
      </c>
      <c r="AF174">
        <v>0.837209302325581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0</v>
      </c>
      <c r="AU174">
        <v>1</v>
      </c>
      <c r="AV174">
        <v>1</v>
      </c>
      <c r="AW174">
        <v>1</v>
      </c>
      <c r="AX174">
        <v>1</v>
      </c>
      <c r="AY174">
        <v>0</v>
      </c>
      <c r="AZ174">
        <v>1</v>
      </c>
      <c r="BA174">
        <v>1</v>
      </c>
      <c r="BB174">
        <v>1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0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0</v>
      </c>
      <c r="BV174">
        <v>1</v>
      </c>
      <c r="BW174">
        <v>0</v>
      </c>
      <c r="BX174">
        <v>1</v>
      </c>
      <c r="BY174">
        <v>0</v>
      </c>
      <c r="BZ174">
        <v>1</v>
      </c>
      <c r="CA174">
        <v>1</v>
      </c>
      <c r="CB174">
        <v>1</v>
      </c>
      <c r="CC174" t="s">
        <v>105</v>
      </c>
    </row>
    <row r="175" spans="1:81" hidden="1" x14ac:dyDescent="0.2">
      <c r="A175">
        <v>10265988987</v>
      </c>
      <c r="B175">
        <v>45</v>
      </c>
      <c r="C175" t="s">
        <v>81</v>
      </c>
      <c r="D175" t="s">
        <v>82</v>
      </c>
      <c r="E175" t="s">
        <v>83</v>
      </c>
      <c r="F175" t="s">
        <v>84</v>
      </c>
      <c r="G175" t="s">
        <v>85</v>
      </c>
      <c r="H175" t="s">
        <v>85</v>
      </c>
      <c r="I175" t="s">
        <v>85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0</v>
      </c>
      <c r="P175" t="s">
        <v>204</v>
      </c>
      <c r="Q175" t="s">
        <v>92</v>
      </c>
      <c r="R175" t="s">
        <v>96</v>
      </c>
      <c r="S175">
        <v>1</v>
      </c>
      <c r="T175">
        <v>0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0</v>
      </c>
      <c r="AC175">
        <v>0.75</v>
      </c>
      <c r="AF175">
        <v>0.837209302325581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0</v>
      </c>
      <c r="AU175">
        <v>1</v>
      </c>
      <c r="AV175">
        <v>1</v>
      </c>
      <c r="AW175">
        <v>0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0</v>
      </c>
      <c r="BD175">
        <v>1</v>
      </c>
      <c r="BE175">
        <v>1</v>
      </c>
      <c r="BF175">
        <v>1</v>
      </c>
      <c r="BG175">
        <v>0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0</v>
      </c>
      <c r="BV175">
        <v>0</v>
      </c>
      <c r="BW175">
        <v>0</v>
      </c>
      <c r="BX175">
        <v>1</v>
      </c>
      <c r="BY175">
        <v>1</v>
      </c>
      <c r="BZ175">
        <v>1</v>
      </c>
      <c r="CA175">
        <v>1</v>
      </c>
      <c r="CB175">
        <v>1</v>
      </c>
      <c r="CC175" t="s">
        <v>88</v>
      </c>
    </row>
    <row r="176" spans="1:81" hidden="1" x14ac:dyDescent="0.2">
      <c r="A176">
        <v>10265932595</v>
      </c>
      <c r="B176">
        <v>49</v>
      </c>
      <c r="C176" t="s">
        <v>104</v>
      </c>
      <c r="D176" t="s">
        <v>82</v>
      </c>
      <c r="E176" t="s">
        <v>89</v>
      </c>
      <c r="F176" t="s">
        <v>94</v>
      </c>
      <c r="G176" t="s">
        <v>85</v>
      </c>
      <c r="H176" t="s">
        <v>85</v>
      </c>
      <c r="I176" t="s">
        <v>90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Q176" t="s">
        <v>92</v>
      </c>
      <c r="R176" t="s">
        <v>96</v>
      </c>
      <c r="S176">
        <v>1</v>
      </c>
      <c r="T176">
        <v>0</v>
      </c>
      <c r="U176">
        <v>1</v>
      </c>
      <c r="V176">
        <v>1</v>
      </c>
      <c r="W176">
        <v>0</v>
      </c>
      <c r="X176">
        <v>0</v>
      </c>
      <c r="Y176">
        <v>0</v>
      </c>
      <c r="Z176">
        <v>0</v>
      </c>
      <c r="AC176">
        <v>7</v>
      </c>
      <c r="AF176">
        <v>0.88372093023255804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0</v>
      </c>
      <c r="AU176">
        <v>1</v>
      </c>
      <c r="AV176">
        <v>0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0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0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0</v>
      </c>
      <c r="BZ176">
        <v>1</v>
      </c>
      <c r="CA176">
        <v>1</v>
      </c>
      <c r="CB176">
        <v>1</v>
      </c>
      <c r="CC176" t="s">
        <v>88</v>
      </c>
    </row>
    <row r="177" spans="1:81" hidden="1" x14ac:dyDescent="0.2">
      <c r="A177">
        <v>10265915298</v>
      </c>
      <c r="B177">
        <v>42</v>
      </c>
      <c r="C177" t="s">
        <v>81</v>
      </c>
      <c r="D177" t="s">
        <v>82</v>
      </c>
      <c r="E177" t="s">
        <v>98</v>
      </c>
      <c r="F177" t="s">
        <v>94</v>
      </c>
      <c r="G177" t="s">
        <v>85</v>
      </c>
      <c r="H177" t="s">
        <v>85</v>
      </c>
      <c r="I177" t="s">
        <v>90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0</v>
      </c>
      <c r="P177" t="s">
        <v>205</v>
      </c>
      <c r="Q177" t="s">
        <v>86</v>
      </c>
      <c r="R177" t="s">
        <v>87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0</v>
      </c>
      <c r="Y177">
        <v>0</v>
      </c>
      <c r="Z177">
        <v>0</v>
      </c>
      <c r="AC177">
        <v>5</v>
      </c>
      <c r="AF177">
        <v>0.837209302325581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0</v>
      </c>
      <c r="AS177">
        <v>1</v>
      </c>
      <c r="AT177">
        <v>0</v>
      </c>
      <c r="AU177">
        <v>1</v>
      </c>
      <c r="AV177">
        <v>0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0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0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0</v>
      </c>
      <c r="BZ177">
        <v>1</v>
      </c>
      <c r="CA177">
        <v>1</v>
      </c>
      <c r="CB177">
        <v>1</v>
      </c>
      <c r="CC177" t="s">
        <v>88</v>
      </c>
    </row>
    <row r="178" spans="1:81" hidden="1" x14ac:dyDescent="0.2">
      <c r="A178">
        <v>10265819282</v>
      </c>
      <c r="B178">
        <v>40</v>
      </c>
      <c r="C178" t="s">
        <v>81</v>
      </c>
      <c r="D178" t="s">
        <v>82</v>
      </c>
      <c r="E178" t="s">
        <v>98</v>
      </c>
      <c r="F178" t="s">
        <v>94</v>
      </c>
      <c r="G178" t="s">
        <v>85</v>
      </c>
      <c r="H178" t="s">
        <v>85</v>
      </c>
      <c r="I178" t="s">
        <v>85</v>
      </c>
      <c r="J178">
        <v>1</v>
      </c>
      <c r="K178">
        <v>1</v>
      </c>
      <c r="L178">
        <v>1</v>
      </c>
      <c r="M178">
        <v>0</v>
      </c>
      <c r="N178">
        <v>1</v>
      </c>
      <c r="O178">
        <v>0</v>
      </c>
      <c r="Q178" t="s">
        <v>86</v>
      </c>
      <c r="R178" t="s">
        <v>87</v>
      </c>
      <c r="S178">
        <v>1</v>
      </c>
      <c r="T178">
        <v>0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0</v>
      </c>
      <c r="AC178">
        <v>8</v>
      </c>
      <c r="AF178">
        <v>0.67441860465116199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1</v>
      </c>
      <c r="AO178">
        <v>1</v>
      </c>
      <c r="AP178">
        <v>1</v>
      </c>
      <c r="AQ178">
        <v>1</v>
      </c>
      <c r="AR178">
        <v>0</v>
      </c>
      <c r="AS178">
        <v>1</v>
      </c>
      <c r="AT178">
        <v>0</v>
      </c>
      <c r="AU178">
        <v>1</v>
      </c>
      <c r="AV178">
        <v>1</v>
      </c>
      <c r="AW178">
        <v>0</v>
      </c>
      <c r="AX178">
        <v>1</v>
      </c>
      <c r="AY178">
        <v>0</v>
      </c>
      <c r="AZ178">
        <v>1</v>
      </c>
      <c r="BA178">
        <v>1</v>
      </c>
      <c r="BB178">
        <v>1</v>
      </c>
      <c r="BC178">
        <v>0</v>
      </c>
      <c r="BD178">
        <v>1</v>
      </c>
      <c r="BE178">
        <v>1</v>
      </c>
      <c r="BF178">
        <v>1</v>
      </c>
      <c r="BG178">
        <v>0</v>
      </c>
      <c r="BH178">
        <v>0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0</v>
      </c>
      <c r="BS178">
        <v>0</v>
      </c>
      <c r="BT178">
        <v>1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1</v>
      </c>
      <c r="CA178">
        <v>1</v>
      </c>
      <c r="CB178">
        <v>1</v>
      </c>
      <c r="CC178" t="s">
        <v>88</v>
      </c>
    </row>
    <row r="179" spans="1:81" hidden="1" x14ac:dyDescent="0.2">
      <c r="A179">
        <v>10265818846</v>
      </c>
      <c r="B179">
        <v>39</v>
      </c>
      <c r="C179" t="s">
        <v>81</v>
      </c>
      <c r="D179" t="s">
        <v>82</v>
      </c>
      <c r="E179" t="s">
        <v>102</v>
      </c>
      <c r="F179" t="s">
        <v>206</v>
      </c>
      <c r="G179" t="s">
        <v>85</v>
      </c>
      <c r="H179" t="s">
        <v>85</v>
      </c>
      <c r="I179" t="s">
        <v>85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Q179" t="s">
        <v>86</v>
      </c>
      <c r="R179" t="s">
        <v>96</v>
      </c>
      <c r="S179">
        <v>1</v>
      </c>
      <c r="T179">
        <v>0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0</v>
      </c>
      <c r="AC179">
        <v>1.5</v>
      </c>
      <c r="AF179">
        <v>0.67441860465116199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0</v>
      </c>
      <c r="AO179">
        <v>1</v>
      </c>
      <c r="AP179">
        <v>1</v>
      </c>
      <c r="AQ179">
        <v>1</v>
      </c>
      <c r="AR179">
        <v>0</v>
      </c>
      <c r="AS179">
        <v>1</v>
      </c>
      <c r="AT179">
        <v>0</v>
      </c>
      <c r="AU179">
        <v>0</v>
      </c>
      <c r="AV179">
        <v>1</v>
      </c>
      <c r="AW179">
        <v>1</v>
      </c>
      <c r="AX179">
        <v>1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1</v>
      </c>
      <c r="BF179">
        <v>1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0</v>
      </c>
      <c r="BS179">
        <v>1</v>
      </c>
      <c r="BT179">
        <v>1</v>
      </c>
      <c r="BU179">
        <v>0</v>
      </c>
      <c r="BV179">
        <v>1</v>
      </c>
      <c r="BW179">
        <v>0</v>
      </c>
      <c r="BX179">
        <v>1</v>
      </c>
      <c r="BY179">
        <v>0</v>
      </c>
      <c r="BZ179">
        <v>1</v>
      </c>
      <c r="CA179">
        <v>1</v>
      </c>
      <c r="CB179">
        <v>1</v>
      </c>
      <c r="CC179" t="s">
        <v>88</v>
      </c>
    </row>
    <row r="180" spans="1:81" hidden="1" x14ac:dyDescent="0.2">
      <c r="A180">
        <v>10265802335</v>
      </c>
      <c r="B180">
        <v>53</v>
      </c>
      <c r="C180" t="s">
        <v>81</v>
      </c>
      <c r="D180" t="s">
        <v>82</v>
      </c>
      <c r="E180" t="s">
        <v>98</v>
      </c>
      <c r="F180" t="s">
        <v>109</v>
      </c>
      <c r="G180" t="s">
        <v>85</v>
      </c>
      <c r="H180" t="s">
        <v>85</v>
      </c>
      <c r="I180" t="s">
        <v>90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0</v>
      </c>
      <c r="Q180" t="s">
        <v>92</v>
      </c>
      <c r="R180" t="s">
        <v>96</v>
      </c>
      <c r="S180">
        <v>1</v>
      </c>
      <c r="T180">
        <v>0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0</v>
      </c>
      <c r="AC180">
        <v>0.58333333333333304</v>
      </c>
      <c r="AF180">
        <v>0.86046511627906896</v>
      </c>
      <c r="AG180">
        <v>1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0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0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0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0</v>
      </c>
      <c r="BT180">
        <v>1</v>
      </c>
      <c r="BU180">
        <v>1</v>
      </c>
      <c r="BV180">
        <v>1</v>
      </c>
      <c r="BW180">
        <v>0</v>
      </c>
      <c r="BX180">
        <v>1</v>
      </c>
      <c r="BY180">
        <v>0</v>
      </c>
      <c r="BZ180">
        <v>1</v>
      </c>
      <c r="CA180">
        <v>1</v>
      </c>
      <c r="CB180">
        <v>1</v>
      </c>
      <c r="CC180" t="s">
        <v>88</v>
      </c>
    </row>
    <row r="181" spans="1:81" hidden="1" x14ac:dyDescent="0.2">
      <c r="A181">
        <v>10265789928</v>
      </c>
      <c r="B181">
        <v>34</v>
      </c>
      <c r="C181" t="s">
        <v>81</v>
      </c>
      <c r="D181" t="s">
        <v>113</v>
      </c>
      <c r="E181" t="s">
        <v>102</v>
      </c>
      <c r="F181" t="s">
        <v>109</v>
      </c>
      <c r="G181" t="s">
        <v>85</v>
      </c>
      <c r="H181" t="s">
        <v>85</v>
      </c>
      <c r="I181" t="s">
        <v>85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1</v>
      </c>
      <c r="Q181" t="s">
        <v>86</v>
      </c>
      <c r="R181" t="s">
        <v>108</v>
      </c>
      <c r="S181">
        <v>1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C181">
        <v>3</v>
      </c>
      <c r="AF181">
        <v>0.74418604651162701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0</v>
      </c>
      <c r="AU181">
        <v>1</v>
      </c>
      <c r="AV181">
        <v>1</v>
      </c>
      <c r="AW181">
        <v>1</v>
      </c>
      <c r="AX181">
        <v>1</v>
      </c>
      <c r="AY181">
        <v>0</v>
      </c>
      <c r="AZ181">
        <v>1</v>
      </c>
      <c r="BA181">
        <v>1</v>
      </c>
      <c r="BB181">
        <v>1</v>
      </c>
      <c r="BC181">
        <v>0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0</v>
      </c>
      <c r="BP181">
        <v>1</v>
      </c>
      <c r="BQ181">
        <v>1</v>
      </c>
      <c r="BR181">
        <v>0</v>
      </c>
      <c r="BS181">
        <v>0</v>
      </c>
      <c r="BT181">
        <v>1</v>
      </c>
      <c r="BU181">
        <v>0</v>
      </c>
      <c r="BV181">
        <v>1</v>
      </c>
      <c r="BW181">
        <v>0</v>
      </c>
      <c r="BX181">
        <v>1</v>
      </c>
      <c r="BY181">
        <v>0</v>
      </c>
      <c r="BZ181">
        <v>1</v>
      </c>
      <c r="CA181">
        <v>0</v>
      </c>
      <c r="CB181">
        <v>1</v>
      </c>
      <c r="CC181" t="s">
        <v>88</v>
      </c>
    </row>
    <row r="182" spans="1:81" hidden="1" x14ac:dyDescent="0.2">
      <c r="A182">
        <v>10265773948</v>
      </c>
      <c r="B182">
        <v>35</v>
      </c>
      <c r="C182" t="s">
        <v>81</v>
      </c>
      <c r="D182" t="s">
        <v>82</v>
      </c>
      <c r="E182" t="s">
        <v>83</v>
      </c>
      <c r="F182" t="s">
        <v>94</v>
      </c>
      <c r="G182" t="s">
        <v>85</v>
      </c>
      <c r="H182" t="s">
        <v>85</v>
      </c>
      <c r="I182" t="s">
        <v>90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0</v>
      </c>
      <c r="P182" t="s">
        <v>207</v>
      </c>
      <c r="Q182" t="s">
        <v>92</v>
      </c>
      <c r="R182" t="s">
        <v>87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C182">
        <v>3</v>
      </c>
      <c r="AF182">
        <v>0.74418604651162701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1</v>
      </c>
      <c r="AP182">
        <v>1</v>
      </c>
      <c r="AQ182">
        <v>1</v>
      </c>
      <c r="AR182">
        <v>0</v>
      </c>
      <c r="AS182">
        <v>1</v>
      </c>
      <c r="AT182">
        <v>0</v>
      </c>
      <c r="AU182">
        <v>1</v>
      </c>
      <c r="AV182">
        <v>1</v>
      </c>
      <c r="AW182">
        <v>0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0</v>
      </c>
      <c r="BD182">
        <v>1</v>
      </c>
      <c r="BE182">
        <v>1</v>
      </c>
      <c r="BF182">
        <v>1</v>
      </c>
      <c r="BG182">
        <v>1</v>
      </c>
      <c r="BH182">
        <v>0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0</v>
      </c>
      <c r="BS182">
        <v>1</v>
      </c>
      <c r="BT182">
        <v>1</v>
      </c>
      <c r="BU182">
        <v>0</v>
      </c>
      <c r="BV182">
        <v>0</v>
      </c>
      <c r="BW182">
        <v>0</v>
      </c>
      <c r="BX182">
        <v>1</v>
      </c>
      <c r="BY182">
        <v>1</v>
      </c>
      <c r="BZ182">
        <v>1</v>
      </c>
      <c r="CA182">
        <v>1</v>
      </c>
      <c r="CB182">
        <v>1</v>
      </c>
      <c r="CC182" t="s">
        <v>88</v>
      </c>
    </row>
    <row r="183" spans="1:81" hidden="1" x14ac:dyDescent="0.2">
      <c r="A183">
        <v>10265771732</v>
      </c>
      <c r="B183">
        <v>48</v>
      </c>
      <c r="C183" t="s">
        <v>81</v>
      </c>
      <c r="D183" t="s">
        <v>82</v>
      </c>
      <c r="E183" t="s">
        <v>98</v>
      </c>
      <c r="F183" t="s">
        <v>94</v>
      </c>
      <c r="G183" t="s">
        <v>85</v>
      </c>
      <c r="H183" t="s">
        <v>85</v>
      </c>
      <c r="I183" t="s">
        <v>90</v>
      </c>
      <c r="J183">
        <v>1</v>
      </c>
      <c r="K183">
        <v>0</v>
      </c>
      <c r="L183">
        <v>1</v>
      </c>
      <c r="M183">
        <v>0</v>
      </c>
      <c r="N183">
        <v>1</v>
      </c>
      <c r="O183">
        <v>1</v>
      </c>
      <c r="P183" t="s">
        <v>208</v>
      </c>
      <c r="Q183" t="s">
        <v>92</v>
      </c>
      <c r="R183" t="s">
        <v>87</v>
      </c>
      <c r="S183">
        <v>1</v>
      </c>
      <c r="T183">
        <v>0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0</v>
      </c>
      <c r="AC183">
        <v>5</v>
      </c>
      <c r="AF183">
        <v>0.88372093023255804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0</v>
      </c>
      <c r="AU183">
        <v>1</v>
      </c>
      <c r="AV183">
        <v>1</v>
      </c>
      <c r="AW183">
        <v>0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0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0</v>
      </c>
      <c r="BX183">
        <v>1</v>
      </c>
      <c r="BY183">
        <v>1</v>
      </c>
      <c r="BZ183">
        <v>1</v>
      </c>
      <c r="CA183">
        <v>1</v>
      </c>
      <c r="CB183">
        <v>1</v>
      </c>
      <c r="CC183" t="s">
        <v>88</v>
      </c>
    </row>
    <row r="184" spans="1:81" hidden="1" x14ac:dyDescent="0.2">
      <c r="A184">
        <v>10265757470</v>
      </c>
      <c r="B184">
        <v>27</v>
      </c>
      <c r="C184" t="s">
        <v>81</v>
      </c>
      <c r="D184" t="s">
        <v>82</v>
      </c>
      <c r="E184" t="s">
        <v>83</v>
      </c>
      <c r="F184" t="s">
        <v>84</v>
      </c>
      <c r="G184" t="s">
        <v>85</v>
      </c>
      <c r="H184" t="s">
        <v>90</v>
      </c>
      <c r="I184" t="s">
        <v>90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0</v>
      </c>
      <c r="Q184" t="s">
        <v>92</v>
      </c>
      <c r="R184" t="s">
        <v>87</v>
      </c>
      <c r="S184">
        <v>0</v>
      </c>
      <c r="T184">
        <v>0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0</v>
      </c>
      <c r="AC184">
        <v>0.5</v>
      </c>
      <c r="AF184">
        <v>0.88372093023255804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0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0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1</v>
      </c>
      <c r="CA184">
        <v>1</v>
      </c>
      <c r="CB184">
        <v>1</v>
      </c>
      <c r="CC184" t="s">
        <v>105</v>
      </c>
    </row>
    <row r="185" spans="1:81" hidden="1" x14ac:dyDescent="0.2">
      <c r="A185">
        <v>10265742476</v>
      </c>
      <c r="B185">
        <v>41</v>
      </c>
      <c r="C185" t="s">
        <v>81</v>
      </c>
      <c r="D185" t="s">
        <v>82</v>
      </c>
      <c r="E185" t="s">
        <v>102</v>
      </c>
      <c r="F185" t="s">
        <v>94</v>
      </c>
      <c r="G185" t="s">
        <v>85</v>
      </c>
      <c r="H185" t="s">
        <v>85</v>
      </c>
      <c r="I185" t="s">
        <v>90</v>
      </c>
      <c r="J185">
        <v>1</v>
      </c>
      <c r="K185">
        <v>0</v>
      </c>
      <c r="L185">
        <v>1</v>
      </c>
      <c r="M185">
        <v>0</v>
      </c>
      <c r="N185">
        <v>1</v>
      </c>
      <c r="O185">
        <v>0</v>
      </c>
      <c r="P185" t="s">
        <v>209</v>
      </c>
      <c r="Q185" t="s">
        <v>92</v>
      </c>
      <c r="R185" t="s">
        <v>87</v>
      </c>
      <c r="S185">
        <v>1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C185">
        <v>1</v>
      </c>
      <c r="AF185">
        <v>0.65116279069767402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1</v>
      </c>
      <c r="AP185">
        <v>1</v>
      </c>
      <c r="AQ185">
        <v>1</v>
      </c>
      <c r="AR185">
        <v>0</v>
      </c>
      <c r="AS185">
        <v>1</v>
      </c>
      <c r="AT185">
        <v>0</v>
      </c>
      <c r="AU185">
        <v>1</v>
      </c>
      <c r="AV185">
        <v>1</v>
      </c>
      <c r="AW185">
        <v>1</v>
      </c>
      <c r="AX185">
        <v>1</v>
      </c>
      <c r="AY185">
        <v>0</v>
      </c>
      <c r="AZ185">
        <v>1</v>
      </c>
      <c r="BA185">
        <v>1</v>
      </c>
      <c r="BB185">
        <v>1</v>
      </c>
      <c r="BC185">
        <v>0</v>
      </c>
      <c r="BD185">
        <v>1</v>
      </c>
      <c r="BE185">
        <v>1</v>
      </c>
      <c r="BF185">
        <v>1</v>
      </c>
      <c r="BG185">
        <v>0</v>
      </c>
      <c r="BH185">
        <v>0</v>
      </c>
      <c r="BI185">
        <v>1</v>
      </c>
      <c r="BJ185">
        <v>1</v>
      </c>
      <c r="BK185">
        <v>0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0</v>
      </c>
      <c r="BS185">
        <v>0</v>
      </c>
      <c r="BT185">
        <v>1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1</v>
      </c>
      <c r="CA185">
        <v>1</v>
      </c>
      <c r="CB185">
        <v>1</v>
      </c>
      <c r="CC185" t="s">
        <v>88</v>
      </c>
    </row>
    <row r="186" spans="1:81" hidden="1" x14ac:dyDescent="0.2">
      <c r="A186">
        <v>10265738539</v>
      </c>
      <c r="B186">
        <v>34</v>
      </c>
      <c r="C186" t="s">
        <v>81</v>
      </c>
      <c r="D186" t="s">
        <v>93</v>
      </c>
      <c r="E186" t="s">
        <v>83</v>
      </c>
      <c r="F186" t="s">
        <v>84</v>
      </c>
      <c r="G186" t="s">
        <v>85</v>
      </c>
      <c r="H186" t="s">
        <v>90</v>
      </c>
      <c r="I186" t="s">
        <v>90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0</v>
      </c>
      <c r="P186" t="s">
        <v>210</v>
      </c>
      <c r="Q186" t="s">
        <v>92</v>
      </c>
      <c r="R186" t="s">
        <v>87</v>
      </c>
      <c r="S186">
        <v>1</v>
      </c>
      <c r="T186">
        <v>1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0</v>
      </c>
      <c r="AC186">
        <v>0</v>
      </c>
      <c r="AF186">
        <v>0.88372093023255804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0</v>
      </c>
      <c r="AU186">
        <v>1</v>
      </c>
      <c r="AV186">
        <v>1</v>
      </c>
      <c r="AW186">
        <v>1</v>
      </c>
      <c r="AX186">
        <v>1</v>
      </c>
      <c r="AY186">
        <v>0</v>
      </c>
      <c r="AZ186">
        <v>1</v>
      </c>
      <c r="BA186">
        <v>1</v>
      </c>
      <c r="BB186">
        <v>1</v>
      </c>
      <c r="BC186">
        <v>0</v>
      </c>
      <c r="BD186">
        <v>1</v>
      </c>
      <c r="BE186">
        <v>1</v>
      </c>
      <c r="BF186">
        <v>1</v>
      </c>
      <c r="BG186">
        <v>1</v>
      </c>
      <c r="BH186">
        <v>0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0</v>
      </c>
      <c r="BZ186">
        <v>1</v>
      </c>
      <c r="CA186">
        <v>1</v>
      </c>
      <c r="CB186">
        <v>1</v>
      </c>
      <c r="CC186" t="s">
        <v>105</v>
      </c>
    </row>
    <row r="187" spans="1:81" hidden="1" x14ac:dyDescent="0.2">
      <c r="A187">
        <v>10265729449</v>
      </c>
      <c r="B187">
        <v>35</v>
      </c>
      <c r="C187" t="s">
        <v>81</v>
      </c>
      <c r="D187" t="s">
        <v>82</v>
      </c>
      <c r="E187" t="s">
        <v>102</v>
      </c>
      <c r="F187" t="s">
        <v>94</v>
      </c>
      <c r="G187" t="s">
        <v>85</v>
      </c>
      <c r="H187" t="s">
        <v>85</v>
      </c>
      <c r="I187" t="s">
        <v>90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 t="s">
        <v>196</v>
      </c>
      <c r="Q187" t="s">
        <v>92</v>
      </c>
      <c r="R187" t="s">
        <v>96</v>
      </c>
      <c r="S187">
        <v>0</v>
      </c>
      <c r="T187">
        <v>0</v>
      </c>
      <c r="U187">
        <v>1</v>
      </c>
      <c r="V187">
        <v>1</v>
      </c>
      <c r="W187">
        <v>0</v>
      </c>
      <c r="X187">
        <v>0</v>
      </c>
      <c r="Y187">
        <v>0</v>
      </c>
      <c r="Z187">
        <v>0</v>
      </c>
      <c r="AC187">
        <v>3</v>
      </c>
      <c r="AF187">
        <v>0.81395348837209303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0</v>
      </c>
      <c r="AU187">
        <v>1</v>
      </c>
      <c r="AV187">
        <v>1</v>
      </c>
      <c r="AW187">
        <v>0</v>
      </c>
      <c r="AX187">
        <v>1</v>
      </c>
      <c r="AY187">
        <v>1</v>
      </c>
      <c r="AZ187">
        <v>1</v>
      </c>
      <c r="BA187">
        <v>0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0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0</v>
      </c>
      <c r="BV187">
        <v>0</v>
      </c>
      <c r="BW187">
        <v>0</v>
      </c>
      <c r="BX187">
        <v>1</v>
      </c>
      <c r="BY187">
        <v>1</v>
      </c>
      <c r="BZ187">
        <v>1</v>
      </c>
      <c r="CA187">
        <v>1</v>
      </c>
      <c r="CB187">
        <v>1</v>
      </c>
      <c r="CC187" t="s">
        <v>88</v>
      </c>
    </row>
    <row r="188" spans="1:81" hidden="1" x14ac:dyDescent="0.2">
      <c r="A188">
        <v>10265685425</v>
      </c>
      <c r="B188">
        <v>25</v>
      </c>
      <c r="C188" t="s">
        <v>81</v>
      </c>
      <c r="D188" t="s">
        <v>82</v>
      </c>
      <c r="E188" t="s">
        <v>83</v>
      </c>
      <c r="F188" t="s">
        <v>109</v>
      </c>
      <c r="G188" t="s">
        <v>85</v>
      </c>
      <c r="H188" t="s">
        <v>85</v>
      </c>
      <c r="I188" t="s">
        <v>90</v>
      </c>
      <c r="J188">
        <v>1</v>
      </c>
      <c r="K188">
        <v>0</v>
      </c>
      <c r="L188">
        <v>0</v>
      </c>
      <c r="M188">
        <v>1</v>
      </c>
      <c r="N188">
        <v>1</v>
      </c>
      <c r="O188">
        <v>0</v>
      </c>
      <c r="Q188" t="s">
        <v>92</v>
      </c>
      <c r="R188" t="s">
        <v>87</v>
      </c>
      <c r="S188">
        <v>1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0</v>
      </c>
      <c r="Z188">
        <v>0</v>
      </c>
      <c r="AC188">
        <v>2</v>
      </c>
      <c r="AF188">
        <v>0.837209302325581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0</v>
      </c>
      <c r="AS188">
        <v>1</v>
      </c>
      <c r="AT188">
        <v>1</v>
      </c>
      <c r="AU188">
        <v>1</v>
      </c>
      <c r="AV188">
        <v>1</v>
      </c>
      <c r="AW188">
        <v>0</v>
      </c>
      <c r="AX188">
        <v>1</v>
      </c>
      <c r="AY188">
        <v>0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0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0</v>
      </c>
      <c r="BX188">
        <v>1</v>
      </c>
      <c r="BY188">
        <v>0</v>
      </c>
      <c r="BZ188">
        <v>1</v>
      </c>
      <c r="CA188">
        <v>0</v>
      </c>
      <c r="CB188">
        <v>1</v>
      </c>
      <c r="CC188" t="s">
        <v>88</v>
      </c>
    </row>
    <row r="189" spans="1:81" hidden="1" x14ac:dyDescent="0.2">
      <c r="A189">
        <v>10265682448</v>
      </c>
      <c r="B189">
        <v>30</v>
      </c>
      <c r="C189" t="s">
        <v>81</v>
      </c>
      <c r="D189" t="s">
        <v>82</v>
      </c>
      <c r="E189" t="s">
        <v>106</v>
      </c>
      <c r="F189" t="s">
        <v>94</v>
      </c>
      <c r="G189" t="s">
        <v>85</v>
      </c>
      <c r="H189" t="s">
        <v>90</v>
      </c>
      <c r="I189" t="s">
        <v>90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211</v>
      </c>
      <c r="Q189" t="s">
        <v>92</v>
      </c>
      <c r="R189" t="s">
        <v>87</v>
      </c>
      <c r="S189">
        <v>1</v>
      </c>
      <c r="T189">
        <v>1</v>
      </c>
      <c r="U189">
        <v>1</v>
      </c>
      <c r="V189">
        <v>1</v>
      </c>
      <c r="W189">
        <v>0</v>
      </c>
      <c r="X189">
        <v>0</v>
      </c>
      <c r="Y189">
        <v>0</v>
      </c>
      <c r="Z189">
        <v>0</v>
      </c>
      <c r="AC189">
        <v>0.33333333333333298</v>
      </c>
      <c r="AF189">
        <v>0.65116279069767402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0</v>
      </c>
      <c r="AS189">
        <v>1</v>
      </c>
      <c r="AT189">
        <v>0</v>
      </c>
      <c r="AU189">
        <v>1</v>
      </c>
      <c r="AV189">
        <v>1</v>
      </c>
      <c r="AW189">
        <v>0</v>
      </c>
      <c r="AX189">
        <v>1</v>
      </c>
      <c r="AY189">
        <v>0</v>
      </c>
      <c r="AZ189">
        <v>1</v>
      </c>
      <c r="BA189">
        <v>0</v>
      </c>
      <c r="BB189">
        <v>1</v>
      </c>
      <c r="BC189">
        <v>0</v>
      </c>
      <c r="BD189">
        <v>1</v>
      </c>
      <c r="BE189">
        <v>1</v>
      </c>
      <c r="BF189">
        <v>1</v>
      </c>
      <c r="BG189">
        <v>1</v>
      </c>
      <c r="BH189">
        <v>0</v>
      </c>
      <c r="BI189">
        <v>0</v>
      </c>
      <c r="BJ189">
        <v>1</v>
      </c>
      <c r="BK189">
        <v>0</v>
      </c>
      <c r="BL189">
        <v>1</v>
      </c>
      <c r="BM189">
        <v>1</v>
      </c>
      <c r="BN189">
        <v>1</v>
      </c>
      <c r="BO189">
        <v>0</v>
      </c>
      <c r="BP189">
        <v>1</v>
      </c>
      <c r="BQ189">
        <v>1</v>
      </c>
      <c r="BR189">
        <v>0</v>
      </c>
      <c r="BS189">
        <v>0</v>
      </c>
      <c r="BT189">
        <v>1</v>
      </c>
      <c r="BU189">
        <v>1</v>
      </c>
      <c r="BV189">
        <v>1</v>
      </c>
      <c r="BW189">
        <v>0</v>
      </c>
      <c r="BX189">
        <v>1</v>
      </c>
      <c r="BY189">
        <v>0</v>
      </c>
      <c r="BZ189">
        <v>1</v>
      </c>
      <c r="CA189">
        <v>1</v>
      </c>
      <c r="CB189">
        <v>0</v>
      </c>
      <c r="CC189" t="s">
        <v>105</v>
      </c>
    </row>
    <row r="190" spans="1:81" hidden="1" x14ac:dyDescent="0.2">
      <c r="A190">
        <v>10265682009</v>
      </c>
      <c r="B190">
        <v>42</v>
      </c>
      <c r="C190" t="s">
        <v>81</v>
      </c>
      <c r="D190" t="s">
        <v>82</v>
      </c>
      <c r="E190" t="s">
        <v>89</v>
      </c>
      <c r="F190" t="s">
        <v>94</v>
      </c>
      <c r="G190" t="s">
        <v>85</v>
      </c>
      <c r="H190" t="s">
        <v>85</v>
      </c>
      <c r="I190" t="s">
        <v>90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</v>
      </c>
      <c r="P190" t="s">
        <v>212</v>
      </c>
      <c r="Q190" t="s">
        <v>92</v>
      </c>
      <c r="R190" t="s">
        <v>100</v>
      </c>
      <c r="S190">
        <v>1</v>
      </c>
      <c r="T190">
        <v>0</v>
      </c>
      <c r="U190">
        <v>1</v>
      </c>
      <c r="V190">
        <v>1</v>
      </c>
      <c r="W190">
        <v>1</v>
      </c>
      <c r="X190">
        <v>0</v>
      </c>
      <c r="Y190">
        <v>0</v>
      </c>
      <c r="Z190">
        <v>0</v>
      </c>
      <c r="AC190">
        <v>1.25</v>
      </c>
      <c r="AF190">
        <v>0.95348837209302295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0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0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 t="s">
        <v>88</v>
      </c>
    </row>
    <row r="191" spans="1:81" hidden="1" x14ac:dyDescent="0.2">
      <c r="A191">
        <v>10265675873</v>
      </c>
      <c r="B191">
        <v>35</v>
      </c>
      <c r="C191" t="s">
        <v>81</v>
      </c>
      <c r="D191" t="s">
        <v>93</v>
      </c>
      <c r="E191" t="s">
        <v>106</v>
      </c>
      <c r="F191" t="s">
        <v>109</v>
      </c>
      <c r="G191" t="s">
        <v>85</v>
      </c>
      <c r="H191" t="s">
        <v>90</v>
      </c>
      <c r="I191" t="s">
        <v>90</v>
      </c>
      <c r="J191">
        <v>1</v>
      </c>
      <c r="K191">
        <v>0</v>
      </c>
      <c r="L191">
        <v>1</v>
      </c>
      <c r="M191">
        <v>1</v>
      </c>
      <c r="N191">
        <v>1</v>
      </c>
      <c r="O191">
        <v>1</v>
      </c>
      <c r="Q191" t="s">
        <v>92</v>
      </c>
      <c r="R191" t="s">
        <v>96</v>
      </c>
      <c r="S191">
        <v>1</v>
      </c>
      <c r="T191">
        <v>0</v>
      </c>
      <c r="U191">
        <v>1</v>
      </c>
      <c r="V191">
        <v>0</v>
      </c>
      <c r="W191">
        <v>1</v>
      </c>
      <c r="X191">
        <v>0</v>
      </c>
      <c r="Y191">
        <v>0</v>
      </c>
      <c r="Z191">
        <v>1</v>
      </c>
      <c r="AC191">
        <v>3</v>
      </c>
      <c r="AF191">
        <v>0.74418604651162701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0</v>
      </c>
      <c r="AS191">
        <v>1</v>
      </c>
      <c r="AT191">
        <v>0</v>
      </c>
      <c r="AU191">
        <v>1</v>
      </c>
      <c r="AV191">
        <v>1</v>
      </c>
      <c r="AW191">
        <v>0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0</v>
      </c>
      <c r="BF191">
        <v>1</v>
      </c>
      <c r="BG191">
        <v>0</v>
      </c>
      <c r="BH191">
        <v>0</v>
      </c>
      <c r="BI191">
        <v>1</v>
      </c>
      <c r="BJ191">
        <v>0</v>
      </c>
      <c r="BK191">
        <v>0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0</v>
      </c>
      <c r="BV191">
        <v>1</v>
      </c>
      <c r="BW191">
        <v>0</v>
      </c>
      <c r="BX191">
        <v>1</v>
      </c>
      <c r="BY191">
        <v>0</v>
      </c>
      <c r="BZ191">
        <v>1</v>
      </c>
      <c r="CA191">
        <v>1</v>
      </c>
      <c r="CB191">
        <v>1</v>
      </c>
      <c r="CC191" t="s">
        <v>105</v>
      </c>
    </row>
    <row r="192" spans="1:81" hidden="1" x14ac:dyDescent="0.2">
      <c r="A192">
        <v>10265669254</v>
      </c>
      <c r="B192">
        <v>41</v>
      </c>
      <c r="C192" t="s">
        <v>81</v>
      </c>
      <c r="D192" t="s">
        <v>82</v>
      </c>
      <c r="E192" t="s">
        <v>106</v>
      </c>
      <c r="F192" t="s">
        <v>84</v>
      </c>
      <c r="G192" t="s">
        <v>85</v>
      </c>
      <c r="H192" t="s">
        <v>85</v>
      </c>
      <c r="I192" t="s">
        <v>90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0</v>
      </c>
      <c r="P192" t="s">
        <v>213</v>
      </c>
      <c r="Q192" t="s">
        <v>142</v>
      </c>
      <c r="R192" t="s">
        <v>100</v>
      </c>
      <c r="S192">
        <v>1</v>
      </c>
      <c r="T192">
        <v>0</v>
      </c>
      <c r="U192">
        <v>1</v>
      </c>
      <c r="V192">
        <v>1</v>
      </c>
      <c r="W192">
        <v>1</v>
      </c>
      <c r="X192">
        <v>1</v>
      </c>
      <c r="Y192">
        <v>0</v>
      </c>
      <c r="Z192">
        <v>0</v>
      </c>
      <c r="AC192">
        <v>3</v>
      </c>
      <c r="AF192">
        <v>0.90697674418604601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0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0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0</v>
      </c>
      <c r="BK192">
        <v>1</v>
      </c>
      <c r="BL192">
        <v>1</v>
      </c>
      <c r="BM192">
        <v>1</v>
      </c>
      <c r="BN192">
        <v>0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 t="s">
        <v>88</v>
      </c>
    </row>
    <row r="193" spans="1:81" hidden="1" x14ac:dyDescent="0.2">
      <c r="A193">
        <v>10265655684</v>
      </c>
      <c r="B193">
        <v>36</v>
      </c>
      <c r="C193" t="s">
        <v>81</v>
      </c>
      <c r="D193" t="s">
        <v>82</v>
      </c>
      <c r="E193" t="s">
        <v>83</v>
      </c>
      <c r="F193" t="s">
        <v>109</v>
      </c>
      <c r="G193" t="s">
        <v>85</v>
      </c>
      <c r="H193" t="s">
        <v>85</v>
      </c>
      <c r="I193" t="s">
        <v>90</v>
      </c>
      <c r="J193">
        <v>1</v>
      </c>
      <c r="K193">
        <v>0</v>
      </c>
      <c r="L193">
        <v>0</v>
      </c>
      <c r="M193">
        <v>1</v>
      </c>
      <c r="N193">
        <v>1</v>
      </c>
      <c r="O193">
        <v>1</v>
      </c>
      <c r="Q193" t="s">
        <v>86</v>
      </c>
      <c r="R193" t="s">
        <v>96</v>
      </c>
      <c r="S193">
        <v>0</v>
      </c>
      <c r="T193">
        <v>0</v>
      </c>
      <c r="U193">
        <v>1</v>
      </c>
      <c r="V193">
        <v>1</v>
      </c>
      <c r="W193">
        <v>1</v>
      </c>
      <c r="X193">
        <v>1</v>
      </c>
      <c r="Y193">
        <v>0</v>
      </c>
      <c r="Z193">
        <v>0</v>
      </c>
      <c r="AC193">
        <v>2</v>
      </c>
      <c r="AF193">
        <v>0.837209302325581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0</v>
      </c>
      <c r="AU193">
        <v>1</v>
      </c>
      <c r="AV193">
        <v>1</v>
      </c>
      <c r="AW193">
        <v>1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0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0</v>
      </c>
      <c r="BS193">
        <v>1</v>
      </c>
      <c r="BT193">
        <v>1</v>
      </c>
      <c r="BU193">
        <v>1</v>
      </c>
      <c r="BV193">
        <v>0</v>
      </c>
      <c r="BW193">
        <v>0</v>
      </c>
      <c r="BX193">
        <v>1</v>
      </c>
      <c r="BY193">
        <v>0</v>
      </c>
      <c r="BZ193">
        <v>1</v>
      </c>
      <c r="CA193">
        <v>1</v>
      </c>
      <c r="CB193">
        <v>1</v>
      </c>
      <c r="CC193" t="s">
        <v>88</v>
      </c>
    </row>
    <row r="194" spans="1:81" hidden="1" x14ac:dyDescent="0.2">
      <c r="A194">
        <v>10265638349</v>
      </c>
      <c r="B194">
        <v>28</v>
      </c>
      <c r="C194" t="s">
        <v>81</v>
      </c>
      <c r="D194" t="s">
        <v>82</v>
      </c>
      <c r="E194" t="s">
        <v>106</v>
      </c>
      <c r="F194" t="s">
        <v>84</v>
      </c>
      <c r="G194" t="s">
        <v>85</v>
      </c>
      <c r="H194" t="s">
        <v>85</v>
      </c>
      <c r="I194" t="s">
        <v>90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</v>
      </c>
      <c r="Q194" t="s">
        <v>92</v>
      </c>
      <c r="R194" t="s">
        <v>96</v>
      </c>
      <c r="S194">
        <v>1</v>
      </c>
      <c r="T194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0</v>
      </c>
      <c r="AC194">
        <v>0.5</v>
      </c>
      <c r="AF194">
        <v>0.88372093023255804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0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0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0</v>
      </c>
      <c r="BZ194">
        <v>1</v>
      </c>
      <c r="CA194">
        <v>1</v>
      </c>
      <c r="CB194">
        <v>1</v>
      </c>
      <c r="CC194" t="s">
        <v>88</v>
      </c>
    </row>
    <row r="195" spans="1:81" hidden="1" x14ac:dyDescent="0.2">
      <c r="A195">
        <v>10265630491</v>
      </c>
      <c r="B195">
        <v>31</v>
      </c>
      <c r="C195" t="s">
        <v>81</v>
      </c>
      <c r="D195" t="s">
        <v>82</v>
      </c>
      <c r="E195" t="s">
        <v>98</v>
      </c>
      <c r="F195" t="s">
        <v>84</v>
      </c>
      <c r="G195" t="s">
        <v>85</v>
      </c>
      <c r="H195" t="s">
        <v>85</v>
      </c>
      <c r="I195" t="s">
        <v>90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 t="s">
        <v>214</v>
      </c>
      <c r="Q195" t="s">
        <v>92</v>
      </c>
      <c r="R195" t="s">
        <v>96</v>
      </c>
      <c r="S195">
        <v>1</v>
      </c>
      <c r="T195">
        <v>0</v>
      </c>
      <c r="U195">
        <v>1</v>
      </c>
      <c r="V195">
        <v>1</v>
      </c>
      <c r="W195">
        <v>0</v>
      </c>
      <c r="X195">
        <v>0</v>
      </c>
      <c r="Y195">
        <v>0</v>
      </c>
      <c r="Z195">
        <v>0</v>
      </c>
      <c r="AC195">
        <v>3</v>
      </c>
      <c r="AF195">
        <v>0.88372093023255804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  <c r="BE195">
        <v>1</v>
      </c>
      <c r="BF195">
        <v>0</v>
      </c>
      <c r="BG195">
        <v>1</v>
      </c>
      <c r="BH195">
        <v>0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0</v>
      </c>
      <c r="BW195">
        <v>0</v>
      </c>
      <c r="BX195">
        <v>1</v>
      </c>
      <c r="BY195">
        <v>1</v>
      </c>
      <c r="BZ195">
        <v>1</v>
      </c>
      <c r="CA195">
        <v>1</v>
      </c>
      <c r="CB195">
        <v>1</v>
      </c>
      <c r="CC195" t="s">
        <v>88</v>
      </c>
    </row>
    <row r="196" spans="1:81" hidden="1" x14ac:dyDescent="0.2">
      <c r="A196">
        <v>10265628162</v>
      </c>
      <c r="B196">
        <v>39</v>
      </c>
      <c r="C196" t="s">
        <v>81</v>
      </c>
      <c r="D196" t="s">
        <v>82</v>
      </c>
      <c r="E196" t="s">
        <v>83</v>
      </c>
      <c r="F196" t="s">
        <v>94</v>
      </c>
      <c r="G196" t="s">
        <v>85</v>
      </c>
      <c r="H196" t="s">
        <v>90</v>
      </c>
      <c r="I196" t="s">
        <v>90</v>
      </c>
      <c r="J196">
        <v>1</v>
      </c>
      <c r="K196">
        <v>0</v>
      </c>
      <c r="L196">
        <v>1</v>
      </c>
      <c r="M196">
        <v>0</v>
      </c>
      <c r="N196">
        <v>1</v>
      </c>
      <c r="O196">
        <v>0</v>
      </c>
      <c r="Q196" t="s">
        <v>86</v>
      </c>
      <c r="R196" t="s">
        <v>96</v>
      </c>
      <c r="S196">
        <v>1</v>
      </c>
      <c r="T196">
        <v>0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0</v>
      </c>
      <c r="AC196">
        <v>3</v>
      </c>
      <c r="AF196">
        <v>0.95348837209302295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0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0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 t="s">
        <v>105</v>
      </c>
    </row>
    <row r="197" spans="1:81" hidden="1" x14ac:dyDescent="0.2">
      <c r="A197">
        <v>10265585040</v>
      </c>
      <c r="B197">
        <v>31</v>
      </c>
      <c r="C197" t="s">
        <v>81</v>
      </c>
      <c r="D197" t="s">
        <v>82</v>
      </c>
      <c r="E197" t="s">
        <v>106</v>
      </c>
      <c r="F197" t="s">
        <v>109</v>
      </c>
      <c r="G197" t="s">
        <v>85</v>
      </c>
      <c r="H197" t="s">
        <v>90</v>
      </c>
      <c r="I197" t="s">
        <v>90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 t="s">
        <v>215</v>
      </c>
      <c r="Q197" t="s">
        <v>92</v>
      </c>
      <c r="R197" t="s">
        <v>100</v>
      </c>
      <c r="S197">
        <v>1</v>
      </c>
      <c r="T197">
        <v>1</v>
      </c>
      <c r="U197">
        <v>1</v>
      </c>
      <c r="V197">
        <v>1</v>
      </c>
      <c r="W197">
        <v>0</v>
      </c>
      <c r="X197">
        <v>1</v>
      </c>
      <c r="Y197">
        <v>0</v>
      </c>
      <c r="Z197">
        <v>0</v>
      </c>
      <c r="AC197">
        <v>0.75</v>
      </c>
      <c r="AF197">
        <v>0.88372093023255804</v>
      </c>
      <c r="AG197">
        <v>1</v>
      </c>
      <c r="AH197">
        <v>0</v>
      </c>
      <c r="AI197">
        <v>0</v>
      </c>
      <c r="AJ197">
        <v>1</v>
      </c>
      <c r="AK197">
        <v>0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0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0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0</v>
      </c>
      <c r="BS197">
        <v>1</v>
      </c>
      <c r="BT197">
        <v>1</v>
      </c>
      <c r="BU197">
        <v>1</v>
      </c>
      <c r="BV197">
        <v>1</v>
      </c>
      <c r="BW197">
        <v>0</v>
      </c>
      <c r="BX197">
        <v>1</v>
      </c>
      <c r="BY197">
        <v>0</v>
      </c>
      <c r="BZ197">
        <v>1</v>
      </c>
      <c r="CA197">
        <v>1</v>
      </c>
      <c r="CB197">
        <v>1</v>
      </c>
      <c r="CC197" t="s">
        <v>105</v>
      </c>
    </row>
    <row r="198" spans="1:81" hidden="1" x14ac:dyDescent="0.2">
      <c r="A198">
        <v>10265583396</v>
      </c>
      <c r="B198">
        <v>40</v>
      </c>
      <c r="C198" t="s">
        <v>81</v>
      </c>
      <c r="D198" t="s">
        <v>82</v>
      </c>
      <c r="E198" t="s">
        <v>83</v>
      </c>
      <c r="F198" t="s">
        <v>84</v>
      </c>
      <c r="G198" t="s">
        <v>85</v>
      </c>
      <c r="H198" t="s">
        <v>90</v>
      </c>
      <c r="I198" t="s">
        <v>90</v>
      </c>
      <c r="J198">
        <v>1</v>
      </c>
      <c r="K198">
        <v>0</v>
      </c>
      <c r="L198">
        <v>1</v>
      </c>
      <c r="M198">
        <v>0</v>
      </c>
      <c r="N198">
        <v>1</v>
      </c>
      <c r="O198">
        <v>0</v>
      </c>
      <c r="Q198" t="s">
        <v>86</v>
      </c>
      <c r="R198" t="s">
        <v>87</v>
      </c>
      <c r="S198">
        <v>1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C198">
        <v>9</v>
      </c>
      <c r="AF198">
        <v>0.86046511627906896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0</v>
      </c>
      <c r="BH198">
        <v>0</v>
      </c>
      <c r="BI198">
        <v>1</v>
      </c>
      <c r="BJ198">
        <v>1</v>
      </c>
      <c r="BK198">
        <v>0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0</v>
      </c>
      <c r="BS198">
        <v>0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 t="s">
        <v>105</v>
      </c>
    </row>
    <row r="199" spans="1:81" hidden="1" x14ac:dyDescent="0.2">
      <c r="A199">
        <v>10265580869</v>
      </c>
      <c r="B199">
        <v>36</v>
      </c>
      <c r="C199" t="s">
        <v>81</v>
      </c>
      <c r="D199" t="s">
        <v>93</v>
      </c>
      <c r="E199" t="s">
        <v>89</v>
      </c>
      <c r="F199" t="s">
        <v>109</v>
      </c>
      <c r="G199" t="s">
        <v>85</v>
      </c>
      <c r="H199" t="s">
        <v>85</v>
      </c>
      <c r="I199" t="s">
        <v>85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Q199" t="s">
        <v>86</v>
      </c>
      <c r="R199" t="s">
        <v>87</v>
      </c>
      <c r="S199">
        <v>0</v>
      </c>
      <c r="T199">
        <v>0</v>
      </c>
      <c r="U199">
        <v>1</v>
      </c>
      <c r="V199">
        <v>1</v>
      </c>
      <c r="W199">
        <v>0</v>
      </c>
      <c r="X199">
        <v>0</v>
      </c>
      <c r="Y199">
        <v>0</v>
      </c>
      <c r="Z199">
        <v>0</v>
      </c>
      <c r="AC199">
        <v>4</v>
      </c>
      <c r="AF199">
        <v>0.837209302325581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0</v>
      </c>
      <c r="AU199">
        <v>1</v>
      </c>
      <c r="AV199">
        <v>1</v>
      </c>
      <c r="AW199">
        <v>1</v>
      </c>
      <c r="AX199">
        <v>1</v>
      </c>
      <c r="AY199">
        <v>0</v>
      </c>
      <c r="AZ199">
        <v>1</v>
      </c>
      <c r="BA199">
        <v>1</v>
      </c>
      <c r="BB199">
        <v>1</v>
      </c>
      <c r="BC199">
        <v>0</v>
      </c>
      <c r="BD199">
        <v>1</v>
      </c>
      <c r="BE199">
        <v>1</v>
      </c>
      <c r="BF199">
        <v>1</v>
      </c>
      <c r="BG199">
        <v>1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0</v>
      </c>
      <c r="BV199">
        <v>1</v>
      </c>
      <c r="BW199">
        <v>0</v>
      </c>
      <c r="BX199">
        <v>1</v>
      </c>
      <c r="BY199">
        <v>0</v>
      </c>
      <c r="BZ199">
        <v>1</v>
      </c>
      <c r="CA199">
        <v>1</v>
      </c>
      <c r="CB199">
        <v>1</v>
      </c>
      <c r="CC199" t="s">
        <v>88</v>
      </c>
    </row>
    <row r="200" spans="1:81" hidden="1" x14ac:dyDescent="0.2">
      <c r="A200">
        <v>10265576764</v>
      </c>
      <c r="B200">
        <v>39</v>
      </c>
      <c r="C200" t="s">
        <v>81</v>
      </c>
      <c r="D200" t="s">
        <v>93</v>
      </c>
      <c r="E200" t="s">
        <v>98</v>
      </c>
      <c r="F200" t="s">
        <v>94</v>
      </c>
      <c r="G200" t="s">
        <v>85</v>
      </c>
      <c r="H200" t="s">
        <v>85</v>
      </c>
      <c r="I200" t="s">
        <v>90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 t="s">
        <v>145</v>
      </c>
      <c r="Q200" t="s">
        <v>86</v>
      </c>
      <c r="R200" t="s">
        <v>87</v>
      </c>
      <c r="S200">
        <v>1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  <c r="AC200">
        <v>1</v>
      </c>
      <c r="AF200">
        <v>0.76744186046511598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0</v>
      </c>
      <c r="AS200">
        <v>1</v>
      </c>
      <c r="AT200">
        <v>0</v>
      </c>
      <c r="AU200">
        <v>1</v>
      </c>
      <c r="AV200">
        <v>1</v>
      </c>
      <c r="AW200">
        <v>0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0</v>
      </c>
      <c r="BD200">
        <v>1</v>
      </c>
      <c r="BE200">
        <v>1</v>
      </c>
      <c r="BF200">
        <v>1</v>
      </c>
      <c r="BG200">
        <v>1</v>
      </c>
      <c r="BH200">
        <v>0</v>
      </c>
      <c r="BI200">
        <v>0</v>
      </c>
      <c r="BJ200">
        <v>1</v>
      </c>
      <c r="BK200">
        <v>0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0</v>
      </c>
      <c r="BS200">
        <v>0</v>
      </c>
      <c r="BT200">
        <v>1</v>
      </c>
      <c r="BU200">
        <v>1</v>
      </c>
      <c r="BV200">
        <v>1</v>
      </c>
      <c r="BW200">
        <v>1</v>
      </c>
      <c r="BX200">
        <v>0</v>
      </c>
      <c r="BY200">
        <v>1</v>
      </c>
      <c r="BZ200">
        <v>1</v>
      </c>
      <c r="CA200">
        <v>1</v>
      </c>
      <c r="CB200">
        <v>1</v>
      </c>
      <c r="CC200" t="s">
        <v>88</v>
      </c>
    </row>
    <row r="201" spans="1:81" hidden="1" x14ac:dyDescent="0.2">
      <c r="A201">
        <v>10265558872</v>
      </c>
      <c r="B201">
        <v>39</v>
      </c>
      <c r="C201" t="s">
        <v>104</v>
      </c>
      <c r="D201" t="s">
        <v>82</v>
      </c>
      <c r="E201" t="s">
        <v>106</v>
      </c>
      <c r="F201" t="s">
        <v>94</v>
      </c>
      <c r="G201" t="s">
        <v>85</v>
      </c>
      <c r="H201" t="s">
        <v>85</v>
      </c>
      <c r="I201" t="s">
        <v>90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0</v>
      </c>
      <c r="P201" t="s">
        <v>216</v>
      </c>
      <c r="Q201" t="s">
        <v>92</v>
      </c>
      <c r="R201" t="s">
        <v>108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C201">
        <v>0.83333333333333304</v>
      </c>
      <c r="AF201">
        <v>0.88372093023255804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0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0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0</v>
      </c>
      <c r="BT201">
        <v>1</v>
      </c>
      <c r="BU201">
        <v>1</v>
      </c>
      <c r="BV201">
        <v>1</v>
      </c>
      <c r="BW201">
        <v>0</v>
      </c>
      <c r="BX201">
        <v>1</v>
      </c>
      <c r="BY201">
        <v>1</v>
      </c>
      <c r="BZ201">
        <v>0</v>
      </c>
      <c r="CA201">
        <v>1</v>
      </c>
      <c r="CB201">
        <v>1</v>
      </c>
      <c r="CC201" t="s">
        <v>88</v>
      </c>
    </row>
    <row r="202" spans="1:81" hidden="1" x14ac:dyDescent="0.2">
      <c r="A202">
        <v>10265553902</v>
      </c>
      <c r="B202">
        <v>46</v>
      </c>
      <c r="C202" t="s">
        <v>81</v>
      </c>
      <c r="D202" t="s">
        <v>82</v>
      </c>
      <c r="E202" t="s">
        <v>106</v>
      </c>
      <c r="F202" t="s">
        <v>109</v>
      </c>
      <c r="G202" t="s">
        <v>85</v>
      </c>
      <c r="H202" t="s">
        <v>85</v>
      </c>
      <c r="I202" t="s">
        <v>90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0</v>
      </c>
      <c r="P202" t="s">
        <v>145</v>
      </c>
      <c r="Q202" t="s">
        <v>86</v>
      </c>
      <c r="R202" t="s">
        <v>108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C202">
        <v>0.91666666666666596</v>
      </c>
      <c r="AF202">
        <v>0.95348837209302295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0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0</v>
      </c>
      <c r="BZ202">
        <v>1</v>
      </c>
      <c r="CA202">
        <v>1</v>
      </c>
      <c r="CB202">
        <v>1</v>
      </c>
      <c r="CC202" t="s">
        <v>88</v>
      </c>
    </row>
    <row r="203" spans="1:81" hidden="1" x14ac:dyDescent="0.2">
      <c r="A203">
        <v>10265520620</v>
      </c>
      <c r="B203">
        <v>39</v>
      </c>
      <c r="C203" t="s">
        <v>81</v>
      </c>
      <c r="D203" t="s">
        <v>82</v>
      </c>
      <c r="E203" t="s">
        <v>83</v>
      </c>
      <c r="F203" t="s">
        <v>94</v>
      </c>
      <c r="G203" t="s">
        <v>85</v>
      </c>
      <c r="H203" t="s">
        <v>85</v>
      </c>
      <c r="I203" t="s">
        <v>90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0</v>
      </c>
      <c r="P203" t="s">
        <v>217</v>
      </c>
      <c r="Q203" t="s">
        <v>92</v>
      </c>
      <c r="R203" t="s">
        <v>96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C203">
        <v>0.66666666666666596</v>
      </c>
      <c r="AF203">
        <v>0.88372093023255804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0</v>
      </c>
      <c r="AZ203">
        <v>1</v>
      </c>
      <c r="BA203">
        <v>1</v>
      </c>
      <c r="BB203">
        <v>1</v>
      </c>
      <c r="BC203">
        <v>0</v>
      </c>
      <c r="BD203">
        <v>1</v>
      </c>
      <c r="BE203">
        <v>1</v>
      </c>
      <c r="BF203">
        <v>1</v>
      </c>
      <c r="BG203">
        <v>0</v>
      </c>
      <c r="BH203">
        <v>0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0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 t="s">
        <v>88</v>
      </c>
    </row>
    <row r="204" spans="1:81" hidden="1" x14ac:dyDescent="0.2">
      <c r="A204">
        <v>10265399095</v>
      </c>
      <c r="B204">
        <v>29</v>
      </c>
      <c r="C204" t="s">
        <v>81</v>
      </c>
      <c r="D204" t="s">
        <v>82</v>
      </c>
      <c r="E204" t="s">
        <v>102</v>
      </c>
      <c r="F204" t="s">
        <v>109</v>
      </c>
      <c r="G204" t="s">
        <v>85</v>
      </c>
      <c r="H204" t="s">
        <v>85</v>
      </c>
      <c r="I204" t="s">
        <v>90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0</v>
      </c>
      <c r="P204" t="s">
        <v>218</v>
      </c>
      <c r="Q204" t="s">
        <v>86</v>
      </c>
      <c r="R204" t="s">
        <v>96</v>
      </c>
      <c r="S204">
        <v>1</v>
      </c>
      <c r="T204">
        <v>0</v>
      </c>
      <c r="U204">
        <v>1</v>
      </c>
      <c r="V204">
        <v>1</v>
      </c>
      <c r="W204">
        <v>1</v>
      </c>
      <c r="X204">
        <v>1</v>
      </c>
      <c r="Y204">
        <v>0</v>
      </c>
      <c r="Z204">
        <v>0</v>
      </c>
      <c r="AC204">
        <v>1.0833333333333299</v>
      </c>
      <c r="AF204">
        <v>0.93023255813953398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0</v>
      </c>
      <c r="BG204">
        <v>0</v>
      </c>
      <c r="BH204">
        <v>1</v>
      </c>
      <c r="BI204">
        <v>1</v>
      </c>
      <c r="BJ204">
        <v>1</v>
      </c>
      <c r="BK204">
        <v>0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 t="s">
        <v>88</v>
      </c>
    </row>
    <row r="205" spans="1:81" hidden="1" x14ac:dyDescent="0.2">
      <c r="A205">
        <v>10265379964</v>
      </c>
      <c r="B205">
        <v>35</v>
      </c>
      <c r="C205" t="s">
        <v>81</v>
      </c>
      <c r="D205" t="s">
        <v>82</v>
      </c>
      <c r="E205" t="s">
        <v>102</v>
      </c>
      <c r="F205" t="s">
        <v>84</v>
      </c>
      <c r="G205" t="s">
        <v>85</v>
      </c>
      <c r="H205" t="s">
        <v>85</v>
      </c>
      <c r="I205" t="s">
        <v>90</v>
      </c>
      <c r="J205">
        <v>1</v>
      </c>
      <c r="K205">
        <v>1</v>
      </c>
      <c r="L205">
        <v>1</v>
      </c>
      <c r="M205">
        <v>0</v>
      </c>
      <c r="N205">
        <v>1</v>
      </c>
      <c r="O205">
        <v>0</v>
      </c>
      <c r="Q205" t="s">
        <v>86</v>
      </c>
      <c r="R205" t="s">
        <v>87</v>
      </c>
      <c r="S205">
        <v>1</v>
      </c>
      <c r="T205">
        <v>0</v>
      </c>
      <c r="U205">
        <v>1</v>
      </c>
      <c r="V205">
        <v>1</v>
      </c>
      <c r="W205">
        <v>1</v>
      </c>
      <c r="X205">
        <v>1</v>
      </c>
      <c r="Y205">
        <v>0</v>
      </c>
      <c r="Z205">
        <v>0</v>
      </c>
      <c r="AC205">
        <v>0.41666666666666602</v>
      </c>
      <c r="AF205">
        <v>0.79069767441860395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0</v>
      </c>
      <c r="AU205">
        <v>1</v>
      </c>
      <c r="AV205">
        <v>1</v>
      </c>
      <c r="AW205">
        <v>0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0</v>
      </c>
      <c r="BD205">
        <v>1</v>
      </c>
      <c r="BE205">
        <v>0</v>
      </c>
      <c r="BF205">
        <v>1</v>
      </c>
      <c r="BG205">
        <v>0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0</v>
      </c>
      <c r="BS205">
        <v>0</v>
      </c>
      <c r="BT205">
        <v>1</v>
      </c>
      <c r="BU205">
        <v>1</v>
      </c>
      <c r="BV205">
        <v>1</v>
      </c>
      <c r="BW205">
        <v>0</v>
      </c>
      <c r="BX205">
        <v>1</v>
      </c>
      <c r="BY205">
        <v>0</v>
      </c>
      <c r="BZ205">
        <v>1</v>
      </c>
      <c r="CA205">
        <v>1</v>
      </c>
      <c r="CB205">
        <v>1</v>
      </c>
      <c r="CC205" t="s">
        <v>88</v>
      </c>
    </row>
    <row r="206" spans="1:81" hidden="1" x14ac:dyDescent="0.2">
      <c r="A206">
        <v>10265358596</v>
      </c>
      <c r="B206">
        <v>43</v>
      </c>
      <c r="C206" t="s">
        <v>104</v>
      </c>
      <c r="D206" t="s">
        <v>115</v>
      </c>
      <c r="E206" t="s">
        <v>106</v>
      </c>
      <c r="F206" t="s">
        <v>94</v>
      </c>
      <c r="G206" t="s">
        <v>85</v>
      </c>
      <c r="H206" t="s">
        <v>85</v>
      </c>
      <c r="I206" t="s">
        <v>90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Q206" t="s">
        <v>86</v>
      </c>
      <c r="R206" t="s">
        <v>96</v>
      </c>
      <c r="S206">
        <v>1</v>
      </c>
      <c r="T206">
        <v>0</v>
      </c>
      <c r="U206">
        <v>1</v>
      </c>
      <c r="V206">
        <v>1</v>
      </c>
      <c r="W206">
        <v>0</v>
      </c>
      <c r="X206">
        <v>0</v>
      </c>
      <c r="Y206">
        <v>0</v>
      </c>
      <c r="Z206">
        <v>0</v>
      </c>
      <c r="AC206">
        <v>0.83333333333333304</v>
      </c>
      <c r="AF206">
        <v>0.65116279069767402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0</v>
      </c>
      <c r="AU206">
        <v>1</v>
      </c>
      <c r="AV206">
        <v>1</v>
      </c>
      <c r="AW206">
        <v>0</v>
      </c>
      <c r="AX206">
        <v>1</v>
      </c>
      <c r="AY206">
        <v>0</v>
      </c>
      <c r="AZ206">
        <v>1</v>
      </c>
      <c r="BA206">
        <v>1</v>
      </c>
      <c r="BB206">
        <v>1</v>
      </c>
      <c r="BC206">
        <v>0</v>
      </c>
      <c r="BD206">
        <v>1</v>
      </c>
      <c r="BE206">
        <v>1</v>
      </c>
      <c r="BF206">
        <v>0</v>
      </c>
      <c r="BG206">
        <v>1</v>
      </c>
      <c r="BH206">
        <v>0</v>
      </c>
      <c r="BI206">
        <v>1</v>
      </c>
      <c r="BJ206">
        <v>0</v>
      </c>
      <c r="BK206">
        <v>0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0</v>
      </c>
      <c r="BS206">
        <v>0</v>
      </c>
      <c r="BT206">
        <v>1</v>
      </c>
      <c r="BU206">
        <v>0</v>
      </c>
      <c r="BV206">
        <v>1</v>
      </c>
      <c r="BW206">
        <v>0</v>
      </c>
      <c r="BX206">
        <v>0</v>
      </c>
      <c r="BY206">
        <v>0</v>
      </c>
      <c r="BZ206">
        <v>1</v>
      </c>
      <c r="CA206">
        <v>1</v>
      </c>
      <c r="CB206">
        <v>1</v>
      </c>
      <c r="CC206" t="s">
        <v>88</v>
      </c>
    </row>
    <row r="207" spans="1:81" hidden="1" x14ac:dyDescent="0.2">
      <c r="A207">
        <v>10265340753</v>
      </c>
      <c r="B207">
        <v>43</v>
      </c>
      <c r="C207" t="s">
        <v>81</v>
      </c>
      <c r="D207" t="s">
        <v>82</v>
      </c>
      <c r="E207" t="s">
        <v>102</v>
      </c>
      <c r="F207" t="s">
        <v>94</v>
      </c>
      <c r="G207" t="s">
        <v>85</v>
      </c>
      <c r="H207" t="s">
        <v>85</v>
      </c>
      <c r="I207" t="s">
        <v>90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 t="s">
        <v>219</v>
      </c>
      <c r="Q207" t="s">
        <v>92</v>
      </c>
      <c r="R207" t="s">
        <v>108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0</v>
      </c>
      <c r="AC207">
        <v>2.5</v>
      </c>
      <c r="AF207">
        <v>0.76744186046511598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0</v>
      </c>
      <c r="AS207">
        <v>1</v>
      </c>
      <c r="AT207">
        <v>0</v>
      </c>
      <c r="AU207">
        <v>1</v>
      </c>
      <c r="AV207">
        <v>1</v>
      </c>
      <c r="AW207">
        <v>0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0</v>
      </c>
      <c r="BD207">
        <v>1</v>
      </c>
      <c r="BE207">
        <v>1</v>
      </c>
      <c r="BF207">
        <v>1</v>
      </c>
      <c r="BG207">
        <v>1</v>
      </c>
      <c r="BH207">
        <v>0</v>
      </c>
      <c r="BI207">
        <v>1</v>
      </c>
      <c r="BJ207">
        <v>1</v>
      </c>
      <c r="BK207">
        <v>0</v>
      </c>
      <c r="BL207">
        <v>1</v>
      </c>
      <c r="BM207">
        <v>1</v>
      </c>
      <c r="BN207">
        <v>0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0</v>
      </c>
      <c r="BX207">
        <v>1</v>
      </c>
      <c r="BY207">
        <v>0</v>
      </c>
      <c r="BZ207">
        <v>1</v>
      </c>
      <c r="CA207">
        <v>1</v>
      </c>
      <c r="CB207">
        <v>1</v>
      </c>
      <c r="CC207" t="s">
        <v>88</v>
      </c>
    </row>
    <row r="208" spans="1:81" hidden="1" x14ac:dyDescent="0.2">
      <c r="A208">
        <v>10265314915</v>
      </c>
      <c r="B208">
        <v>30</v>
      </c>
      <c r="C208" t="s">
        <v>81</v>
      </c>
      <c r="D208" t="s">
        <v>82</v>
      </c>
      <c r="E208" t="s">
        <v>102</v>
      </c>
      <c r="F208" t="s">
        <v>94</v>
      </c>
      <c r="G208" t="s">
        <v>85</v>
      </c>
      <c r="H208" t="s">
        <v>85</v>
      </c>
      <c r="I208" t="s">
        <v>85</v>
      </c>
      <c r="J208">
        <v>1</v>
      </c>
      <c r="K208">
        <v>1</v>
      </c>
      <c r="L208">
        <v>0</v>
      </c>
      <c r="M208">
        <v>0</v>
      </c>
      <c r="N208">
        <v>1</v>
      </c>
      <c r="O208">
        <v>0</v>
      </c>
      <c r="Q208" t="s">
        <v>92</v>
      </c>
      <c r="R208" t="s">
        <v>87</v>
      </c>
      <c r="S208">
        <v>1</v>
      </c>
      <c r="T208">
        <v>0</v>
      </c>
      <c r="U208">
        <v>1</v>
      </c>
      <c r="V208">
        <v>1</v>
      </c>
      <c r="W208">
        <v>0</v>
      </c>
      <c r="X208">
        <v>1</v>
      </c>
      <c r="Y208">
        <v>0</v>
      </c>
      <c r="Z208">
        <v>0</v>
      </c>
      <c r="AC208">
        <v>1</v>
      </c>
      <c r="AF208">
        <v>0.69767441860465096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1</v>
      </c>
      <c r="AP208">
        <v>1</v>
      </c>
      <c r="AQ208">
        <v>1</v>
      </c>
      <c r="AR208">
        <v>0</v>
      </c>
      <c r="AS208">
        <v>1</v>
      </c>
      <c r="AT208">
        <v>0</v>
      </c>
      <c r="AU208">
        <v>1</v>
      </c>
      <c r="AV208">
        <v>1</v>
      </c>
      <c r="AW208">
        <v>0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0</v>
      </c>
      <c r="BD208">
        <v>0</v>
      </c>
      <c r="BE208">
        <v>1</v>
      </c>
      <c r="BF208">
        <v>1</v>
      </c>
      <c r="BG208">
        <v>0</v>
      </c>
      <c r="BH208">
        <v>1</v>
      </c>
      <c r="BI208">
        <v>1</v>
      </c>
      <c r="BJ208">
        <v>0</v>
      </c>
      <c r="BK208">
        <v>0</v>
      </c>
      <c r="BL208">
        <v>1</v>
      </c>
      <c r="BM208">
        <v>1</v>
      </c>
      <c r="BN208">
        <v>0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0</v>
      </c>
      <c r="BZ208">
        <v>1</v>
      </c>
      <c r="CA208">
        <v>0</v>
      </c>
      <c r="CB208">
        <v>1</v>
      </c>
      <c r="CC208" t="s">
        <v>88</v>
      </c>
    </row>
    <row r="209" spans="1:81" hidden="1" x14ac:dyDescent="0.2">
      <c r="A209">
        <v>10265235050</v>
      </c>
      <c r="B209">
        <v>37</v>
      </c>
      <c r="C209" t="s">
        <v>81</v>
      </c>
      <c r="D209" t="s">
        <v>82</v>
      </c>
      <c r="E209" t="s">
        <v>106</v>
      </c>
      <c r="F209" t="s">
        <v>109</v>
      </c>
      <c r="G209" t="s">
        <v>85</v>
      </c>
      <c r="H209" t="s">
        <v>85</v>
      </c>
      <c r="I209" t="s">
        <v>90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  <c r="P209" t="s">
        <v>220</v>
      </c>
      <c r="Q209" t="s">
        <v>92</v>
      </c>
      <c r="R209" t="s">
        <v>96</v>
      </c>
      <c r="S209">
        <v>1</v>
      </c>
      <c r="T209">
        <v>0</v>
      </c>
      <c r="U209">
        <v>1</v>
      </c>
      <c r="V209">
        <v>1</v>
      </c>
      <c r="W209">
        <v>1</v>
      </c>
      <c r="X209">
        <v>1</v>
      </c>
      <c r="Y209">
        <v>0</v>
      </c>
      <c r="Z209">
        <v>0</v>
      </c>
      <c r="AC209">
        <v>0.25</v>
      </c>
      <c r="AF209">
        <v>0.95348837209302295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0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0</v>
      </c>
      <c r="BX209">
        <v>1</v>
      </c>
      <c r="BY209">
        <v>1</v>
      </c>
      <c r="BZ209">
        <v>1</v>
      </c>
      <c r="CA209">
        <v>1</v>
      </c>
      <c r="CB209">
        <v>1</v>
      </c>
      <c r="CC209" t="s">
        <v>88</v>
      </c>
    </row>
    <row r="210" spans="1:81" hidden="1" x14ac:dyDescent="0.2">
      <c r="A210">
        <v>10265136271</v>
      </c>
      <c r="B210">
        <v>36</v>
      </c>
      <c r="C210" t="s">
        <v>81</v>
      </c>
      <c r="D210" t="s">
        <v>82</v>
      </c>
      <c r="E210" t="s">
        <v>102</v>
      </c>
      <c r="F210" t="s">
        <v>84</v>
      </c>
      <c r="G210" t="s">
        <v>85</v>
      </c>
      <c r="H210" t="s">
        <v>85</v>
      </c>
      <c r="I210" t="s">
        <v>90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1</v>
      </c>
      <c r="P210" t="s">
        <v>221</v>
      </c>
      <c r="Q210" t="s">
        <v>86</v>
      </c>
      <c r="R210" t="s">
        <v>96</v>
      </c>
      <c r="S210">
        <v>1</v>
      </c>
      <c r="T210">
        <v>0</v>
      </c>
      <c r="U210">
        <v>1</v>
      </c>
      <c r="V210">
        <v>1</v>
      </c>
      <c r="W210">
        <v>1</v>
      </c>
      <c r="X210">
        <v>0</v>
      </c>
      <c r="Y210">
        <v>0</v>
      </c>
      <c r="Z210">
        <v>0</v>
      </c>
      <c r="AC210">
        <v>0.5</v>
      </c>
      <c r="AF210">
        <v>0.93023255813953398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0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0</v>
      </c>
      <c r="BH210">
        <v>0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 t="s">
        <v>88</v>
      </c>
    </row>
    <row r="211" spans="1:81" hidden="1" x14ac:dyDescent="0.2">
      <c r="A211">
        <v>10265130774</v>
      </c>
      <c r="B211">
        <v>44</v>
      </c>
      <c r="C211" t="s">
        <v>81</v>
      </c>
      <c r="D211" t="s">
        <v>115</v>
      </c>
      <c r="E211" t="s">
        <v>98</v>
      </c>
      <c r="F211" t="s">
        <v>94</v>
      </c>
      <c r="G211" t="s">
        <v>85</v>
      </c>
      <c r="H211" t="s">
        <v>85</v>
      </c>
      <c r="I211" t="s">
        <v>90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 t="s">
        <v>222</v>
      </c>
      <c r="Q211" t="s">
        <v>92</v>
      </c>
      <c r="R211" t="s">
        <v>96</v>
      </c>
      <c r="S211">
        <v>1</v>
      </c>
      <c r="T211">
        <v>0</v>
      </c>
      <c r="U211">
        <v>0</v>
      </c>
      <c r="V211">
        <v>1</v>
      </c>
      <c r="W211">
        <v>1</v>
      </c>
      <c r="X211">
        <v>0</v>
      </c>
      <c r="Y211">
        <v>0</v>
      </c>
      <c r="Z211">
        <v>0</v>
      </c>
      <c r="AC211">
        <v>0.33333333333333298</v>
      </c>
      <c r="AF211">
        <v>0.90697674418604601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0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0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0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 t="s">
        <v>88</v>
      </c>
    </row>
    <row r="212" spans="1:81" hidden="1" x14ac:dyDescent="0.2">
      <c r="A212">
        <v>10265114744</v>
      </c>
      <c r="B212">
        <v>63</v>
      </c>
      <c r="C212" t="s">
        <v>81</v>
      </c>
      <c r="D212" t="s">
        <v>82</v>
      </c>
      <c r="E212" t="s">
        <v>98</v>
      </c>
      <c r="F212" t="s">
        <v>109</v>
      </c>
      <c r="G212" t="s">
        <v>85</v>
      </c>
      <c r="H212" t="s">
        <v>85</v>
      </c>
      <c r="I212" t="s">
        <v>90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 t="s">
        <v>223</v>
      </c>
      <c r="Q212" t="s">
        <v>92</v>
      </c>
      <c r="R212" t="s">
        <v>96</v>
      </c>
      <c r="S212">
        <v>1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v>0</v>
      </c>
      <c r="AA212" t="s">
        <v>224</v>
      </c>
      <c r="AC212">
        <v>17</v>
      </c>
      <c r="AF212">
        <v>0.81395348837209303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0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0</v>
      </c>
      <c r="BB212">
        <v>1</v>
      </c>
      <c r="BC212">
        <v>0</v>
      </c>
      <c r="BD212">
        <v>1</v>
      </c>
      <c r="BE212">
        <v>1</v>
      </c>
      <c r="BF212">
        <v>1</v>
      </c>
      <c r="BG212">
        <v>1</v>
      </c>
      <c r="BH212">
        <v>0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0</v>
      </c>
      <c r="BV212">
        <v>1</v>
      </c>
      <c r="BW212">
        <v>0</v>
      </c>
      <c r="BX212">
        <v>1</v>
      </c>
      <c r="BY212">
        <v>0</v>
      </c>
      <c r="BZ212">
        <v>1</v>
      </c>
      <c r="CA212">
        <v>1</v>
      </c>
      <c r="CB212">
        <v>1</v>
      </c>
      <c r="CC212" t="s">
        <v>88</v>
      </c>
    </row>
    <row r="213" spans="1:81" hidden="1" x14ac:dyDescent="0.2">
      <c r="A213">
        <v>10265076021</v>
      </c>
      <c r="B213">
        <v>52</v>
      </c>
      <c r="C213" t="s">
        <v>81</v>
      </c>
      <c r="D213" t="s">
        <v>82</v>
      </c>
      <c r="E213" t="s">
        <v>83</v>
      </c>
      <c r="F213" t="s">
        <v>109</v>
      </c>
      <c r="G213" t="s">
        <v>85</v>
      </c>
      <c r="H213" t="s">
        <v>90</v>
      </c>
      <c r="I213" t="s">
        <v>90</v>
      </c>
      <c r="J213">
        <v>1</v>
      </c>
      <c r="K213">
        <v>0</v>
      </c>
      <c r="L213">
        <v>0</v>
      </c>
      <c r="M213">
        <v>1</v>
      </c>
      <c r="N213">
        <v>1</v>
      </c>
      <c r="O213">
        <v>1</v>
      </c>
      <c r="Q213" t="s">
        <v>86</v>
      </c>
      <c r="R213" t="s">
        <v>96</v>
      </c>
      <c r="S213">
        <v>1</v>
      </c>
      <c r="T213">
        <v>1</v>
      </c>
      <c r="U213">
        <v>1</v>
      </c>
      <c r="V213">
        <v>1</v>
      </c>
      <c r="W213">
        <v>0</v>
      </c>
      <c r="X213">
        <v>0</v>
      </c>
      <c r="Y213">
        <v>0</v>
      </c>
      <c r="Z213">
        <v>0</v>
      </c>
      <c r="AC213">
        <v>0.5</v>
      </c>
      <c r="AF213">
        <v>0.93023255813953398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0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0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0</v>
      </c>
      <c r="BZ213">
        <v>1</v>
      </c>
      <c r="CA213">
        <v>1</v>
      </c>
      <c r="CB213">
        <v>1</v>
      </c>
      <c r="CC213" t="s">
        <v>105</v>
      </c>
    </row>
    <row r="214" spans="1:81" hidden="1" x14ac:dyDescent="0.2">
      <c r="A214">
        <v>10265029750</v>
      </c>
      <c r="B214">
        <v>45</v>
      </c>
      <c r="C214" t="s">
        <v>81</v>
      </c>
      <c r="D214" t="s">
        <v>82</v>
      </c>
      <c r="E214" t="s">
        <v>98</v>
      </c>
      <c r="F214" t="s">
        <v>94</v>
      </c>
      <c r="G214" t="s">
        <v>85</v>
      </c>
      <c r="H214" t="s">
        <v>85</v>
      </c>
      <c r="I214" t="s">
        <v>85</v>
      </c>
      <c r="J214">
        <v>1</v>
      </c>
      <c r="K214">
        <v>1</v>
      </c>
      <c r="L214">
        <v>1</v>
      </c>
      <c r="M214">
        <v>0</v>
      </c>
      <c r="N214">
        <v>1</v>
      </c>
      <c r="O214">
        <v>0</v>
      </c>
      <c r="Q214" t="s">
        <v>86</v>
      </c>
      <c r="R214" t="s">
        <v>87</v>
      </c>
      <c r="S214">
        <v>1</v>
      </c>
      <c r="T214">
        <v>0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0</v>
      </c>
      <c r="AC214">
        <v>4</v>
      </c>
      <c r="AF214">
        <v>0.76744186046511598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1</v>
      </c>
      <c r="AM214">
        <v>1</v>
      </c>
      <c r="AN214">
        <v>0</v>
      </c>
      <c r="AO214">
        <v>1</v>
      </c>
      <c r="AP214">
        <v>1</v>
      </c>
      <c r="AQ214">
        <v>1</v>
      </c>
      <c r="AR214">
        <v>0</v>
      </c>
      <c r="AS214">
        <v>1</v>
      </c>
      <c r="AT214">
        <v>0</v>
      </c>
      <c r="AU214">
        <v>1</v>
      </c>
      <c r="AV214">
        <v>1</v>
      </c>
      <c r="AW214">
        <v>0</v>
      </c>
      <c r="AX214">
        <v>1</v>
      </c>
      <c r="AY214">
        <v>1</v>
      </c>
      <c r="AZ214">
        <v>1</v>
      </c>
      <c r="BA214">
        <v>0</v>
      </c>
      <c r="BB214">
        <v>1</v>
      </c>
      <c r="BC214">
        <v>0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0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>
        <v>1</v>
      </c>
      <c r="CA214">
        <v>1</v>
      </c>
      <c r="CB214">
        <v>1</v>
      </c>
      <c r="CC214" t="s">
        <v>88</v>
      </c>
    </row>
    <row r="215" spans="1:81" hidden="1" x14ac:dyDescent="0.2">
      <c r="A215">
        <v>10265012314</v>
      </c>
      <c r="B215">
        <v>44</v>
      </c>
      <c r="C215" t="s">
        <v>81</v>
      </c>
      <c r="D215" t="s">
        <v>82</v>
      </c>
      <c r="E215" t="s">
        <v>83</v>
      </c>
      <c r="F215" t="s">
        <v>109</v>
      </c>
      <c r="G215" t="s">
        <v>85</v>
      </c>
      <c r="H215" t="s">
        <v>85</v>
      </c>
      <c r="I215" t="s">
        <v>90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0</v>
      </c>
      <c r="P215" t="s">
        <v>225</v>
      </c>
      <c r="Q215" t="s">
        <v>92</v>
      </c>
      <c r="R215" t="s">
        <v>100</v>
      </c>
      <c r="S215">
        <v>1</v>
      </c>
      <c r="T215">
        <v>0</v>
      </c>
      <c r="U215">
        <v>1</v>
      </c>
      <c r="V215">
        <v>1</v>
      </c>
      <c r="W215">
        <v>1</v>
      </c>
      <c r="X215">
        <v>1</v>
      </c>
      <c r="Y215">
        <v>0</v>
      </c>
      <c r="Z215">
        <v>0</v>
      </c>
      <c r="AC215">
        <v>0.5</v>
      </c>
      <c r="AF215">
        <v>0.90697674418604601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0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0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0</v>
      </c>
      <c r="BZ215">
        <v>1</v>
      </c>
      <c r="CA215">
        <v>1</v>
      </c>
      <c r="CB215">
        <v>1</v>
      </c>
      <c r="CC215" t="s">
        <v>88</v>
      </c>
    </row>
    <row r="216" spans="1:81" hidden="1" x14ac:dyDescent="0.2">
      <c r="A216">
        <v>10264915412</v>
      </c>
      <c r="B216">
        <v>42</v>
      </c>
      <c r="C216" t="s">
        <v>81</v>
      </c>
      <c r="D216" t="s">
        <v>82</v>
      </c>
      <c r="E216" t="s">
        <v>106</v>
      </c>
      <c r="F216" t="s">
        <v>94</v>
      </c>
      <c r="G216" t="s">
        <v>85</v>
      </c>
      <c r="H216" t="s">
        <v>85</v>
      </c>
      <c r="I216" t="s">
        <v>90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Q216" t="s">
        <v>92</v>
      </c>
      <c r="R216" t="s">
        <v>96</v>
      </c>
      <c r="S216">
        <v>1</v>
      </c>
      <c r="T216">
        <v>0</v>
      </c>
      <c r="U216">
        <v>1</v>
      </c>
      <c r="V216">
        <v>1</v>
      </c>
      <c r="W216">
        <v>1</v>
      </c>
      <c r="X216">
        <v>0</v>
      </c>
      <c r="Y216">
        <v>0</v>
      </c>
      <c r="Z216">
        <v>0</v>
      </c>
      <c r="AC216">
        <v>4</v>
      </c>
      <c r="AF216">
        <v>0.90697674418604601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0</v>
      </c>
      <c r="AS216">
        <v>1</v>
      </c>
      <c r="AT216">
        <v>0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0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0</v>
      </c>
      <c r="BZ216">
        <v>1</v>
      </c>
      <c r="CA216">
        <v>1</v>
      </c>
      <c r="CB216">
        <v>1</v>
      </c>
      <c r="CC216" t="s">
        <v>88</v>
      </c>
    </row>
    <row r="217" spans="1:81" hidden="1" x14ac:dyDescent="0.2">
      <c r="A217">
        <v>10264897107</v>
      </c>
      <c r="B217">
        <v>38</v>
      </c>
      <c r="C217" t="s">
        <v>81</v>
      </c>
      <c r="D217" t="s">
        <v>82</v>
      </c>
      <c r="E217" t="s">
        <v>89</v>
      </c>
      <c r="F217" t="s">
        <v>94</v>
      </c>
      <c r="G217" t="s">
        <v>85</v>
      </c>
      <c r="H217" t="s">
        <v>85</v>
      </c>
      <c r="I217" t="s">
        <v>90</v>
      </c>
      <c r="J217">
        <v>1</v>
      </c>
      <c r="K217">
        <v>1</v>
      </c>
      <c r="L217">
        <v>0</v>
      </c>
      <c r="M217">
        <v>1</v>
      </c>
      <c r="N217">
        <v>1</v>
      </c>
      <c r="O217">
        <v>0</v>
      </c>
      <c r="P217" t="s">
        <v>226</v>
      </c>
      <c r="Q217" t="s">
        <v>86</v>
      </c>
      <c r="R217" t="s">
        <v>87</v>
      </c>
      <c r="S217">
        <v>1</v>
      </c>
      <c r="T217">
        <v>0</v>
      </c>
      <c r="U217">
        <v>1</v>
      </c>
      <c r="V217">
        <v>1</v>
      </c>
      <c r="W217">
        <v>1</v>
      </c>
      <c r="X217">
        <v>0</v>
      </c>
      <c r="Y217">
        <v>0</v>
      </c>
      <c r="Z217">
        <v>0</v>
      </c>
      <c r="AC217">
        <v>1</v>
      </c>
      <c r="AF217">
        <v>0.88372093023255804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0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0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0</v>
      </c>
      <c r="BX217">
        <v>1</v>
      </c>
      <c r="BY217">
        <v>1</v>
      </c>
      <c r="BZ217">
        <v>1</v>
      </c>
      <c r="CA217">
        <v>1</v>
      </c>
      <c r="CB217">
        <v>0</v>
      </c>
      <c r="CC217" t="s">
        <v>88</v>
      </c>
    </row>
    <row r="218" spans="1:81" hidden="1" x14ac:dyDescent="0.2">
      <c r="A218">
        <v>10264877105</v>
      </c>
      <c r="B218">
        <v>41</v>
      </c>
      <c r="C218" t="s">
        <v>81</v>
      </c>
      <c r="D218" t="s">
        <v>82</v>
      </c>
      <c r="E218" t="s">
        <v>98</v>
      </c>
      <c r="F218" t="s">
        <v>94</v>
      </c>
      <c r="G218" t="s">
        <v>85</v>
      </c>
      <c r="H218" t="s">
        <v>85</v>
      </c>
      <c r="I218" t="s">
        <v>85</v>
      </c>
      <c r="J218">
        <v>0</v>
      </c>
      <c r="K218">
        <v>1</v>
      </c>
      <c r="L218">
        <v>1</v>
      </c>
      <c r="M218">
        <v>0</v>
      </c>
      <c r="N218">
        <v>1</v>
      </c>
      <c r="O218">
        <v>0</v>
      </c>
      <c r="Q218" t="s">
        <v>92</v>
      </c>
      <c r="R218" t="s">
        <v>96</v>
      </c>
      <c r="S218">
        <v>1</v>
      </c>
      <c r="T218">
        <v>0</v>
      </c>
      <c r="U218">
        <v>1</v>
      </c>
      <c r="V218">
        <v>1</v>
      </c>
      <c r="W218">
        <v>1</v>
      </c>
      <c r="X218">
        <v>1</v>
      </c>
      <c r="Y218">
        <v>0</v>
      </c>
      <c r="Z218">
        <v>0</v>
      </c>
      <c r="AC218">
        <v>4</v>
      </c>
      <c r="AF218">
        <v>0.93023255813953398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0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0</v>
      </c>
      <c r="BX218">
        <v>1</v>
      </c>
      <c r="BY218">
        <v>1</v>
      </c>
      <c r="BZ218">
        <v>1</v>
      </c>
      <c r="CA218">
        <v>1</v>
      </c>
      <c r="CB218">
        <v>1</v>
      </c>
      <c r="CC218" t="s">
        <v>88</v>
      </c>
    </row>
    <row r="219" spans="1:81" hidden="1" x14ac:dyDescent="0.2">
      <c r="A219">
        <v>10264870935</v>
      </c>
      <c r="B219">
        <v>42</v>
      </c>
      <c r="C219" t="s">
        <v>81</v>
      </c>
      <c r="D219" t="s">
        <v>82</v>
      </c>
      <c r="E219" t="s">
        <v>106</v>
      </c>
      <c r="F219" t="s">
        <v>94</v>
      </c>
      <c r="G219" t="s">
        <v>85</v>
      </c>
      <c r="H219" t="s">
        <v>85</v>
      </c>
      <c r="I219" t="s">
        <v>90</v>
      </c>
      <c r="J219">
        <v>1</v>
      </c>
      <c r="K219">
        <v>1</v>
      </c>
      <c r="L219">
        <v>1</v>
      </c>
      <c r="M219">
        <v>0</v>
      </c>
      <c r="N219">
        <v>1</v>
      </c>
      <c r="O219">
        <v>0</v>
      </c>
      <c r="P219" t="s">
        <v>135</v>
      </c>
      <c r="Q219" t="s">
        <v>86</v>
      </c>
      <c r="R219" t="s">
        <v>100</v>
      </c>
      <c r="S219">
        <v>1</v>
      </c>
      <c r="T219">
        <v>0</v>
      </c>
      <c r="U219">
        <v>1</v>
      </c>
      <c r="V219">
        <v>0</v>
      </c>
      <c r="W219">
        <v>0</v>
      </c>
      <c r="X219">
        <v>1</v>
      </c>
      <c r="Y219">
        <v>0</v>
      </c>
      <c r="Z219">
        <v>0</v>
      </c>
      <c r="AC219">
        <v>1.25</v>
      </c>
      <c r="AF219">
        <v>0.97674418604651103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0</v>
      </c>
      <c r="CA219">
        <v>1</v>
      </c>
      <c r="CB219">
        <v>1</v>
      </c>
      <c r="CC219" t="s">
        <v>88</v>
      </c>
    </row>
    <row r="220" spans="1:81" hidden="1" x14ac:dyDescent="0.2">
      <c r="A220">
        <v>10264791034</v>
      </c>
      <c r="B220">
        <v>43</v>
      </c>
      <c r="C220" t="s">
        <v>81</v>
      </c>
      <c r="D220" t="s">
        <v>82</v>
      </c>
      <c r="E220" t="s">
        <v>98</v>
      </c>
      <c r="F220" t="s">
        <v>94</v>
      </c>
      <c r="G220" t="s">
        <v>85</v>
      </c>
      <c r="H220" t="s">
        <v>90</v>
      </c>
      <c r="I220" t="s">
        <v>90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0</v>
      </c>
      <c r="Q220" t="s">
        <v>92</v>
      </c>
      <c r="R220" t="s">
        <v>100</v>
      </c>
      <c r="S220">
        <v>1</v>
      </c>
      <c r="T220">
        <v>0</v>
      </c>
      <c r="U220">
        <v>1</v>
      </c>
      <c r="V220">
        <v>1</v>
      </c>
      <c r="W220">
        <v>1</v>
      </c>
      <c r="X220">
        <v>1</v>
      </c>
      <c r="Y220">
        <v>0</v>
      </c>
      <c r="Z220">
        <v>0</v>
      </c>
      <c r="AC220">
        <v>6</v>
      </c>
      <c r="AF220">
        <v>0.837209302325581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0</v>
      </c>
      <c r="AU220">
        <v>1</v>
      </c>
      <c r="AV220">
        <v>1</v>
      </c>
      <c r="AW220">
        <v>0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0</v>
      </c>
      <c r="BH220">
        <v>1</v>
      </c>
      <c r="BI220">
        <v>1</v>
      </c>
      <c r="BJ220">
        <v>0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0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0</v>
      </c>
      <c r="BX220">
        <v>1</v>
      </c>
      <c r="BY220">
        <v>0</v>
      </c>
      <c r="BZ220">
        <v>1</v>
      </c>
      <c r="CA220">
        <v>1</v>
      </c>
      <c r="CB220">
        <v>1</v>
      </c>
      <c r="CC220" t="s">
        <v>105</v>
      </c>
    </row>
    <row r="221" spans="1:81" hidden="1" x14ac:dyDescent="0.2">
      <c r="A221">
        <v>10264719901</v>
      </c>
      <c r="B221">
        <v>45</v>
      </c>
      <c r="C221" t="s">
        <v>81</v>
      </c>
      <c r="D221" t="s">
        <v>93</v>
      </c>
      <c r="E221" t="s">
        <v>98</v>
      </c>
      <c r="F221" t="s">
        <v>94</v>
      </c>
      <c r="G221" t="s">
        <v>85</v>
      </c>
      <c r="H221" t="s">
        <v>85</v>
      </c>
      <c r="I221" t="s">
        <v>90</v>
      </c>
      <c r="J221">
        <v>0</v>
      </c>
      <c r="K221">
        <v>0</v>
      </c>
      <c r="L221">
        <v>1</v>
      </c>
      <c r="M221">
        <v>0</v>
      </c>
      <c r="N221">
        <v>1</v>
      </c>
      <c r="O221">
        <v>0</v>
      </c>
      <c r="P221" t="s">
        <v>140</v>
      </c>
      <c r="Q221" t="s">
        <v>86</v>
      </c>
      <c r="R221" t="s">
        <v>87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C221">
        <v>0.33333333333333298</v>
      </c>
      <c r="AF221">
        <v>0.69767441860465096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1</v>
      </c>
      <c r="AP221">
        <v>1</v>
      </c>
      <c r="AQ221">
        <v>1</v>
      </c>
      <c r="AR221">
        <v>0</v>
      </c>
      <c r="AS221">
        <v>1</v>
      </c>
      <c r="AT221">
        <v>0</v>
      </c>
      <c r="AU221">
        <v>1</v>
      </c>
      <c r="AV221">
        <v>1</v>
      </c>
      <c r="AW221">
        <v>1</v>
      </c>
      <c r="AX221">
        <v>1</v>
      </c>
      <c r="AY221">
        <v>0</v>
      </c>
      <c r="AZ221">
        <v>1</v>
      </c>
      <c r="BA221">
        <v>1</v>
      </c>
      <c r="BB221">
        <v>1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0</v>
      </c>
      <c r="BI221">
        <v>1</v>
      </c>
      <c r="BJ221">
        <v>1</v>
      </c>
      <c r="BK221">
        <v>0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0</v>
      </c>
      <c r="BV221">
        <v>0</v>
      </c>
      <c r="BW221">
        <v>0</v>
      </c>
      <c r="BX221">
        <v>1</v>
      </c>
      <c r="BY221">
        <v>0</v>
      </c>
      <c r="BZ221">
        <v>1</v>
      </c>
      <c r="CA221">
        <v>1</v>
      </c>
      <c r="CB221">
        <v>0</v>
      </c>
      <c r="CC221" t="s">
        <v>88</v>
      </c>
    </row>
    <row r="222" spans="1:81" hidden="1" x14ac:dyDescent="0.2">
      <c r="A222">
        <v>10264652523</v>
      </c>
      <c r="B222">
        <v>43</v>
      </c>
      <c r="C222" t="s">
        <v>81</v>
      </c>
      <c r="D222" t="s">
        <v>82</v>
      </c>
      <c r="E222" t="s">
        <v>98</v>
      </c>
      <c r="F222" t="s">
        <v>109</v>
      </c>
      <c r="G222" t="s">
        <v>85</v>
      </c>
      <c r="H222" t="s">
        <v>85</v>
      </c>
      <c r="I222" t="s">
        <v>90</v>
      </c>
      <c r="J222">
        <v>1</v>
      </c>
      <c r="K222">
        <v>1</v>
      </c>
      <c r="L222">
        <v>1</v>
      </c>
      <c r="M222">
        <v>0</v>
      </c>
      <c r="N222">
        <v>1</v>
      </c>
      <c r="O222">
        <v>1</v>
      </c>
      <c r="P222" t="s">
        <v>227</v>
      </c>
      <c r="Q222" t="s">
        <v>86</v>
      </c>
      <c r="R222" t="s">
        <v>87</v>
      </c>
      <c r="S222">
        <v>1</v>
      </c>
      <c r="T222">
        <v>0</v>
      </c>
      <c r="U222">
        <v>1</v>
      </c>
      <c r="V222">
        <v>1</v>
      </c>
      <c r="W222">
        <v>0</v>
      </c>
      <c r="X222">
        <v>1</v>
      </c>
      <c r="Y222">
        <v>0</v>
      </c>
      <c r="Z222">
        <v>0</v>
      </c>
      <c r="AC222">
        <v>1.25</v>
      </c>
      <c r="AF222">
        <v>0.88372093023255804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1</v>
      </c>
      <c r="AM222">
        <v>0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0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0</v>
      </c>
      <c r="BS222">
        <v>1</v>
      </c>
      <c r="BT222">
        <v>1</v>
      </c>
      <c r="BU222">
        <v>1</v>
      </c>
      <c r="BV222">
        <v>1</v>
      </c>
      <c r="BW222">
        <v>0</v>
      </c>
      <c r="BX222">
        <v>1</v>
      </c>
      <c r="BY222">
        <v>1</v>
      </c>
      <c r="BZ222">
        <v>1</v>
      </c>
      <c r="CA222">
        <v>1</v>
      </c>
      <c r="CB222">
        <v>1</v>
      </c>
      <c r="CC222" t="s">
        <v>88</v>
      </c>
    </row>
    <row r="223" spans="1:81" hidden="1" x14ac:dyDescent="0.2">
      <c r="A223">
        <v>10264575655</v>
      </c>
      <c r="B223">
        <v>59</v>
      </c>
      <c r="C223" t="s">
        <v>104</v>
      </c>
      <c r="D223" t="s">
        <v>82</v>
      </c>
      <c r="E223" t="s">
        <v>98</v>
      </c>
      <c r="F223" t="s">
        <v>94</v>
      </c>
      <c r="G223" t="s">
        <v>85</v>
      </c>
      <c r="H223" t="s">
        <v>85</v>
      </c>
      <c r="I223" t="s">
        <v>85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0</v>
      </c>
      <c r="Q223" t="s">
        <v>86</v>
      </c>
      <c r="R223" t="s">
        <v>87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C223">
        <v>1</v>
      </c>
      <c r="AF223">
        <v>0.837209302325581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1</v>
      </c>
      <c r="AM223">
        <v>0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0</v>
      </c>
      <c r="BB223">
        <v>1</v>
      </c>
      <c r="BC223">
        <v>0</v>
      </c>
      <c r="BD223">
        <v>1</v>
      </c>
      <c r="BE223">
        <v>1</v>
      </c>
      <c r="BF223">
        <v>1</v>
      </c>
      <c r="BG223">
        <v>0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0</v>
      </c>
      <c r="BX223">
        <v>0</v>
      </c>
      <c r="BY223">
        <v>0</v>
      </c>
      <c r="BZ223">
        <v>1</v>
      </c>
      <c r="CA223">
        <v>1</v>
      </c>
      <c r="CB223">
        <v>1</v>
      </c>
      <c r="CC223" t="s">
        <v>88</v>
      </c>
    </row>
    <row r="224" spans="1:81" ht="17" thickBot="1" x14ac:dyDescent="0.25">
      <c r="AL224">
        <f>SUM(AL2:AL223)</f>
        <v>174</v>
      </c>
      <c r="AM224">
        <f t="shared" ref="AM224:CB224" si="0">SUM(AM2:AM223)</f>
        <v>177</v>
      </c>
      <c r="AN224">
        <f t="shared" si="0"/>
        <v>193</v>
      </c>
      <c r="AO224">
        <f t="shared" si="0"/>
        <v>222</v>
      </c>
      <c r="AP224">
        <f t="shared" si="0"/>
        <v>222</v>
      </c>
      <c r="AQ224">
        <f t="shared" si="0"/>
        <v>218</v>
      </c>
      <c r="AR224">
        <f t="shared" si="0"/>
        <v>139</v>
      </c>
      <c r="AS224">
        <f t="shared" si="0"/>
        <v>221</v>
      </c>
      <c r="AT224">
        <f t="shared" si="0"/>
        <v>79</v>
      </c>
      <c r="AU224">
        <f t="shared" si="0"/>
        <v>220</v>
      </c>
      <c r="AV224">
        <f t="shared" si="0"/>
        <v>213</v>
      </c>
      <c r="AW224">
        <f t="shared" si="0"/>
        <v>139</v>
      </c>
      <c r="AX224">
        <f t="shared" si="0"/>
        <v>219</v>
      </c>
      <c r="AY224">
        <f t="shared" si="0"/>
        <v>170</v>
      </c>
      <c r="AZ224">
        <f t="shared" si="0"/>
        <v>220</v>
      </c>
      <c r="BA224">
        <f t="shared" si="0"/>
        <v>159</v>
      </c>
      <c r="BB224">
        <f t="shared" si="0"/>
        <v>217</v>
      </c>
      <c r="BC224">
        <f t="shared" si="0"/>
        <v>101</v>
      </c>
      <c r="BD224">
        <f t="shared" si="0"/>
        <v>205</v>
      </c>
      <c r="BE224">
        <f t="shared" si="0"/>
        <v>204</v>
      </c>
      <c r="BF224">
        <f t="shared" si="0"/>
        <v>189</v>
      </c>
      <c r="BG224">
        <f t="shared" si="0"/>
        <v>155</v>
      </c>
      <c r="BH224">
        <f t="shared" si="0"/>
        <v>123</v>
      </c>
      <c r="BI224">
        <f t="shared" si="0"/>
        <v>215</v>
      </c>
      <c r="BJ224">
        <f t="shared" si="0"/>
        <v>199</v>
      </c>
      <c r="BK224">
        <f t="shared" si="0"/>
        <v>165</v>
      </c>
      <c r="BL224">
        <f t="shared" si="0"/>
        <v>219</v>
      </c>
      <c r="BM224">
        <f t="shared" si="0"/>
        <v>217</v>
      </c>
      <c r="BN224">
        <f t="shared" si="0"/>
        <v>199</v>
      </c>
      <c r="BO224">
        <f t="shared" si="0"/>
        <v>216</v>
      </c>
      <c r="BP224">
        <f t="shared" si="0"/>
        <v>202</v>
      </c>
      <c r="BQ224">
        <f t="shared" si="0"/>
        <v>208</v>
      </c>
      <c r="BR224">
        <f t="shared" si="0"/>
        <v>156</v>
      </c>
      <c r="BS224">
        <f t="shared" si="0"/>
        <v>180</v>
      </c>
      <c r="BT224">
        <f t="shared" si="0"/>
        <v>220</v>
      </c>
      <c r="BU224">
        <f t="shared" si="0"/>
        <v>156</v>
      </c>
      <c r="BV224">
        <f t="shared" si="0"/>
        <v>176</v>
      </c>
      <c r="BW224">
        <f t="shared" si="0"/>
        <v>107</v>
      </c>
      <c r="BX224">
        <f t="shared" si="0"/>
        <v>204</v>
      </c>
      <c r="BY224">
        <f t="shared" si="0"/>
        <v>74</v>
      </c>
      <c r="BZ224">
        <f t="shared" si="0"/>
        <v>214</v>
      </c>
      <c r="CA224">
        <f t="shared" si="0"/>
        <v>212</v>
      </c>
      <c r="CB224">
        <f t="shared" si="0"/>
        <v>203</v>
      </c>
    </row>
    <row r="225" spans="7:80" ht="17" thickBot="1" x14ac:dyDescent="0.25">
      <c r="G225" s="1" t="s">
        <v>254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>
        <f>AL224/222</f>
        <v>0.78378378378378377</v>
      </c>
      <c r="AM225" s="2">
        <f t="shared" ref="AM225:CB225" si="1">AM224/222</f>
        <v>0.79729729729729726</v>
      </c>
      <c r="AN225" s="2">
        <f t="shared" si="1"/>
        <v>0.86936936936936937</v>
      </c>
      <c r="AO225" s="2">
        <f t="shared" si="1"/>
        <v>1</v>
      </c>
      <c r="AP225" s="2">
        <f t="shared" si="1"/>
        <v>1</v>
      </c>
      <c r="AQ225" s="2">
        <f t="shared" si="1"/>
        <v>0.98198198198198194</v>
      </c>
      <c r="AR225" s="2">
        <f t="shared" si="1"/>
        <v>0.62612612612612617</v>
      </c>
      <c r="AS225" s="2">
        <f t="shared" si="1"/>
        <v>0.99549549549549554</v>
      </c>
      <c r="AT225" s="2">
        <f t="shared" si="1"/>
        <v>0.35585585585585583</v>
      </c>
      <c r="AU225" s="2">
        <f t="shared" si="1"/>
        <v>0.99099099099099097</v>
      </c>
      <c r="AV225" s="2">
        <f t="shared" si="1"/>
        <v>0.95945945945945943</v>
      </c>
      <c r="AW225" s="2">
        <f t="shared" si="1"/>
        <v>0.62612612612612617</v>
      </c>
      <c r="AX225" s="2">
        <f t="shared" si="1"/>
        <v>0.98648648648648651</v>
      </c>
      <c r="AY225" s="2">
        <f t="shared" si="1"/>
        <v>0.76576576576576572</v>
      </c>
      <c r="AZ225" s="2">
        <f t="shared" si="1"/>
        <v>0.99099099099099097</v>
      </c>
      <c r="BA225" s="2">
        <f t="shared" si="1"/>
        <v>0.71621621621621623</v>
      </c>
      <c r="BB225" s="2">
        <f t="shared" si="1"/>
        <v>0.97747747747747749</v>
      </c>
      <c r="BC225" s="2">
        <f t="shared" si="1"/>
        <v>0.45495495495495497</v>
      </c>
      <c r="BD225" s="2">
        <f t="shared" si="1"/>
        <v>0.92342342342342343</v>
      </c>
      <c r="BE225" s="2">
        <f t="shared" si="1"/>
        <v>0.91891891891891897</v>
      </c>
      <c r="BF225" s="2">
        <f t="shared" si="1"/>
        <v>0.85135135135135132</v>
      </c>
      <c r="BG225" s="2">
        <f t="shared" si="1"/>
        <v>0.69819819819819817</v>
      </c>
      <c r="BH225" s="2">
        <f t="shared" si="1"/>
        <v>0.55405405405405406</v>
      </c>
      <c r="BI225" s="2">
        <f t="shared" si="1"/>
        <v>0.96846846846846846</v>
      </c>
      <c r="BJ225" s="2">
        <f t="shared" si="1"/>
        <v>0.89639639639639634</v>
      </c>
      <c r="BK225" s="2">
        <f t="shared" si="1"/>
        <v>0.7432432432432432</v>
      </c>
      <c r="BL225" s="2">
        <f t="shared" si="1"/>
        <v>0.98648648648648651</v>
      </c>
      <c r="BM225" s="2">
        <f t="shared" si="1"/>
        <v>0.97747747747747749</v>
      </c>
      <c r="BN225" s="2">
        <f t="shared" si="1"/>
        <v>0.89639639639639634</v>
      </c>
      <c r="BO225" s="2">
        <f t="shared" si="1"/>
        <v>0.97297297297297303</v>
      </c>
      <c r="BP225" s="2">
        <f t="shared" si="1"/>
        <v>0.90990990990990994</v>
      </c>
      <c r="BQ225" s="2">
        <f t="shared" si="1"/>
        <v>0.93693693693693691</v>
      </c>
      <c r="BR225" s="2">
        <f t="shared" si="1"/>
        <v>0.70270270270270274</v>
      </c>
      <c r="BS225" s="2">
        <f t="shared" si="1"/>
        <v>0.81081081081081086</v>
      </c>
      <c r="BT225" s="2">
        <f t="shared" si="1"/>
        <v>0.99099099099099097</v>
      </c>
      <c r="BU225" s="2">
        <f t="shared" si="1"/>
        <v>0.70270270270270274</v>
      </c>
      <c r="BV225" s="2">
        <f t="shared" si="1"/>
        <v>0.7927927927927928</v>
      </c>
      <c r="BW225" s="2">
        <f t="shared" si="1"/>
        <v>0.481981981981982</v>
      </c>
      <c r="BX225" s="2">
        <f t="shared" si="1"/>
        <v>0.91891891891891897</v>
      </c>
      <c r="BY225" s="2">
        <f t="shared" si="1"/>
        <v>0.33333333333333331</v>
      </c>
      <c r="BZ225" s="2">
        <f t="shared" si="1"/>
        <v>0.963963963963964</v>
      </c>
      <c r="CA225" s="2">
        <f t="shared" si="1"/>
        <v>0.95495495495495497</v>
      </c>
      <c r="CB225" s="3">
        <f t="shared" si="1"/>
        <v>0.9144144144144144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77E7-E5A8-7141-9D33-3739A00390D6}">
  <dimension ref="A1:CC55"/>
  <sheetViews>
    <sheetView topLeftCell="BY1" workbookViewId="0">
      <selection activeCell="AL69" sqref="AL69"/>
    </sheetView>
  </sheetViews>
  <sheetFormatPr baseColWidth="10" defaultRowHeight="16" x14ac:dyDescent="0.2"/>
  <cols>
    <col min="1" max="1" width="12.83203125" hidden="1" customWidth="1"/>
    <col min="2" max="2" width="4.1640625" hidden="1" customWidth="1"/>
    <col min="3" max="3" width="7.33203125" hidden="1" customWidth="1"/>
    <col min="4" max="4" width="15.6640625" hidden="1" customWidth="1"/>
    <col min="5" max="5" width="21.1640625" hidden="1" customWidth="1"/>
    <col min="6" max="6" width="20" hidden="1" customWidth="1"/>
    <col min="7" max="7" width="16.6640625" bestFit="1" customWidth="1"/>
    <col min="8" max="8" width="37.1640625" hidden="1" customWidth="1"/>
    <col min="9" max="9" width="42.1640625" hidden="1" customWidth="1"/>
    <col min="10" max="10" width="49" hidden="1" customWidth="1"/>
    <col min="11" max="11" width="49.1640625" hidden="1" customWidth="1"/>
    <col min="12" max="12" width="47.83203125" hidden="1" customWidth="1"/>
    <col min="13" max="13" width="53.5" hidden="1" customWidth="1"/>
    <col min="14" max="14" width="49.5" hidden="1" customWidth="1"/>
    <col min="15" max="15" width="51.33203125" hidden="1" customWidth="1"/>
    <col min="16" max="16" width="76.83203125" hidden="1" customWidth="1"/>
    <col min="17" max="17" width="49.33203125" hidden="1" customWidth="1"/>
    <col min="18" max="18" width="76.1640625" hidden="1" customWidth="1"/>
    <col min="19" max="19" width="73.83203125" hidden="1" customWidth="1"/>
    <col min="20" max="20" width="80.6640625" hidden="1" customWidth="1"/>
    <col min="21" max="21" width="77.33203125" hidden="1" customWidth="1"/>
    <col min="22" max="24" width="80.6640625" hidden="1" customWidth="1"/>
    <col min="25" max="25" width="42.6640625" hidden="1" customWidth="1"/>
    <col min="26" max="26" width="71.6640625" hidden="1" customWidth="1"/>
    <col min="27" max="27" width="80.6640625" hidden="1" customWidth="1"/>
    <col min="28" max="28" width="40.5" hidden="1" customWidth="1"/>
    <col min="29" max="29" width="15.5" hidden="1" customWidth="1"/>
    <col min="30" max="30" width="56" hidden="1" customWidth="1"/>
    <col min="31" max="31" width="57.6640625" hidden="1" customWidth="1"/>
    <col min="32" max="32" width="12.1640625" bestFit="1" customWidth="1"/>
    <col min="33" max="33" width="51.1640625" hidden="1" customWidth="1"/>
    <col min="34" max="34" width="61.1640625" hidden="1" customWidth="1"/>
    <col min="35" max="35" width="59.5" hidden="1" customWidth="1"/>
    <col min="36" max="36" width="50" hidden="1" customWidth="1"/>
    <col min="37" max="37" width="62" hidden="1" customWidth="1"/>
    <col min="38" max="38" width="71.6640625" bestFit="1" customWidth="1"/>
    <col min="39" max="39" width="42.33203125" bestFit="1" customWidth="1"/>
    <col min="40" max="40" width="59" bestFit="1" customWidth="1"/>
    <col min="41" max="41" width="58.33203125" bestFit="1" customWidth="1"/>
    <col min="42" max="42" width="44.1640625" bestFit="1" customWidth="1"/>
    <col min="43" max="43" width="24.33203125" bestFit="1" customWidth="1"/>
    <col min="44" max="44" width="22.83203125" bestFit="1" customWidth="1"/>
    <col min="45" max="45" width="80.6640625" bestFit="1" customWidth="1"/>
    <col min="46" max="46" width="72" bestFit="1" customWidth="1"/>
    <col min="47" max="47" width="70" bestFit="1" customWidth="1"/>
    <col min="48" max="48" width="44.6640625" bestFit="1" customWidth="1"/>
    <col min="49" max="49" width="70.83203125" bestFit="1" customWidth="1"/>
    <col min="50" max="50" width="80.6640625" bestFit="1" customWidth="1"/>
    <col min="51" max="51" width="41" bestFit="1" customWidth="1"/>
    <col min="52" max="52" width="66" bestFit="1" customWidth="1"/>
    <col min="53" max="53" width="48.83203125" bestFit="1" customWidth="1"/>
    <col min="54" max="54" width="74.1640625" bestFit="1" customWidth="1"/>
    <col min="55" max="55" width="54.83203125" bestFit="1" customWidth="1"/>
    <col min="56" max="56" width="29.83203125" bestFit="1" customWidth="1"/>
    <col min="57" max="57" width="56.5" bestFit="1" customWidth="1"/>
    <col min="58" max="58" width="35.1640625" bestFit="1" customWidth="1"/>
    <col min="59" max="59" width="45.6640625" bestFit="1" customWidth="1"/>
    <col min="60" max="60" width="31" bestFit="1" customWidth="1"/>
    <col min="61" max="61" width="41" bestFit="1" customWidth="1"/>
    <col min="62" max="62" width="31.33203125" bestFit="1" customWidth="1"/>
    <col min="63" max="63" width="40.33203125" bestFit="1" customWidth="1"/>
    <col min="64" max="64" width="41.1640625" bestFit="1" customWidth="1"/>
    <col min="65" max="65" width="36" bestFit="1" customWidth="1"/>
    <col min="66" max="66" width="30.5" bestFit="1" customWidth="1"/>
    <col min="67" max="67" width="80.6640625" bestFit="1" customWidth="1"/>
    <col min="68" max="68" width="37" bestFit="1" customWidth="1"/>
    <col min="69" max="69" width="32" bestFit="1" customWidth="1"/>
    <col min="70" max="70" width="21.1640625" bestFit="1" customWidth="1"/>
    <col min="71" max="71" width="73.1640625" bestFit="1" customWidth="1"/>
    <col min="72" max="72" width="16.6640625" bestFit="1" customWidth="1"/>
    <col min="73" max="73" width="47" bestFit="1" customWidth="1"/>
    <col min="74" max="74" width="51" bestFit="1" customWidth="1"/>
    <col min="75" max="75" width="79.83203125" bestFit="1" customWidth="1"/>
    <col min="76" max="76" width="76" bestFit="1" customWidth="1"/>
    <col min="77" max="77" width="80.6640625" bestFit="1" customWidth="1"/>
    <col min="78" max="78" width="79.6640625" bestFit="1" customWidth="1"/>
    <col min="79" max="79" width="57.33203125" bestFit="1" customWidth="1"/>
    <col min="80" max="80" width="80.6640625" bestFit="1" customWidth="1"/>
    <col min="81" max="81" width="8.33203125" bestFit="1" customWidth="1"/>
  </cols>
  <sheetData>
    <row r="1" spans="1:8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hidden="1" x14ac:dyDescent="0.2">
      <c r="A2">
        <v>10314733254</v>
      </c>
      <c r="B2">
        <v>57</v>
      </c>
      <c r="C2" t="s">
        <v>81</v>
      </c>
      <c r="D2" t="s">
        <v>82</v>
      </c>
      <c r="E2" t="s">
        <v>83</v>
      </c>
      <c r="F2" t="s">
        <v>84</v>
      </c>
      <c r="G2" t="s">
        <v>90</v>
      </c>
      <c r="H2" t="s">
        <v>85</v>
      </c>
      <c r="I2" t="s">
        <v>90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 t="s">
        <v>228</v>
      </c>
      <c r="Q2" t="s">
        <v>142</v>
      </c>
      <c r="R2" t="s">
        <v>96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0</v>
      </c>
      <c r="Z2">
        <v>0</v>
      </c>
      <c r="AB2">
        <v>7</v>
      </c>
      <c r="AC2">
        <v>2</v>
      </c>
      <c r="AD2" t="s">
        <v>96</v>
      </c>
      <c r="AE2" t="s">
        <v>86</v>
      </c>
      <c r="AF2">
        <v>0.79069767441860395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1</v>
      </c>
      <c r="AO2">
        <v>1</v>
      </c>
      <c r="AP2">
        <v>1</v>
      </c>
      <c r="AQ2">
        <v>1</v>
      </c>
      <c r="AR2">
        <v>0</v>
      </c>
      <c r="AS2">
        <v>1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0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0</v>
      </c>
      <c r="BK2">
        <v>0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1</v>
      </c>
      <c r="BW2">
        <v>0</v>
      </c>
      <c r="BX2">
        <v>1</v>
      </c>
      <c r="BY2">
        <v>0</v>
      </c>
      <c r="BZ2">
        <v>1</v>
      </c>
      <c r="CA2">
        <v>1</v>
      </c>
      <c r="CB2">
        <v>1</v>
      </c>
      <c r="CC2" t="s">
        <v>229</v>
      </c>
    </row>
    <row r="3" spans="1:81" hidden="1" x14ac:dyDescent="0.2">
      <c r="A3">
        <v>10313451740</v>
      </c>
      <c r="B3">
        <v>45</v>
      </c>
      <c r="C3" t="s">
        <v>81</v>
      </c>
      <c r="D3" t="s">
        <v>82</v>
      </c>
      <c r="E3" t="s">
        <v>98</v>
      </c>
      <c r="F3" t="s">
        <v>94</v>
      </c>
      <c r="G3" t="s">
        <v>90</v>
      </c>
      <c r="H3" t="s">
        <v>85</v>
      </c>
      <c r="I3" t="s">
        <v>90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 t="s">
        <v>230</v>
      </c>
      <c r="Q3" t="s">
        <v>92</v>
      </c>
      <c r="R3" t="s">
        <v>96</v>
      </c>
      <c r="S3">
        <v>1</v>
      </c>
      <c r="T3">
        <v>0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B3">
        <v>14</v>
      </c>
      <c r="AC3">
        <v>0</v>
      </c>
      <c r="AD3" t="s">
        <v>87</v>
      </c>
      <c r="AE3" t="s">
        <v>142</v>
      </c>
      <c r="AF3">
        <v>0.88372093023255804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0</v>
      </c>
      <c r="AR3">
        <v>1</v>
      </c>
      <c r="AS3">
        <v>1</v>
      </c>
      <c r="AT3">
        <v>0</v>
      </c>
      <c r="AU3">
        <v>1</v>
      </c>
      <c r="AV3">
        <v>1</v>
      </c>
      <c r="AW3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0</v>
      </c>
      <c r="BZ3">
        <v>1</v>
      </c>
      <c r="CA3">
        <v>1</v>
      </c>
      <c r="CB3">
        <v>1</v>
      </c>
      <c r="CC3" t="s">
        <v>229</v>
      </c>
    </row>
    <row r="4" spans="1:81" hidden="1" x14ac:dyDescent="0.2">
      <c r="A4">
        <v>10312211754</v>
      </c>
      <c r="B4">
        <v>27</v>
      </c>
      <c r="C4" t="s">
        <v>81</v>
      </c>
      <c r="D4" t="s">
        <v>107</v>
      </c>
      <c r="E4" t="s">
        <v>98</v>
      </c>
      <c r="F4" t="s">
        <v>94</v>
      </c>
      <c r="G4" t="s">
        <v>90</v>
      </c>
      <c r="H4" t="s">
        <v>85</v>
      </c>
      <c r="I4" t="s">
        <v>90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Q4" t="s">
        <v>86</v>
      </c>
      <c r="R4" t="s">
        <v>87</v>
      </c>
      <c r="S4">
        <v>1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B4">
        <v>1</v>
      </c>
      <c r="AC4">
        <v>0.25</v>
      </c>
      <c r="AD4" t="s">
        <v>87</v>
      </c>
      <c r="AE4" t="s">
        <v>86</v>
      </c>
      <c r="AF4">
        <v>0.90697674418604601</v>
      </c>
      <c r="AG4">
        <v>1</v>
      </c>
      <c r="AH4">
        <v>1</v>
      </c>
      <c r="AI4">
        <v>1</v>
      </c>
      <c r="AJ4">
        <v>0</v>
      </c>
      <c r="AK4">
        <v>0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1</v>
      </c>
      <c r="BG4">
        <v>0</v>
      </c>
      <c r="BH4">
        <v>0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 t="s">
        <v>229</v>
      </c>
    </row>
    <row r="5" spans="1:81" hidden="1" x14ac:dyDescent="0.2">
      <c r="A5">
        <v>10312076982</v>
      </c>
      <c r="B5">
        <v>35</v>
      </c>
      <c r="C5" t="s">
        <v>81</v>
      </c>
      <c r="D5" t="s">
        <v>82</v>
      </c>
      <c r="E5" t="s">
        <v>102</v>
      </c>
      <c r="F5" t="s">
        <v>84</v>
      </c>
      <c r="G5" t="s">
        <v>90</v>
      </c>
      <c r="H5" t="s">
        <v>85</v>
      </c>
      <c r="I5" t="s">
        <v>90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Q5" t="s">
        <v>139</v>
      </c>
      <c r="R5" t="s">
        <v>87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B5">
        <v>1</v>
      </c>
      <c r="AC5">
        <v>8.3333333333333301E-2</v>
      </c>
      <c r="AD5" t="s">
        <v>96</v>
      </c>
      <c r="AE5" t="s">
        <v>147</v>
      </c>
      <c r="AF5">
        <v>0.81395348837209303</v>
      </c>
      <c r="AG5">
        <v>1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1</v>
      </c>
      <c r="AO5">
        <v>1</v>
      </c>
      <c r="AP5">
        <v>1</v>
      </c>
      <c r="AQ5">
        <v>1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0</v>
      </c>
      <c r="BI5">
        <v>1</v>
      </c>
      <c r="BJ5">
        <v>1</v>
      </c>
      <c r="BK5">
        <v>0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0</v>
      </c>
      <c r="BT5">
        <v>1</v>
      </c>
      <c r="BU5">
        <v>0</v>
      </c>
      <c r="BV5">
        <v>1</v>
      </c>
      <c r="BW5">
        <v>1</v>
      </c>
      <c r="BX5">
        <v>1</v>
      </c>
      <c r="BY5">
        <v>0</v>
      </c>
      <c r="BZ5">
        <v>1</v>
      </c>
      <c r="CA5">
        <v>1</v>
      </c>
      <c r="CB5">
        <v>1</v>
      </c>
      <c r="CC5" t="s">
        <v>229</v>
      </c>
    </row>
    <row r="6" spans="1:81" hidden="1" x14ac:dyDescent="0.2">
      <c r="A6">
        <v>10311940009</v>
      </c>
      <c r="B6">
        <v>27</v>
      </c>
      <c r="C6" t="s">
        <v>81</v>
      </c>
      <c r="D6" t="s">
        <v>82</v>
      </c>
      <c r="E6" t="s">
        <v>106</v>
      </c>
      <c r="F6" t="s">
        <v>109</v>
      </c>
      <c r="G6" t="s">
        <v>90</v>
      </c>
      <c r="H6" t="s">
        <v>85</v>
      </c>
      <c r="I6" t="s">
        <v>90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Q6" t="s">
        <v>86</v>
      </c>
      <c r="R6" t="s">
        <v>96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B6">
        <v>1</v>
      </c>
      <c r="AC6">
        <v>1</v>
      </c>
      <c r="AD6" t="s">
        <v>96</v>
      </c>
      <c r="AE6" t="s">
        <v>139</v>
      </c>
      <c r="AF6">
        <v>0.62790697674418605</v>
      </c>
      <c r="AG6">
        <v>0</v>
      </c>
      <c r="AH6">
        <v>1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0</v>
      </c>
      <c r="AS6">
        <v>1</v>
      </c>
      <c r="AT6">
        <v>0</v>
      </c>
      <c r="AU6">
        <v>1</v>
      </c>
      <c r="AV6">
        <v>1</v>
      </c>
      <c r="AW6">
        <v>0</v>
      </c>
      <c r="AX6">
        <v>1</v>
      </c>
      <c r="AY6">
        <v>1</v>
      </c>
      <c r="AZ6">
        <v>1</v>
      </c>
      <c r="BA6">
        <v>1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1</v>
      </c>
      <c r="BN6">
        <v>0</v>
      </c>
      <c r="BO6">
        <v>1</v>
      </c>
      <c r="BP6">
        <v>0</v>
      </c>
      <c r="BQ6">
        <v>0</v>
      </c>
      <c r="BR6">
        <v>1</v>
      </c>
      <c r="BS6">
        <v>1</v>
      </c>
      <c r="BT6">
        <v>1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 t="s">
        <v>229</v>
      </c>
    </row>
    <row r="7" spans="1:81" hidden="1" x14ac:dyDescent="0.2">
      <c r="A7">
        <v>10311507302</v>
      </c>
      <c r="B7">
        <v>40</v>
      </c>
      <c r="C7" t="s">
        <v>104</v>
      </c>
      <c r="D7" t="s">
        <v>82</v>
      </c>
      <c r="E7" t="s">
        <v>98</v>
      </c>
      <c r="F7" t="s">
        <v>94</v>
      </c>
      <c r="G7" t="s">
        <v>90</v>
      </c>
      <c r="H7" t="s">
        <v>85</v>
      </c>
      <c r="I7" t="s">
        <v>90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Q7" t="s">
        <v>86</v>
      </c>
      <c r="R7" t="s">
        <v>96</v>
      </c>
      <c r="S7">
        <v>1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B7">
        <v>8.3333333333333301E-2</v>
      </c>
      <c r="AC7">
        <v>0.25</v>
      </c>
      <c r="AD7" t="s">
        <v>96</v>
      </c>
      <c r="AE7" t="s">
        <v>86</v>
      </c>
      <c r="AF7">
        <v>0.76744186046511598</v>
      </c>
      <c r="AG7">
        <v>1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0</v>
      </c>
      <c r="BT7">
        <v>1</v>
      </c>
      <c r="BU7">
        <v>0</v>
      </c>
      <c r="BV7">
        <v>0</v>
      </c>
      <c r="BW7">
        <v>1</v>
      </c>
      <c r="BX7">
        <v>1</v>
      </c>
      <c r="BY7">
        <v>0</v>
      </c>
      <c r="BZ7">
        <v>1</v>
      </c>
      <c r="CA7">
        <v>1</v>
      </c>
      <c r="CB7">
        <v>0</v>
      </c>
      <c r="CC7" t="s">
        <v>229</v>
      </c>
    </row>
    <row r="8" spans="1:81" hidden="1" x14ac:dyDescent="0.2">
      <c r="A8">
        <v>10311446786</v>
      </c>
      <c r="B8">
        <v>32</v>
      </c>
      <c r="C8" t="s">
        <v>81</v>
      </c>
      <c r="D8" t="s">
        <v>115</v>
      </c>
      <c r="E8" t="s">
        <v>102</v>
      </c>
      <c r="F8" t="s">
        <v>109</v>
      </c>
      <c r="G8" t="s">
        <v>90</v>
      </c>
      <c r="H8" t="s">
        <v>85</v>
      </c>
      <c r="I8" t="s">
        <v>90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Q8" t="s">
        <v>139</v>
      </c>
      <c r="R8" t="s">
        <v>87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B8">
        <v>30</v>
      </c>
      <c r="AC8">
        <v>9</v>
      </c>
      <c r="AD8" t="s">
        <v>87</v>
      </c>
      <c r="AE8" t="s">
        <v>142</v>
      </c>
      <c r="AF8">
        <v>0.69767441860465096</v>
      </c>
      <c r="AG8">
        <v>0</v>
      </c>
      <c r="AH8">
        <v>1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0</v>
      </c>
      <c r="AR8">
        <v>0</v>
      </c>
      <c r="AS8">
        <v>1</v>
      </c>
      <c r="AT8">
        <v>0</v>
      </c>
      <c r="AU8">
        <v>1</v>
      </c>
      <c r="AV8">
        <v>1</v>
      </c>
      <c r="AW8">
        <v>0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0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0</v>
      </c>
      <c r="BS8">
        <v>0</v>
      </c>
      <c r="BT8">
        <v>1</v>
      </c>
      <c r="BU8">
        <v>1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 t="s">
        <v>229</v>
      </c>
    </row>
    <row r="9" spans="1:81" hidden="1" x14ac:dyDescent="0.2">
      <c r="A9">
        <v>10311341688</v>
      </c>
      <c r="B9">
        <v>55</v>
      </c>
      <c r="C9" t="s">
        <v>81</v>
      </c>
      <c r="D9" t="s">
        <v>82</v>
      </c>
      <c r="E9" t="s">
        <v>102</v>
      </c>
      <c r="F9" t="s">
        <v>94</v>
      </c>
      <c r="G9" t="s">
        <v>90</v>
      </c>
      <c r="H9" t="s">
        <v>85</v>
      </c>
      <c r="I9" t="s">
        <v>85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Q9" t="s">
        <v>86</v>
      </c>
      <c r="R9" t="s">
        <v>100</v>
      </c>
      <c r="S9">
        <v>1</v>
      </c>
      <c r="T9">
        <v>0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B9">
        <v>50</v>
      </c>
      <c r="AC9">
        <v>0</v>
      </c>
      <c r="AD9" t="s">
        <v>96</v>
      </c>
      <c r="AE9" t="s">
        <v>139</v>
      </c>
      <c r="AF9">
        <v>0.72093023255813904</v>
      </c>
      <c r="AG9">
        <v>1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1</v>
      </c>
      <c r="AU9">
        <v>0</v>
      </c>
      <c r="AV9">
        <v>1</v>
      </c>
      <c r="AW9">
        <v>0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0</v>
      </c>
      <c r="BX9">
        <v>1</v>
      </c>
      <c r="BY9">
        <v>0</v>
      </c>
      <c r="BZ9">
        <v>1</v>
      </c>
      <c r="CA9">
        <v>1</v>
      </c>
      <c r="CB9">
        <v>1</v>
      </c>
      <c r="CC9" t="s">
        <v>229</v>
      </c>
    </row>
    <row r="10" spans="1:81" hidden="1" x14ac:dyDescent="0.2">
      <c r="A10">
        <v>10311129150</v>
      </c>
      <c r="B10">
        <v>41</v>
      </c>
      <c r="C10" t="s">
        <v>81</v>
      </c>
      <c r="D10" t="s">
        <v>82</v>
      </c>
      <c r="E10" t="s">
        <v>102</v>
      </c>
      <c r="F10" t="s">
        <v>206</v>
      </c>
      <c r="G10" t="s">
        <v>90</v>
      </c>
      <c r="H10" t="s">
        <v>85</v>
      </c>
      <c r="I10" t="s">
        <v>85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Q10" t="s">
        <v>86</v>
      </c>
      <c r="R10" t="s">
        <v>87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>
        <v>4</v>
      </c>
      <c r="AC10">
        <v>3</v>
      </c>
      <c r="AD10" t="s">
        <v>100</v>
      </c>
      <c r="AE10" t="s">
        <v>92</v>
      </c>
      <c r="AF10">
        <v>0.79069767441860395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1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0</v>
      </c>
      <c r="BZ10">
        <v>1</v>
      </c>
      <c r="CA10">
        <v>1</v>
      </c>
      <c r="CB10">
        <v>1</v>
      </c>
      <c r="CC10" t="s">
        <v>229</v>
      </c>
    </row>
    <row r="11" spans="1:81" hidden="1" x14ac:dyDescent="0.2">
      <c r="A11">
        <v>10288158029</v>
      </c>
      <c r="B11">
        <v>44</v>
      </c>
      <c r="C11" t="s">
        <v>81</v>
      </c>
      <c r="D11" t="s">
        <v>82</v>
      </c>
      <c r="E11" t="s">
        <v>83</v>
      </c>
      <c r="G11" t="s">
        <v>90</v>
      </c>
      <c r="H11" t="s">
        <v>85</v>
      </c>
      <c r="I11" t="s">
        <v>90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 t="s">
        <v>116</v>
      </c>
      <c r="Q11" t="s">
        <v>86</v>
      </c>
      <c r="R11" t="s">
        <v>87</v>
      </c>
      <c r="S11">
        <v>1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B11">
        <v>0</v>
      </c>
      <c r="AC11">
        <v>0.5</v>
      </c>
      <c r="AD11" t="s">
        <v>87</v>
      </c>
      <c r="AE11" t="s">
        <v>142</v>
      </c>
      <c r="AF11">
        <v>0.81395348837209303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0</v>
      </c>
      <c r="BV11">
        <v>1</v>
      </c>
      <c r="BW11">
        <v>0</v>
      </c>
      <c r="BX11">
        <v>1</v>
      </c>
      <c r="BY11">
        <v>0</v>
      </c>
      <c r="BZ11">
        <v>1</v>
      </c>
      <c r="CA11">
        <v>1</v>
      </c>
      <c r="CB11">
        <v>1</v>
      </c>
      <c r="CC11" t="s">
        <v>229</v>
      </c>
    </row>
    <row r="12" spans="1:81" hidden="1" x14ac:dyDescent="0.2">
      <c r="A12">
        <v>10283932199</v>
      </c>
      <c r="B12">
        <v>49</v>
      </c>
      <c r="C12" t="s">
        <v>104</v>
      </c>
      <c r="D12" t="s">
        <v>82</v>
      </c>
      <c r="E12" t="s">
        <v>106</v>
      </c>
      <c r="F12" t="s">
        <v>94</v>
      </c>
      <c r="G12" t="s">
        <v>90</v>
      </c>
      <c r="H12" t="s">
        <v>85</v>
      </c>
      <c r="I12" t="s">
        <v>90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Q12" t="s">
        <v>86</v>
      </c>
      <c r="R12" t="s">
        <v>96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B12">
        <v>29</v>
      </c>
      <c r="AC12">
        <v>0.5</v>
      </c>
      <c r="AD12" t="s">
        <v>87</v>
      </c>
      <c r="AE12" t="s">
        <v>86</v>
      </c>
      <c r="AF12">
        <v>0.81395348837209303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0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0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0</v>
      </c>
      <c r="BV12">
        <v>1</v>
      </c>
      <c r="BW12">
        <v>1</v>
      </c>
      <c r="BX12">
        <v>1</v>
      </c>
      <c r="BY12">
        <v>0</v>
      </c>
      <c r="BZ12">
        <v>1</v>
      </c>
      <c r="CA12">
        <v>1</v>
      </c>
      <c r="CB12">
        <v>1</v>
      </c>
      <c r="CC12" t="s">
        <v>229</v>
      </c>
    </row>
    <row r="13" spans="1:81" hidden="1" x14ac:dyDescent="0.2">
      <c r="A13">
        <v>10282312170</v>
      </c>
      <c r="B13">
        <v>54</v>
      </c>
      <c r="C13" t="s">
        <v>81</v>
      </c>
      <c r="D13" t="s">
        <v>82</v>
      </c>
      <c r="E13" t="s">
        <v>83</v>
      </c>
      <c r="F13" t="s">
        <v>109</v>
      </c>
      <c r="G13" t="s">
        <v>90</v>
      </c>
      <c r="H13" t="s">
        <v>85</v>
      </c>
      <c r="I13" t="s">
        <v>85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231</v>
      </c>
      <c r="Q13" t="s">
        <v>139</v>
      </c>
      <c r="R13" t="s">
        <v>96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B13">
        <v>13</v>
      </c>
      <c r="AC13">
        <v>10</v>
      </c>
      <c r="AD13" t="s">
        <v>96</v>
      </c>
      <c r="AE13" t="s">
        <v>86</v>
      </c>
      <c r="AF13">
        <v>0.74418604651162701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0</v>
      </c>
      <c r="BL13">
        <v>1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0</v>
      </c>
      <c r="BV13">
        <v>1</v>
      </c>
      <c r="BW13">
        <v>0</v>
      </c>
      <c r="BX13">
        <v>1</v>
      </c>
      <c r="BY13">
        <v>0</v>
      </c>
      <c r="BZ13">
        <v>1</v>
      </c>
      <c r="CA13">
        <v>1</v>
      </c>
      <c r="CB13">
        <v>1</v>
      </c>
      <c r="CC13" t="s">
        <v>229</v>
      </c>
    </row>
    <row r="14" spans="1:81" hidden="1" x14ac:dyDescent="0.2">
      <c r="A14">
        <v>10280884539</v>
      </c>
      <c r="B14">
        <v>29</v>
      </c>
      <c r="C14" t="s">
        <v>81</v>
      </c>
      <c r="D14" t="s">
        <v>107</v>
      </c>
      <c r="E14" t="s">
        <v>102</v>
      </c>
      <c r="F14" t="s">
        <v>109</v>
      </c>
      <c r="G14" t="s">
        <v>90</v>
      </c>
      <c r="H14" t="s">
        <v>85</v>
      </c>
      <c r="I14" t="s">
        <v>90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 t="s">
        <v>232</v>
      </c>
      <c r="Q14" t="s">
        <v>92</v>
      </c>
      <c r="R14" t="s">
        <v>100</v>
      </c>
      <c r="S14">
        <v>1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B14">
        <v>15</v>
      </c>
      <c r="AC14">
        <v>4</v>
      </c>
      <c r="AD14" t="s">
        <v>108</v>
      </c>
      <c r="AE14" t="s">
        <v>139</v>
      </c>
      <c r="AF14">
        <v>0.88372093023255804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Q14">
        <v>0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 t="s">
        <v>229</v>
      </c>
    </row>
    <row r="15" spans="1:81" hidden="1" x14ac:dyDescent="0.2">
      <c r="A15">
        <v>10280385924</v>
      </c>
      <c r="B15">
        <v>39</v>
      </c>
      <c r="C15" t="s">
        <v>81</v>
      </c>
      <c r="D15" t="s">
        <v>82</v>
      </c>
      <c r="E15" t="s">
        <v>102</v>
      </c>
      <c r="F15" t="s">
        <v>109</v>
      </c>
      <c r="G15" t="s">
        <v>90</v>
      </c>
      <c r="H15" t="s">
        <v>85</v>
      </c>
      <c r="I15" t="s">
        <v>85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Q15" t="s">
        <v>86</v>
      </c>
      <c r="R15" t="s">
        <v>96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B15">
        <v>18</v>
      </c>
      <c r="AC15">
        <v>5</v>
      </c>
      <c r="AD15" t="s">
        <v>96</v>
      </c>
      <c r="AE15" t="s">
        <v>142</v>
      </c>
      <c r="AF15">
        <v>0.837209302325581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0</v>
      </c>
      <c r="BV15">
        <v>1</v>
      </c>
      <c r="BW15">
        <v>0</v>
      </c>
      <c r="BX15">
        <v>1</v>
      </c>
      <c r="BY15">
        <v>0</v>
      </c>
      <c r="BZ15">
        <v>1</v>
      </c>
      <c r="CA15">
        <v>1</v>
      </c>
      <c r="CB15">
        <v>1</v>
      </c>
      <c r="CC15" t="s">
        <v>229</v>
      </c>
    </row>
    <row r="16" spans="1:81" hidden="1" x14ac:dyDescent="0.2">
      <c r="A16">
        <v>10276845728</v>
      </c>
      <c r="B16">
        <v>37</v>
      </c>
      <c r="C16" t="s">
        <v>104</v>
      </c>
      <c r="D16" t="s">
        <v>82</v>
      </c>
      <c r="E16" t="s">
        <v>89</v>
      </c>
      <c r="F16" t="s">
        <v>94</v>
      </c>
      <c r="G16" t="s">
        <v>90</v>
      </c>
      <c r="H16" t="s">
        <v>85</v>
      </c>
      <c r="I16" t="s">
        <v>90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233</v>
      </c>
      <c r="Q16" t="s">
        <v>139</v>
      </c>
      <c r="R16" t="s">
        <v>87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B16">
        <v>8</v>
      </c>
      <c r="AC16">
        <v>1.5</v>
      </c>
      <c r="AD16" t="s">
        <v>87</v>
      </c>
      <c r="AE16" t="s">
        <v>139</v>
      </c>
      <c r="AF16">
        <v>0.88372093023255804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0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0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 t="s">
        <v>229</v>
      </c>
    </row>
    <row r="17" spans="1:81" hidden="1" x14ac:dyDescent="0.2">
      <c r="A17">
        <v>10276789355</v>
      </c>
      <c r="B17">
        <v>43</v>
      </c>
      <c r="C17" t="s">
        <v>81</v>
      </c>
      <c r="D17" t="s">
        <v>82</v>
      </c>
      <c r="E17" t="s">
        <v>102</v>
      </c>
      <c r="F17" t="s">
        <v>109</v>
      </c>
      <c r="G17" t="s">
        <v>90</v>
      </c>
      <c r="H17" t="s">
        <v>85</v>
      </c>
      <c r="I17" t="s">
        <v>90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234</v>
      </c>
      <c r="Q17" t="s">
        <v>142</v>
      </c>
      <c r="R17" t="s">
        <v>87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235</v>
      </c>
      <c r="AB17" t="s">
        <v>236</v>
      </c>
      <c r="AC17">
        <v>4</v>
      </c>
      <c r="AD17" t="s">
        <v>108</v>
      </c>
      <c r="AE17" t="s">
        <v>142</v>
      </c>
      <c r="AF17">
        <v>0.67441860465116199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1</v>
      </c>
      <c r="CA17">
        <v>1</v>
      </c>
      <c r="CB17">
        <v>1</v>
      </c>
      <c r="CC17" t="s">
        <v>229</v>
      </c>
    </row>
    <row r="18" spans="1:81" hidden="1" x14ac:dyDescent="0.2">
      <c r="A18">
        <v>10275862177</v>
      </c>
      <c r="B18">
        <v>15</v>
      </c>
      <c r="C18" t="s">
        <v>104</v>
      </c>
      <c r="D18" t="s">
        <v>82</v>
      </c>
      <c r="E18" t="s">
        <v>237</v>
      </c>
      <c r="F18" t="s">
        <v>109</v>
      </c>
      <c r="G18" t="s">
        <v>90</v>
      </c>
      <c r="H18" t="s">
        <v>85</v>
      </c>
      <c r="I18" t="s">
        <v>90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Q18" t="s">
        <v>86</v>
      </c>
      <c r="R18" t="s">
        <v>96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B18">
        <v>0.41666666666666602</v>
      </c>
      <c r="AC18">
        <v>0.41666666666666602</v>
      </c>
      <c r="AD18" t="s">
        <v>96</v>
      </c>
      <c r="AE18" t="s">
        <v>86</v>
      </c>
      <c r="AF18">
        <v>0.65116279069767402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0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0</v>
      </c>
      <c r="BG18">
        <v>0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1</v>
      </c>
      <c r="CC18" t="s">
        <v>229</v>
      </c>
    </row>
    <row r="19" spans="1:81" hidden="1" x14ac:dyDescent="0.2">
      <c r="A19">
        <v>10275635736</v>
      </c>
      <c r="B19">
        <v>74</v>
      </c>
      <c r="C19" t="s">
        <v>104</v>
      </c>
      <c r="D19" t="s">
        <v>82</v>
      </c>
      <c r="E19" t="s">
        <v>106</v>
      </c>
      <c r="G19" t="s">
        <v>90</v>
      </c>
      <c r="H19" t="s">
        <v>90</v>
      </c>
      <c r="I19" t="s">
        <v>90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238</v>
      </c>
      <c r="Q19" t="s">
        <v>142</v>
      </c>
      <c r="R19" t="s">
        <v>96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B19">
        <v>0</v>
      </c>
      <c r="AC19">
        <v>0</v>
      </c>
      <c r="AD19" t="s">
        <v>100</v>
      </c>
      <c r="AE19" t="s">
        <v>139</v>
      </c>
      <c r="AF19">
        <v>0.65116279069767402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1</v>
      </c>
      <c r="BM19">
        <v>0</v>
      </c>
      <c r="BN19">
        <v>1</v>
      </c>
      <c r="BO19">
        <v>0</v>
      </c>
      <c r="BP19">
        <v>1</v>
      </c>
      <c r="BQ19">
        <v>1</v>
      </c>
      <c r="BR19">
        <v>0</v>
      </c>
      <c r="BS19">
        <v>1</v>
      </c>
      <c r="BT19">
        <v>1</v>
      </c>
      <c r="BU19">
        <v>0</v>
      </c>
      <c r="BV19">
        <v>1</v>
      </c>
      <c r="BW19">
        <v>0</v>
      </c>
      <c r="BX19">
        <v>1</v>
      </c>
      <c r="BY19">
        <v>1</v>
      </c>
      <c r="BZ19">
        <v>0</v>
      </c>
      <c r="CA19">
        <v>0</v>
      </c>
      <c r="CB19">
        <v>1</v>
      </c>
      <c r="CC19" t="s">
        <v>229</v>
      </c>
    </row>
    <row r="20" spans="1:81" hidden="1" x14ac:dyDescent="0.2">
      <c r="A20">
        <v>10273447309</v>
      </c>
      <c r="B20">
        <v>52</v>
      </c>
      <c r="C20" t="s">
        <v>104</v>
      </c>
      <c r="D20" t="s">
        <v>82</v>
      </c>
      <c r="E20" t="s">
        <v>102</v>
      </c>
      <c r="F20" t="s">
        <v>94</v>
      </c>
      <c r="G20" t="s">
        <v>90</v>
      </c>
      <c r="H20" t="s">
        <v>85</v>
      </c>
      <c r="I20" t="s">
        <v>90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Q20" t="s">
        <v>139</v>
      </c>
      <c r="R20" t="s">
        <v>87</v>
      </c>
      <c r="S20">
        <v>1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B20">
        <v>13</v>
      </c>
      <c r="AC20">
        <v>13</v>
      </c>
      <c r="AD20" t="s">
        <v>96</v>
      </c>
      <c r="AE20" t="s">
        <v>139</v>
      </c>
      <c r="AF20">
        <v>0.67441860465116199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0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0</v>
      </c>
      <c r="BP20">
        <v>1</v>
      </c>
      <c r="BQ20">
        <v>1</v>
      </c>
      <c r="BR20">
        <v>0</v>
      </c>
      <c r="BS20">
        <v>1</v>
      </c>
      <c r="BT20">
        <v>1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1</v>
      </c>
      <c r="CB20">
        <v>1</v>
      </c>
      <c r="CC20" t="s">
        <v>229</v>
      </c>
    </row>
    <row r="21" spans="1:81" hidden="1" x14ac:dyDescent="0.2">
      <c r="A21">
        <v>10270915351</v>
      </c>
      <c r="B21">
        <v>41</v>
      </c>
      <c r="C21" t="s">
        <v>81</v>
      </c>
      <c r="D21" t="s">
        <v>82</v>
      </c>
      <c r="E21" t="s">
        <v>98</v>
      </c>
      <c r="F21" t="s">
        <v>94</v>
      </c>
      <c r="G21" t="s">
        <v>90</v>
      </c>
      <c r="H21" t="s">
        <v>85</v>
      </c>
      <c r="I21" t="s">
        <v>85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142</v>
      </c>
      <c r="R21" t="s">
        <v>96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B21">
        <v>4</v>
      </c>
      <c r="AC21">
        <v>0</v>
      </c>
      <c r="AD21" t="s">
        <v>96</v>
      </c>
      <c r="AE21" t="s">
        <v>139</v>
      </c>
      <c r="AF21">
        <v>0.90697674418604601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0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0</v>
      </c>
      <c r="BZ21">
        <v>1</v>
      </c>
      <c r="CA21">
        <v>1</v>
      </c>
      <c r="CB21">
        <v>1</v>
      </c>
      <c r="CC21" t="s">
        <v>229</v>
      </c>
    </row>
    <row r="22" spans="1:81" hidden="1" x14ac:dyDescent="0.2">
      <c r="A22">
        <v>10269946464</v>
      </c>
      <c r="B22">
        <v>56</v>
      </c>
      <c r="C22" t="s">
        <v>81</v>
      </c>
      <c r="D22" t="s">
        <v>82</v>
      </c>
      <c r="E22" t="s">
        <v>106</v>
      </c>
      <c r="F22" t="s">
        <v>109</v>
      </c>
      <c r="G22" t="s">
        <v>90</v>
      </c>
      <c r="H22" t="s">
        <v>85</v>
      </c>
      <c r="I22" t="s">
        <v>85</v>
      </c>
      <c r="J22">
        <v>0</v>
      </c>
      <c r="K22">
        <v>0</v>
      </c>
      <c r="L22">
        <v>1</v>
      </c>
      <c r="M22">
        <v>1</v>
      </c>
      <c r="N22">
        <v>0</v>
      </c>
      <c r="O22">
        <v>1</v>
      </c>
      <c r="Q22" t="s">
        <v>92</v>
      </c>
      <c r="R22" t="s">
        <v>96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B22">
        <v>28</v>
      </c>
      <c r="AC22">
        <v>5</v>
      </c>
      <c r="AD22" t="s">
        <v>87</v>
      </c>
      <c r="AE22" t="s">
        <v>139</v>
      </c>
      <c r="AF22">
        <v>0.837209302325581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0</v>
      </c>
      <c r="BV22">
        <v>1</v>
      </c>
      <c r="BW22">
        <v>1</v>
      </c>
      <c r="BX22">
        <v>1</v>
      </c>
      <c r="BY22">
        <v>0</v>
      </c>
      <c r="BZ22">
        <v>1</v>
      </c>
      <c r="CA22">
        <v>1</v>
      </c>
      <c r="CB22">
        <v>1</v>
      </c>
      <c r="CC22" t="s">
        <v>229</v>
      </c>
    </row>
    <row r="23" spans="1:81" hidden="1" x14ac:dyDescent="0.2">
      <c r="A23">
        <v>10268667920</v>
      </c>
      <c r="B23">
        <v>53</v>
      </c>
      <c r="C23" t="s">
        <v>81</v>
      </c>
      <c r="D23" t="s">
        <v>82</v>
      </c>
      <c r="E23" t="s">
        <v>102</v>
      </c>
      <c r="F23" t="s">
        <v>94</v>
      </c>
      <c r="G23" t="s">
        <v>90</v>
      </c>
      <c r="H23" t="s">
        <v>85</v>
      </c>
      <c r="I23" t="s">
        <v>90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239</v>
      </c>
      <c r="Q23" t="s">
        <v>142</v>
      </c>
      <c r="R23" t="s">
        <v>87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B23">
        <v>27</v>
      </c>
      <c r="AC23">
        <v>6</v>
      </c>
      <c r="AD23" t="s">
        <v>87</v>
      </c>
      <c r="AE23" t="s">
        <v>142</v>
      </c>
      <c r="AF23">
        <v>0.72093023255813904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1</v>
      </c>
      <c r="AT23">
        <v>0</v>
      </c>
      <c r="AU23">
        <v>1</v>
      </c>
      <c r="AV23">
        <v>1</v>
      </c>
      <c r="AW23">
        <v>0</v>
      </c>
      <c r="AX23">
        <v>1</v>
      </c>
      <c r="AY23">
        <v>0</v>
      </c>
      <c r="AZ23">
        <v>1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1</v>
      </c>
      <c r="BY23">
        <v>0</v>
      </c>
      <c r="BZ23">
        <v>1</v>
      </c>
      <c r="CA23">
        <v>1</v>
      </c>
      <c r="CB23">
        <v>1</v>
      </c>
      <c r="CC23" t="s">
        <v>229</v>
      </c>
    </row>
    <row r="24" spans="1:81" hidden="1" x14ac:dyDescent="0.2">
      <c r="A24">
        <v>10268600529</v>
      </c>
      <c r="B24">
        <v>29</v>
      </c>
      <c r="C24" t="s">
        <v>81</v>
      </c>
      <c r="D24" t="s">
        <v>82</v>
      </c>
      <c r="E24" t="s">
        <v>237</v>
      </c>
      <c r="F24" t="s">
        <v>84</v>
      </c>
      <c r="G24" t="s">
        <v>90</v>
      </c>
      <c r="H24" t="s">
        <v>85</v>
      </c>
      <c r="I24" t="s">
        <v>90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 t="s">
        <v>171</v>
      </c>
      <c r="Q24" t="s">
        <v>92</v>
      </c>
      <c r="R24" t="s">
        <v>96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B24">
        <v>29</v>
      </c>
      <c r="AC24">
        <v>1.5</v>
      </c>
      <c r="AD24" t="s">
        <v>87</v>
      </c>
      <c r="AE24" t="s">
        <v>142</v>
      </c>
      <c r="AF24">
        <v>0.86046511627906896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1</v>
      </c>
      <c r="AW24">
        <v>0</v>
      </c>
      <c r="AX24">
        <v>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0</v>
      </c>
      <c r="BV24">
        <v>1</v>
      </c>
      <c r="BW24">
        <v>0</v>
      </c>
      <c r="BX24">
        <v>1</v>
      </c>
      <c r="BY24">
        <v>0</v>
      </c>
      <c r="BZ24">
        <v>1</v>
      </c>
      <c r="CA24">
        <v>1</v>
      </c>
      <c r="CB24">
        <v>1</v>
      </c>
      <c r="CC24" t="s">
        <v>229</v>
      </c>
    </row>
    <row r="25" spans="1:81" hidden="1" x14ac:dyDescent="0.2">
      <c r="A25">
        <v>10267998604</v>
      </c>
      <c r="B25">
        <v>32</v>
      </c>
      <c r="C25" t="s">
        <v>81</v>
      </c>
      <c r="D25" t="s">
        <v>82</v>
      </c>
      <c r="E25" t="s">
        <v>102</v>
      </c>
      <c r="F25" t="s">
        <v>94</v>
      </c>
      <c r="G25" t="s">
        <v>90</v>
      </c>
      <c r="H25" t="s">
        <v>85</v>
      </c>
      <c r="I25" t="s">
        <v>90</v>
      </c>
      <c r="J25">
        <v>1</v>
      </c>
      <c r="K25">
        <v>0</v>
      </c>
      <c r="L25">
        <v>1</v>
      </c>
      <c r="M25">
        <v>1</v>
      </c>
      <c r="N25">
        <v>1</v>
      </c>
      <c r="O25">
        <v>0</v>
      </c>
      <c r="P25" t="s">
        <v>240</v>
      </c>
      <c r="Q25" t="s">
        <v>92</v>
      </c>
      <c r="R25" t="s">
        <v>87</v>
      </c>
      <c r="S25">
        <v>1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B25">
        <v>0</v>
      </c>
      <c r="AC25">
        <v>0</v>
      </c>
      <c r="AD25" t="s">
        <v>87</v>
      </c>
      <c r="AE25" t="s">
        <v>139</v>
      </c>
      <c r="AF25">
        <v>0.86046511627906896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0</v>
      </c>
      <c r="BD25">
        <v>1</v>
      </c>
      <c r="BE25">
        <v>1</v>
      </c>
      <c r="BF25">
        <v>1</v>
      </c>
      <c r="BG25">
        <v>0</v>
      </c>
      <c r="BH25">
        <v>1</v>
      </c>
      <c r="BI25">
        <v>1</v>
      </c>
      <c r="BJ25">
        <v>1</v>
      </c>
      <c r="BK25">
        <v>0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 t="s">
        <v>229</v>
      </c>
    </row>
    <row r="26" spans="1:81" hidden="1" x14ac:dyDescent="0.2">
      <c r="A26">
        <v>10267914373</v>
      </c>
      <c r="B26">
        <v>39</v>
      </c>
      <c r="C26" t="s">
        <v>81</v>
      </c>
      <c r="D26" t="s">
        <v>82</v>
      </c>
      <c r="E26" t="s">
        <v>102</v>
      </c>
      <c r="F26" t="s">
        <v>206</v>
      </c>
      <c r="G26" t="s">
        <v>90</v>
      </c>
      <c r="H26" t="s">
        <v>85</v>
      </c>
      <c r="I26" t="s">
        <v>90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 t="s">
        <v>241</v>
      </c>
      <c r="Q26" t="s">
        <v>86</v>
      </c>
      <c r="R26" t="s">
        <v>96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B26">
        <v>12</v>
      </c>
      <c r="AC26">
        <v>0</v>
      </c>
      <c r="AD26" t="s">
        <v>100</v>
      </c>
      <c r="AE26" t="s">
        <v>92</v>
      </c>
      <c r="AF26">
        <v>0.81395348837209303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0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1</v>
      </c>
      <c r="BU26">
        <v>1</v>
      </c>
      <c r="BV26">
        <v>1</v>
      </c>
      <c r="BW26">
        <v>0</v>
      </c>
      <c r="BX26">
        <v>1</v>
      </c>
      <c r="BY26">
        <v>0</v>
      </c>
      <c r="BZ26">
        <v>1</v>
      </c>
      <c r="CA26">
        <v>1</v>
      </c>
      <c r="CB26">
        <v>1</v>
      </c>
      <c r="CC26" t="s">
        <v>229</v>
      </c>
    </row>
    <row r="27" spans="1:81" hidden="1" x14ac:dyDescent="0.2">
      <c r="A27">
        <v>10267138261</v>
      </c>
      <c r="B27">
        <v>50</v>
      </c>
      <c r="C27" t="s">
        <v>81</v>
      </c>
      <c r="D27" t="s">
        <v>82</v>
      </c>
      <c r="E27" t="s">
        <v>106</v>
      </c>
      <c r="F27" t="s">
        <v>94</v>
      </c>
      <c r="G27" t="s">
        <v>90</v>
      </c>
      <c r="H27" t="s">
        <v>85</v>
      </c>
      <c r="I27" t="s">
        <v>85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Q27" t="s">
        <v>92</v>
      </c>
      <c r="R27" t="s">
        <v>96</v>
      </c>
      <c r="S27">
        <v>1</v>
      </c>
      <c r="T27">
        <v>0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B27">
        <v>0</v>
      </c>
      <c r="AC27">
        <v>0</v>
      </c>
      <c r="AD27" t="s">
        <v>87</v>
      </c>
      <c r="AE27" t="s">
        <v>86</v>
      </c>
      <c r="AF27">
        <v>0.74418604651162701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0</v>
      </c>
      <c r="BX27">
        <v>1</v>
      </c>
      <c r="BY27">
        <v>0</v>
      </c>
      <c r="BZ27">
        <v>1</v>
      </c>
      <c r="CA27">
        <v>1</v>
      </c>
      <c r="CB27">
        <v>1</v>
      </c>
      <c r="CC27" t="s">
        <v>229</v>
      </c>
    </row>
    <row r="28" spans="1:81" hidden="1" x14ac:dyDescent="0.2">
      <c r="A28">
        <v>10267108254</v>
      </c>
      <c r="B28">
        <v>37</v>
      </c>
      <c r="C28" t="s">
        <v>104</v>
      </c>
      <c r="D28" t="s">
        <v>82</v>
      </c>
      <c r="E28" t="s">
        <v>83</v>
      </c>
      <c r="F28" t="s">
        <v>94</v>
      </c>
      <c r="G28" t="s">
        <v>90</v>
      </c>
      <c r="H28" t="s">
        <v>85</v>
      </c>
      <c r="I28" t="s">
        <v>90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 t="s">
        <v>123</v>
      </c>
      <c r="Q28" t="s">
        <v>92</v>
      </c>
      <c r="R28" t="s">
        <v>96</v>
      </c>
      <c r="S28">
        <v>1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B28">
        <v>5</v>
      </c>
      <c r="AC28">
        <v>0.58333333333333304</v>
      </c>
      <c r="AD28" t="s">
        <v>87</v>
      </c>
      <c r="AE28" t="s">
        <v>86</v>
      </c>
      <c r="AF28">
        <v>0.76744186046511598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0</v>
      </c>
      <c r="BD28">
        <v>1</v>
      </c>
      <c r="BE28">
        <v>1</v>
      </c>
      <c r="BF28">
        <v>0</v>
      </c>
      <c r="BG28">
        <v>0</v>
      </c>
      <c r="BH28">
        <v>1</v>
      </c>
      <c r="BI28">
        <v>1</v>
      </c>
      <c r="BJ28">
        <v>1</v>
      </c>
      <c r="BK28">
        <v>0</v>
      </c>
      <c r="BL28">
        <v>1</v>
      </c>
      <c r="BM28">
        <v>1</v>
      </c>
      <c r="BN28">
        <v>1</v>
      </c>
      <c r="BO28">
        <v>1</v>
      </c>
      <c r="BP28">
        <v>0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0</v>
      </c>
      <c r="BX28">
        <v>1</v>
      </c>
      <c r="BY28">
        <v>0</v>
      </c>
      <c r="BZ28">
        <v>1</v>
      </c>
      <c r="CA28">
        <v>1</v>
      </c>
      <c r="CB28">
        <v>1</v>
      </c>
      <c r="CC28" t="s">
        <v>229</v>
      </c>
    </row>
    <row r="29" spans="1:81" hidden="1" x14ac:dyDescent="0.2">
      <c r="A29">
        <v>10266969644</v>
      </c>
      <c r="B29">
        <v>34</v>
      </c>
      <c r="C29" t="s">
        <v>81</v>
      </c>
      <c r="D29" t="s">
        <v>82</v>
      </c>
      <c r="E29" t="s">
        <v>102</v>
      </c>
      <c r="F29" t="s">
        <v>94</v>
      </c>
      <c r="G29" t="s">
        <v>90</v>
      </c>
      <c r="H29" t="s">
        <v>85</v>
      </c>
      <c r="I29" t="s">
        <v>85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 t="s">
        <v>242</v>
      </c>
      <c r="Q29" t="s">
        <v>86</v>
      </c>
      <c r="R29" t="s">
        <v>87</v>
      </c>
      <c r="S29">
        <v>0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B29" t="s">
        <v>236</v>
      </c>
      <c r="AC29">
        <v>3</v>
      </c>
      <c r="AD29" t="s">
        <v>87</v>
      </c>
      <c r="AE29" t="s">
        <v>142</v>
      </c>
      <c r="AF29">
        <v>0.79069767441860395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1</v>
      </c>
      <c r="BF29">
        <v>1</v>
      </c>
      <c r="BG29">
        <v>1</v>
      </c>
      <c r="BH29">
        <v>0</v>
      </c>
      <c r="BI29">
        <v>1</v>
      </c>
      <c r="BJ29">
        <v>1</v>
      </c>
      <c r="BK29">
        <v>0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0</v>
      </c>
      <c r="BV29">
        <v>1</v>
      </c>
      <c r="BW29">
        <v>0</v>
      </c>
      <c r="BX29">
        <v>1</v>
      </c>
      <c r="BY29">
        <v>0</v>
      </c>
      <c r="BZ29">
        <v>1</v>
      </c>
      <c r="CA29">
        <v>0</v>
      </c>
      <c r="CB29">
        <v>1</v>
      </c>
      <c r="CC29" t="s">
        <v>229</v>
      </c>
    </row>
    <row r="30" spans="1:81" hidden="1" x14ac:dyDescent="0.2">
      <c r="A30">
        <v>10266255927</v>
      </c>
      <c r="B30">
        <v>53</v>
      </c>
      <c r="C30" t="s">
        <v>81</v>
      </c>
      <c r="D30" t="s">
        <v>107</v>
      </c>
      <c r="E30" t="s">
        <v>102</v>
      </c>
      <c r="F30" t="s">
        <v>206</v>
      </c>
      <c r="G30" t="s">
        <v>90</v>
      </c>
      <c r="H30" t="s">
        <v>108</v>
      </c>
      <c r="I30" t="s">
        <v>85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Q30" t="s">
        <v>142</v>
      </c>
      <c r="R30" t="s">
        <v>87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B30">
        <v>0</v>
      </c>
      <c r="AC30">
        <v>0</v>
      </c>
      <c r="AD30" t="s">
        <v>100</v>
      </c>
      <c r="AE30" t="s">
        <v>92</v>
      </c>
      <c r="AF30">
        <v>0.60465116279069697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1</v>
      </c>
      <c r="BC30">
        <v>1</v>
      </c>
      <c r="BD30">
        <v>1</v>
      </c>
      <c r="BE30">
        <v>1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0</v>
      </c>
      <c r="BX30">
        <v>1</v>
      </c>
      <c r="BY30">
        <v>0</v>
      </c>
      <c r="BZ30">
        <v>1</v>
      </c>
      <c r="CA30">
        <v>1</v>
      </c>
      <c r="CB30">
        <v>1</v>
      </c>
      <c r="CC30" t="s">
        <v>229</v>
      </c>
    </row>
    <row r="31" spans="1:81" hidden="1" x14ac:dyDescent="0.2">
      <c r="A31">
        <v>10266090448</v>
      </c>
      <c r="B31">
        <v>36</v>
      </c>
      <c r="C31" t="s">
        <v>104</v>
      </c>
      <c r="D31" t="s">
        <v>82</v>
      </c>
      <c r="E31" t="s">
        <v>102</v>
      </c>
      <c r="F31" t="s">
        <v>109</v>
      </c>
      <c r="G31" t="s">
        <v>90</v>
      </c>
      <c r="H31" t="s">
        <v>85</v>
      </c>
      <c r="I31" t="s">
        <v>85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Q31" t="s">
        <v>114</v>
      </c>
      <c r="R31" t="s">
        <v>87</v>
      </c>
      <c r="S31">
        <v>1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B31">
        <v>0.58333333333333304</v>
      </c>
      <c r="AC31">
        <v>3</v>
      </c>
      <c r="AD31" t="s">
        <v>100</v>
      </c>
      <c r="AE31" t="s">
        <v>92</v>
      </c>
      <c r="AF31">
        <v>0.81395348837209303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0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0</v>
      </c>
      <c r="BO31">
        <v>1</v>
      </c>
      <c r="BP31">
        <v>0</v>
      </c>
      <c r="BQ31">
        <v>1</v>
      </c>
      <c r="BR31">
        <v>0</v>
      </c>
      <c r="BS31">
        <v>0</v>
      </c>
      <c r="BT31">
        <v>1</v>
      </c>
      <c r="BU31">
        <v>1</v>
      </c>
      <c r="BV31">
        <v>0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 t="s">
        <v>229</v>
      </c>
    </row>
    <row r="32" spans="1:81" hidden="1" x14ac:dyDescent="0.2">
      <c r="A32">
        <v>10265952656</v>
      </c>
      <c r="B32">
        <v>30</v>
      </c>
      <c r="C32" t="s">
        <v>81</v>
      </c>
      <c r="D32" t="s">
        <v>82</v>
      </c>
      <c r="E32" t="s">
        <v>83</v>
      </c>
      <c r="F32" t="s">
        <v>94</v>
      </c>
      <c r="G32" t="s">
        <v>90</v>
      </c>
      <c r="H32" t="s">
        <v>85</v>
      </c>
      <c r="I32" t="s">
        <v>90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Q32" t="s">
        <v>142</v>
      </c>
      <c r="R32" t="s">
        <v>108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B32">
        <v>20</v>
      </c>
      <c r="AC32">
        <v>0</v>
      </c>
      <c r="AD32" t="s">
        <v>96</v>
      </c>
      <c r="AE32" t="s">
        <v>92</v>
      </c>
      <c r="AF32">
        <v>0.88372093023255804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0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0</v>
      </c>
      <c r="BX32">
        <v>1</v>
      </c>
      <c r="BY32">
        <v>0</v>
      </c>
      <c r="BZ32">
        <v>1</v>
      </c>
      <c r="CA32">
        <v>1</v>
      </c>
      <c r="CB32">
        <v>1</v>
      </c>
      <c r="CC32" t="s">
        <v>229</v>
      </c>
    </row>
    <row r="33" spans="1:81" hidden="1" x14ac:dyDescent="0.2">
      <c r="A33">
        <v>10265948125</v>
      </c>
      <c r="B33">
        <v>51</v>
      </c>
      <c r="C33" t="s">
        <v>104</v>
      </c>
      <c r="D33" t="s">
        <v>82</v>
      </c>
      <c r="E33" t="s">
        <v>102</v>
      </c>
      <c r="F33" t="s">
        <v>206</v>
      </c>
      <c r="G33" t="s">
        <v>90</v>
      </c>
      <c r="H33" t="s">
        <v>90</v>
      </c>
      <c r="I33" t="s">
        <v>90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86</v>
      </c>
      <c r="R33" t="s">
        <v>100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B33">
        <v>30</v>
      </c>
      <c r="AC33">
        <v>31</v>
      </c>
      <c r="AD33" t="s">
        <v>100</v>
      </c>
      <c r="AE33" t="s">
        <v>92</v>
      </c>
      <c r="AF33">
        <v>0.60465116279069697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1</v>
      </c>
      <c r="AT33">
        <v>0</v>
      </c>
      <c r="AU33">
        <v>1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1</v>
      </c>
      <c r="BG33">
        <v>1</v>
      </c>
      <c r="BH33">
        <v>0</v>
      </c>
      <c r="BI33">
        <v>1</v>
      </c>
      <c r="BJ33">
        <v>1</v>
      </c>
      <c r="BK33">
        <v>0</v>
      </c>
      <c r="BL33">
        <v>1</v>
      </c>
      <c r="BM33">
        <v>0</v>
      </c>
      <c r="BN33">
        <v>1</v>
      </c>
      <c r="BO33">
        <v>0</v>
      </c>
      <c r="BP33">
        <v>1</v>
      </c>
      <c r="BQ33">
        <v>1</v>
      </c>
      <c r="BR33">
        <v>0</v>
      </c>
      <c r="BS33">
        <v>1</v>
      </c>
      <c r="BT33">
        <v>0</v>
      </c>
      <c r="BU33">
        <v>0</v>
      </c>
      <c r="BV33">
        <v>1</v>
      </c>
      <c r="BW33">
        <v>0</v>
      </c>
      <c r="BX33">
        <v>1</v>
      </c>
      <c r="BY33">
        <v>0</v>
      </c>
      <c r="BZ33">
        <v>0</v>
      </c>
      <c r="CA33">
        <v>1</v>
      </c>
      <c r="CB33">
        <v>0</v>
      </c>
      <c r="CC33" t="s">
        <v>229</v>
      </c>
    </row>
    <row r="34" spans="1:81" hidden="1" x14ac:dyDescent="0.2">
      <c r="A34">
        <v>10265884936</v>
      </c>
      <c r="B34">
        <v>59</v>
      </c>
      <c r="C34" t="s">
        <v>81</v>
      </c>
      <c r="D34" t="s">
        <v>82</v>
      </c>
      <c r="E34" t="s">
        <v>102</v>
      </c>
      <c r="F34" t="s">
        <v>206</v>
      </c>
      <c r="G34" t="s">
        <v>90</v>
      </c>
      <c r="H34" t="s">
        <v>85</v>
      </c>
      <c r="I34" t="s">
        <v>90</v>
      </c>
      <c r="J34">
        <v>1</v>
      </c>
      <c r="K34">
        <v>1</v>
      </c>
      <c r="L34">
        <v>1</v>
      </c>
      <c r="M34">
        <v>0</v>
      </c>
      <c r="N34">
        <v>1</v>
      </c>
      <c r="O34">
        <v>0</v>
      </c>
      <c r="Q34" t="s">
        <v>92</v>
      </c>
      <c r="R34" t="s">
        <v>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0</v>
      </c>
      <c r="AB34">
        <v>10</v>
      </c>
      <c r="AC34">
        <v>6</v>
      </c>
      <c r="AD34" t="s">
        <v>100</v>
      </c>
      <c r="AE34" t="s">
        <v>92</v>
      </c>
      <c r="AF34">
        <v>0.72093023255813904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1</v>
      </c>
      <c r="BA34">
        <v>0</v>
      </c>
      <c r="BB34">
        <v>1</v>
      </c>
      <c r="BC34">
        <v>0</v>
      </c>
      <c r="BD34">
        <v>1</v>
      </c>
      <c r="BE34">
        <v>1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0</v>
      </c>
      <c r="BV34">
        <v>1</v>
      </c>
      <c r="BW34">
        <v>0</v>
      </c>
      <c r="BX34">
        <v>1</v>
      </c>
      <c r="BY34">
        <v>0</v>
      </c>
      <c r="BZ34">
        <v>1</v>
      </c>
      <c r="CA34">
        <v>1</v>
      </c>
      <c r="CB34">
        <v>1</v>
      </c>
      <c r="CC34" t="s">
        <v>229</v>
      </c>
    </row>
    <row r="35" spans="1:81" hidden="1" x14ac:dyDescent="0.2">
      <c r="A35">
        <v>10265851304</v>
      </c>
      <c r="B35">
        <v>27</v>
      </c>
      <c r="C35" t="s">
        <v>81</v>
      </c>
      <c r="D35" t="s">
        <v>82</v>
      </c>
      <c r="E35" t="s">
        <v>83</v>
      </c>
      <c r="F35" t="s">
        <v>94</v>
      </c>
      <c r="G35" t="s">
        <v>90</v>
      </c>
      <c r="H35" t="s">
        <v>85</v>
      </c>
      <c r="I35" t="s">
        <v>90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 t="s">
        <v>135</v>
      </c>
      <c r="Q35" t="s">
        <v>86</v>
      </c>
      <c r="R35" t="s">
        <v>87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B35">
        <v>18</v>
      </c>
      <c r="AC35">
        <v>9.6153846153846104E-2</v>
      </c>
      <c r="AD35" t="s">
        <v>87</v>
      </c>
      <c r="AE35" t="s">
        <v>86</v>
      </c>
      <c r="AF35">
        <v>0.90697674418604601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 t="s">
        <v>229</v>
      </c>
    </row>
    <row r="36" spans="1:81" hidden="1" x14ac:dyDescent="0.2">
      <c r="A36">
        <v>10265842225</v>
      </c>
      <c r="B36">
        <v>60</v>
      </c>
      <c r="C36" t="s">
        <v>104</v>
      </c>
      <c r="D36" t="s">
        <v>82</v>
      </c>
      <c r="E36" t="s">
        <v>106</v>
      </c>
      <c r="F36" t="s">
        <v>206</v>
      </c>
      <c r="G36" t="s">
        <v>90</v>
      </c>
      <c r="H36" t="s">
        <v>85</v>
      </c>
      <c r="I36" t="s">
        <v>90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Q36" t="s">
        <v>92</v>
      </c>
      <c r="R36" t="s">
        <v>87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B36">
        <v>3</v>
      </c>
      <c r="AC36">
        <v>3</v>
      </c>
      <c r="AD36" t="s">
        <v>100</v>
      </c>
      <c r="AE36" t="s">
        <v>92</v>
      </c>
      <c r="AF36">
        <v>0.79069767441860395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0</v>
      </c>
      <c r="BD36">
        <v>1</v>
      </c>
      <c r="BE36">
        <v>1</v>
      </c>
      <c r="BF36">
        <v>1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0</v>
      </c>
      <c r="BX36">
        <v>1</v>
      </c>
      <c r="BY36">
        <v>0</v>
      </c>
      <c r="BZ36">
        <v>1</v>
      </c>
      <c r="CA36">
        <v>1</v>
      </c>
      <c r="CB36">
        <v>1</v>
      </c>
      <c r="CC36" t="s">
        <v>229</v>
      </c>
    </row>
    <row r="37" spans="1:81" hidden="1" x14ac:dyDescent="0.2">
      <c r="A37">
        <v>10265835817</v>
      </c>
      <c r="B37">
        <v>58</v>
      </c>
      <c r="C37" t="s">
        <v>81</v>
      </c>
      <c r="D37" t="s">
        <v>82</v>
      </c>
      <c r="E37" t="s">
        <v>102</v>
      </c>
      <c r="F37" t="s">
        <v>206</v>
      </c>
      <c r="G37" t="s">
        <v>90</v>
      </c>
      <c r="H37" t="s">
        <v>85</v>
      </c>
      <c r="I37" t="s">
        <v>90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243</v>
      </c>
      <c r="Q37" t="s">
        <v>139</v>
      </c>
      <c r="R37" t="s">
        <v>96</v>
      </c>
      <c r="S37">
        <v>1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1</v>
      </c>
      <c r="AB37">
        <v>21</v>
      </c>
      <c r="AC37">
        <v>1</v>
      </c>
      <c r="AD37" t="s">
        <v>96</v>
      </c>
      <c r="AE37" t="s">
        <v>92</v>
      </c>
      <c r="AF37">
        <v>0.72093023255813904</v>
      </c>
      <c r="AG37">
        <v>1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1</v>
      </c>
      <c r="AT37">
        <v>0</v>
      </c>
      <c r="AU37">
        <v>1</v>
      </c>
      <c r="AV37">
        <v>1</v>
      </c>
      <c r="AW37">
        <v>0</v>
      </c>
      <c r="AX37">
        <v>1</v>
      </c>
      <c r="AY37">
        <v>0</v>
      </c>
      <c r="AZ37">
        <v>1</v>
      </c>
      <c r="BA37">
        <v>0</v>
      </c>
      <c r="BB37">
        <v>1</v>
      </c>
      <c r="BC37">
        <v>0</v>
      </c>
      <c r="BD37">
        <v>0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0</v>
      </c>
      <c r="BZ37">
        <v>1</v>
      </c>
      <c r="CA37">
        <v>1</v>
      </c>
      <c r="CB37">
        <v>1</v>
      </c>
      <c r="CC37" t="s">
        <v>229</v>
      </c>
    </row>
    <row r="38" spans="1:81" hidden="1" x14ac:dyDescent="0.2">
      <c r="A38">
        <v>10265828017</v>
      </c>
      <c r="B38">
        <v>62</v>
      </c>
      <c r="C38" t="s">
        <v>104</v>
      </c>
      <c r="D38" t="s">
        <v>82</v>
      </c>
      <c r="E38" t="s">
        <v>102</v>
      </c>
      <c r="F38" t="s">
        <v>109</v>
      </c>
      <c r="G38" t="s">
        <v>90</v>
      </c>
      <c r="H38" t="s">
        <v>85</v>
      </c>
      <c r="I38" t="s">
        <v>85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 t="s">
        <v>244</v>
      </c>
      <c r="Q38" t="s">
        <v>139</v>
      </c>
      <c r="R38" t="s">
        <v>96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 t="s">
        <v>245</v>
      </c>
      <c r="AB38">
        <v>10</v>
      </c>
      <c r="AC38">
        <v>0.33333333333333298</v>
      </c>
      <c r="AD38" t="s">
        <v>96</v>
      </c>
      <c r="AE38" t="s">
        <v>139</v>
      </c>
      <c r="AF38">
        <v>0.88372093023255804</v>
      </c>
      <c r="AG38">
        <v>1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0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 t="s">
        <v>229</v>
      </c>
    </row>
    <row r="39" spans="1:81" hidden="1" x14ac:dyDescent="0.2">
      <c r="A39">
        <v>10265818238</v>
      </c>
      <c r="B39">
        <v>53</v>
      </c>
      <c r="C39" t="s">
        <v>104</v>
      </c>
      <c r="D39" t="s">
        <v>82</v>
      </c>
      <c r="E39" t="s">
        <v>102</v>
      </c>
      <c r="F39" t="s">
        <v>94</v>
      </c>
      <c r="G39" t="s">
        <v>90</v>
      </c>
      <c r="H39" t="s">
        <v>85</v>
      </c>
      <c r="I39" t="s">
        <v>90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Q39" t="s">
        <v>139</v>
      </c>
      <c r="R39" t="s">
        <v>87</v>
      </c>
      <c r="S39">
        <v>1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B39" t="s">
        <v>236</v>
      </c>
      <c r="AC39">
        <v>8</v>
      </c>
      <c r="AD39" t="s">
        <v>96</v>
      </c>
      <c r="AE39" t="s">
        <v>139</v>
      </c>
      <c r="AF39">
        <v>0.76744186046511598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1</v>
      </c>
      <c r="BJ39">
        <v>0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1</v>
      </c>
      <c r="CA39">
        <v>1</v>
      </c>
      <c r="CB39">
        <v>1</v>
      </c>
      <c r="CC39" t="s">
        <v>229</v>
      </c>
    </row>
    <row r="40" spans="1:81" hidden="1" x14ac:dyDescent="0.2">
      <c r="A40">
        <v>10265809486</v>
      </c>
      <c r="B40">
        <v>28</v>
      </c>
      <c r="C40" t="s">
        <v>81</v>
      </c>
      <c r="D40" t="s">
        <v>82</v>
      </c>
      <c r="E40" t="s">
        <v>106</v>
      </c>
      <c r="F40" t="s">
        <v>94</v>
      </c>
      <c r="G40" t="s">
        <v>90</v>
      </c>
      <c r="H40" t="s">
        <v>85</v>
      </c>
      <c r="I40" t="s">
        <v>90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Q40" t="s">
        <v>86</v>
      </c>
      <c r="R40" t="s">
        <v>96</v>
      </c>
      <c r="S40">
        <v>0</v>
      </c>
      <c r="T40">
        <v>0</v>
      </c>
      <c r="U40">
        <v>1</v>
      </c>
      <c r="V40">
        <v>1</v>
      </c>
      <c r="W40">
        <v>0</v>
      </c>
      <c r="X40">
        <v>1</v>
      </c>
      <c r="Y40">
        <v>0</v>
      </c>
      <c r="Z40">
        <v>0</v>
      </c>
      <c r="AB40">
        <v>0</v>
      </c>
      <c r="AC40">
        <v>1</v>
      </c>
      <c r="AD40" t="s">
        <v>96</v>
      </c>
      <c r="AE40" t="s">
        <v>139</v>
      </c>
      <c r="AF40">
        <v>0.76744186046511598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1</v>
      </c>
      <c r="AT40">
        <v>1</v>
      </c>
      <c r="AU40">
        <v>1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0</v>
      </c>
      <c r="BD40">
        <v>1</v>
      </c>
      <c r="BE40">
        <v>1</v>
      </c>
      <c r="BF40">
        <v>0</v>
      </c>
      <c r="BG40">
        <v>0</v>
      </c>
      <c r="BH40">
        <v>1</v>
      </c>
      <c r="BI40">
        <v>1</v>
      </c>
      <c r="BJ40">
        <v>0</v>
      </c>
      <c r="BK40">
        <v>1</v>
      </c>
      <c r="BL40">
        <v>1</v>
      </c>
      <c r="BM40">
        <v>1</v>
      </c>
      <c r="BN40">
        <v>0</v>
      </c>
      <c r="BO40">
        <v>1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 t="s">
        <v>229</v>
      </c>
    </row>
    <row r="41" spans="1:81" hidden="1" x14ac:dyDescent="0.2">
      <c r="A41">
        <v>10265788716</v>
      </c>
      <c r="B41">
        <v>44</v>
      </c>
      <c r="C41" t="s">
        <v>104</v>
      </c>
      <c r="D41" t="s">
        <v>82</v>
      </c>
      <c r="E41" t="s">
        <v>102</v>
      </c>
      <c r="F41" t="s">
        <v>94</v>
      </c>
      <c r="G41" t="s">
        <v>90</v>
      </c>
      <c r="H41" t="s">
        <v>85</v>
      </c>
      <c r="I41" t="s">
        <v>85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246</v>
      </c>
      <c r="Q41" t="s">
        <v>142</v>
      </c>
      <c r="R41" t="s">
        <v>87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B41">
        <v>4</v>
      </c>
      <c r="AC41">
        <v>1</v>
      </c>
      <c r="AD41" t="s">
        <v>87</v>
      </c>
      <c r="AE41" t="s">
        <v>142</v>
      </c>
      <c r="AF41">
        <v>0.74418604651162701</v>
      </c>
      <c r="AG41">
        <v>1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0</v>
      </c>
      <c r="AZ41">
        <v>1</v>
      </c>
      <c r="BA41">
        <v>0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1</v>
      </c>
      <c r="BL41">
        <v>1</v>
      </c>
      <c r="BM41">
        <v>0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1</v>
      </c>
      <c r="CB41">
        <v>0</v>
      </c>
      <c r="CC41" t="s">
        <v>229</v>
      </c>
    </row>
    <row r="42" spans="1:81" hidden="1" x14ac:dyDescent="0.2">
      <c r="A42">
        <v>10265748716</v>
      </c>
      <c r="B42">
        <v>29</v>
      </c>
      <c r="C42" t="s">
        <v>81</v>
      </c>
      <c r="D42" t="s">
        <v>82</v>
      </c>
      <c r="E42" t="s">
        <v>83</v>
      </c>
      <c r="F42" t="s">
        <v>94</v>
      </c>
      <c r="G42" t="s">
        <v>90</v>
      </c>
      <c r="H42" t="s">
        <v>85</v>
      </c>
      <c r="I42" t="s">
        <v>90</v>
      </c>
      <c r="J42">
        <v>1</v>
      </c>
      <c r="K42">
        <v>1</v>
      </c>
      <c r="L42">
        <v>1</v>
      </c>
      <c r="M42">
        <v>0</v>
      </c>
      <c r="N42">
        <v>1</v>
      </c>
      <c r="O42">
        <v>0</v>
      </c>
      <c r="Q42" t="s">
        <v>139</v>
      </c>
      <c r="R42" t="s">
        <v>87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B42">
        <v>24</v>
      </c>
      <c r="AC42">
        <v>0.66666666666666596</v>
      </c>
      <c r="AD42" t="s">
        <v>96</v>
      </c>
      <c r="AE42" t="s">
        <v>142</v>
      </c>
      <c r="AF42">
        <v>0.81395348837209303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0</v>
      </c>
      <c r="AS42">
        <v>1</v>
      </c>
      <c r="AT42">
        <v>0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1</v>
      </c>
      <c r="BF42">
        <v>1</v>
      </c>
      <c r="BG42">
        <v>1</v>
      </c>
      <c r="BH42">
        <v>0</v>
      </c>
      <c r="BI42">
        <v>1</v>
      </c>
      <c r="BJ42">
        <v>1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0</v>
      </c>
      <c r="BW42">
        <v>1</v>
      </c>
      <c r="BX42">
        <v>1</v>
      </c>
      <c r="BY42">
        <v>0</v>
      </c>
      <c r="BZ42">
        <v>1</v>
      </c>
      <c r="CA42">
        <v>1</v>
      </c>
      <c r="CB42">
        <v>0</v>
      </c>
      <c r="CC42" t="s">
        <v>229</v>
      </c>
    </row>
    <row r="43" spans="1:81" hidden="1" x14ac:dyDescent="0.2">
      <c r="A43">
        <v>10265664697</v>
      </c>
      <c r="B43">
        <v>42</v>
      </c>
      <c r="C43" t="s">
        <v>81</v>
      </c>
      <c r="D43" t="s">
        <v>82</v>
      </c>
      <c r="E43" t="s">
        <v>237</v>
      </c>
      <c r="F43" t="s">
        <v>94</v>
      </c>
      <c r="G43" t="s">
        <v>90</v>
      </c>
      <c r="H43" t="s">
        <v>85</v>
      </c>
      <c r="I43" t="s">
        <v>85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247</v>
      </c>
      <c r="Q43" t="s">
        <v>139</v>
      </c>
      <c r="R43" t="s">
        <v>87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B43">
        <v>1</v>
      </c>
      <c r="AC43">
        <v>0.5</v>
      </c>
      <c r="AD43" t="s">
        <v>87</v>
      </c>
      <c r="AE43" t="s">
        <v>139</v>
      </c>
      <c r="AF43">
        <v>0.60465116279069697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</v>
      </c>
      <c r="AU43">
        <v>1</v>
      </c>
      <c r="AV43">
        <v>1</v>
      </c>
      <c r="AW43">
        <v>0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0</v>
      </c>
      <c r="BN43">
        <v>1</v>
      </c>
      <c r="BO43">
        <v>0</v>
      </c>
      <c r="BP43">
        <v>1</v>
      </c>
      <c r="BQ43">
        <v>1</v>
      </c>
      <c r="BR43">
        <v>1</v>
      </c>
      <c r="BS43">
        <v>1</v>
      </c>
      <c r="BT43">
        <v>0</v>
      </c>
      <c r="BU43">
        <v>0</v>
      </c>
      <c r="BV43">
        <v>1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 t="s">
        <v>229</v>
      </c>
    </row>
    <row r="44" spans="1:81" hidden="1" x14ac:dyDescent="0.2">
      <c r="A44">
        <v>10265616491</v>
      </c>
      <c r="B44">
        <v>48</v>
      </c>
      <c r="C44" t="s">
        <v>81</v>
      </c>
      <c r="D44" t="s">
        <v>82</v>
      </c>
      <c r="E44" t="s">
        <v>237</v>
      </c>
      <c r="F44" t="s">
        <v>206</v>
      </c>
      <c r="G44" t="s">
        <v>90</v>
      </c>
      <c r="H44" t="s">
        <v>85</v>
      </c>
      <c r="I44" t="s">
        <v>90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Q44" t="s">
        <v>139</v>
      </c>
      <c r="R44" t="s">
        <v>96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B44">
        <v>0</v>
      </c>
      <c r="AC44">
        <v>24</v>
      </c>
      <c r="AD44" t="s">
        <v>100</v>
      </c>
      <c r="AE44" t="s">
        <v>92</v>
      </c>
      <c r="AF44">
        <v>0.79069767441860395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1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0</v>
      </c>
      <c r="BS44">
        <v>0</v>
      </c>
      <c r="BT44">
        <v>1</v>
      </c>
      <c r="BU44">
        <v>0</v>
      </c>
      <c r="BV44">
        <v>1</v>
      </c>
      <c r="BW44">
        <v>0</v>
      </c>
      <c r="BX44">
        <v>1</v>
      </c>
      <c r="BY44">
        <v>0</v>
      </c>
      <c r="BZ44">
        <v>1</v>
      </c>
      <c r="CA44">
        <v>1</v>
      </c>
      <c r="CB44">
        <v>1</v>
      </c>
      <c r="CC44" t="s">
        <v>229</v>
      </c>
    </row>
    <row r="45" spans="1:81" hidden="1" x14ac:dyDescent="0.2">
      <c r="A45">
        <v>10265570240</v>
      </c>
      <c r="B45">
        <v>69</v>
      </c>
      <c r="C45" t="s">
        <v>104</v>
      </c>
      <c r="D45" t="s">
        <v>82</v>
      </c>
      <c r="E45" t="s">
        <v>89</v>
      </c>
      <c r="F45" t="s">
        <v>84</v>
      </c>
      <c r="G45" t="s">
        <v>90</v>
      </c>
      <c r="H45" t="s">
        <v>85</v>
      </c>
      <c r="I45" t="s">
        <v>85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248</v>
      </c>
      <c r="Q45" t="s">
        <v>139</v>
      </c>
      <c r="R45" t="s">
        <v>96</v>
      </c>
      <c r="S45">
        <v>1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B45">
        <v>29</v>
      </c>
      <c r="AC45">
        <v>3</v>
      </c>
      <c r="AD45" t="s">
        <v>96</v>
      </c>
      <c r="AE45" t="s">
        <v>139</v>
      </c>
      <c r="AF45">
        <v>0.67441860465116199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1</v>
      </c>
      <c r="AT45">
        <v>0</v>
      </c>
      <c r="AU45">
        <v>1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0</v>
      </c>
      <c r="BE45">
        <v>1</v>
      </c>
      <c r="BF45">
        <v>1</v>
      </c>
      <c r="BG45">
        <v>0</v>
      </c>
      <c r="BH45">
        <v>0</v>
      </c>
      <c r="BI45">
        <v>1</v>
      </c>
      <c r="BJ45">
        <v>1</v>
      </c>
      <c r="BK45">
        <v>0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0</v>
      </c>
      <c r="BT45">
        <v>1</v>
      </c>
      <c r="BU45">
        <v>0</v>
      </c>
      <c r="BV45">
        <v>1</v>
      </c>
      <c r="BW45">
        <v>0</v>
      </c>
      <c r="BX45">
        <v>1</v>
      </c>
      <c r="BY45">
        <v>0</v>
      </c>
      <c r="BZ45">
        <v>1</v>
      </c>
      <c r="CA45">
        <v>1</v>
      </c>
      <c r="CB45">
        <v>0</v>
      </c>
      <c r="CC45" t="s">
        <v>229</v>
      </c>
    </row>
    <row r="46" spans="1:81" hidden="1" x14ac:dyDescent="0.2">
      <c r="A46">
        <v>10265451794</v>
      </c>
      <c r="B46">
        <v>38</v>
      </c>
      <c r="C46" t="s">
        <v>81</v>
      </c>
      <c r="D46" t="s">
        <v>82</v>
      </c>
      <c r="E46" t="s">
        <v>102</v>
      </c>
      <c r="F46" t="s">
        <v>109</v>
      </c>
      <c r="G46" t="s">
        <v>90</v>
      </c>
      <c r="H46" t="s">
        <v>85</v>
      </c>
      <c r="I46" t="s">
        <v>90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Q46" t="s">
        <v>86</v>
      </c>
      <c r="R46" t="s">
        <v>96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B46">
        <v>8</v>
      </c>
      <c r="AC46">
        <v>0</v>
      </c>
      <c r="AD46" t="s">
        <v>100</v>
      </c>
      <c r="AE46" t="s">
        <v>142</v>
      </c>
      <c r="AF46">
        <v>0.79069767441860395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1</v>
      </c>
      <c r="AM46">
        <v>1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0</v>
      </c>
      <c r="BR46">
        <v>1</v>
      </c>
      <c r="BS46">
        <v>1</v>
      </c>
      <c r="BT46">
        <v>1</v>
      </c>
      <c r="BU46">
        <v>0</v>
      </c>
      <c r="BV46">
        <v>1</v>
      </c>
      <c r="BW46">
        <v>0</v>
      </c>
      <c r="BX46">
        <v>1</v>
      </c>
      <c r="BY46">
        <v>0</v>
      </c>
      <c r="BZ46">
        <v>1</v>
      </c>
      <c r="CA46">
        <v>1</v>
      </c>
      <c r="CB46">
        <v>1</v>
      </c>
      <c r="CC46" t="s">
        <v>229</v>
      </c>
    </row>
    <row r="47" spans="1:81" hidden="1" x14ac:dyDescent="0.2">
      <c r="A47">
        <v>10265335954</v>
      </c>
      <c r="B47">
        <v>79</v>
      </c>
      <c r="C47" t="s">
        <v>104</v>
      </c>
      <c r="D47" t="s">
        <v>82</v>
      </c>
      <c r="E47" t="s">
        <v>83</v>
      </c>
      <c r="F47" t="s">
        <v>109</v>
      </c>
      <c r="G47" t="s">
        <v>90</v>
      </c>
      <c r="H47" t="s">
        <v>85</v>
      </c>
      <c r="I47" t="s">
        <v>85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249</v>
      </c>
      <c r="Q47" t="s">
        <v>139</v>
      </c>
      <c r="R47" t="s">
        <v>87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B47" t="s">
        <v>236</v>
      </c>
      <c r="AC47">
        <v>5</v>
      </c>
      <c r="AD47" t="s">
        <v>100</v>
      </c>
      <c r="AE47" t="s">
        <v>86</v>
      </c>
      <c r="AF47">
        <v>0.74418604651162701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1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0</v>
      </c>
      <c r="BI47">
        <v>1</v>
      </c>
      <c r="BJ47">
        <v>1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1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1</v>
      </c>
      <c r="BY47">
        <v>0</v>
      </c>
      <c r="BZ47">
        <v>1</v>
      </c>
      <c r="CA47">
        <v>1</v>
      </c>
      <c r="CB47">
        <v>1</v>
      </c>
      <c r="CC47" t="s">
        <v>229</v>
      </c>
    </row>
    <row r="48" spans="1:81" hidden="1" x14ac:dyDescent="0.2">
      <c r="A48">
        <v>10265112336</v>
      </c>
      <c r="B48">
        <v>38</v>
      </c>
      <c r="C48" t="s">
        <v>81</v>
      </c>
      <c r="D48" t="s">
        <v>82</v>
      </c>
      <c r="E48" t="s">
        <v>98</v>
      </c>
      <c r="F48" t="s">
        <v>94</v>
      </c>
      <c r="G48" t="s">
        <v>90</v>
      </c>
      <c r="H48" t="s">
        <v>85</v>
      </c>
      <c r="I48" t="s">
        <v>90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Q48" t="s">
        <v>86</v>
      </c>
      <c r="R48" t="s">
        <v>87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B48">
        <v>35</v>
      </c>
      <c r="AC48">
        <v>1</v>
      </c>
      <c r="AD48" t="s">
        <v>87</v>
      </c>
      <c r="AE48" t="s">
        <v>147</v>
      </c>
      <c r="AF48">
        <v>0.90697674418604601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0</v>
      </c>
      <c r="BZ48">
        <v>1</v>
      </c>
      <c r="CA48">
        <v>1</v>
      </c>
      <c r="CB48">
        <v>1</v>
      </c>
      <c r="CC48" t="s">
        <v>229</v>
      </c>
    </row>
    <row r="49" spans="1:81" hidden="1" x14ac:dyDescent="0.2">
      <c r="A49">
        <v>10265062253</v>
      </c>
      <c r="B49">
        <v>38</v>
      </c>
      <c r="C49" t="s">
        <v>104</v>
      </c>
      <c r="D49" t="s">
        <v>82</v>
      </c>
      <c r="E49" t="s">
        <v>106</v>
      </c>
      <c r="F49" t="s">
        <v>94</v>
      </c>
      <c r="G49" t="s">
        <v>90</v>
      </c>
      <c r="H49" t="s">
        <v>85</v>
      </c>
      <c r="I49" t="s">
        <v>90</v>
      </c>
      <c r="J49">
        <v>0</v>
      </c>
      <c r="K49">
        <v>1</v>
      </c>
      <c r="L49">
        <v>1</v>
      </c>
      <c r="M49">
        <v>0</v>
      </c>
      <c r="N49">
        <v>1</v>
      </c>
      <c r="O49">
        <v>0</v>
      </c>
      <c r="P49" t="s">
        <v>250</v>
      </c>
      <c r="Q49" t="s">
        <v>86</v>
      </c>
      <c r="R49" t="s">
        <v>87</v>
      </c>
      <c r="S49">
        <v>1</v>
      </c>
      <c r="T49">
        <v>0</v>
      </c>
      <c r="U49">
        <v>1</v>
      </c>
      <c r="V49">
        <v>1</v>
      </c>
      <c r="W49">
        <v>1</v>
      </c>
      <c r="X49">
        <v>0</v>
      </c>
      <c r="Y49">
        <v>0</v>
      </c>
      <c r="Z49">
        <v>0</v>
      </c>
      <c r="AB49">
        <v>1</v>
      </c>
      <c r="AC49">
        <v>0.75</v>
      </c>
      <c r="AD49" t="s">
        <v>87</v>
      </c>
      <c r="AE49" t="s">
        <v>139</v>
      </c>
      <c r="AF49">
        <v>0.86046511627906896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0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 t="s">
        <v>229</v>
      </c>
    </row>
    <row r="50" spans="1:81" hidden="1" x14ac:dyDescent="0.2">
      <c r="A50">
        <v>10265038415</v>
      </c>
      <c r="B50">
        <v>42</v>
      </c>
      <c r="C50" t="s">
        <v>81</v>
      </c>
      <c r="D50" t="s">
        <v>82</v>
      </c>
      <c r="E50" t="s">
        <v>83</v>
      </c>
      <c r="F50" t="s">
        <v>84</v>
      </c>
      <c r="G50" t="s">
        <v>90</v>
      </c>
      <c r="H50" t="s">
        <v>85</v>
      </c>
      <c r="I50" t="s">
        <v>90</v>
      </c>
      <c r="J50">
        <v>1</v>
      </c>
      <c r="K50">
        <v>0</v>
      </c>
      <c r="L50">
        <v>0</v>
      </c>
      <c r="M50">
        <v>0</v>
      </c>
      <c r="N50">
        <v>1</v>
      </c>
      <c r="O50">
        <v>0</v>
      </c>
      <c r="Q50" t="s">
        <v>86</v>
      </c>
      <c r="R50" t="s">
        <v>87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B50">
        <v>10</v>
      </c>
      <c r="AC50">
        <v>0.15384615384615299</v>
      </c>
      <c r="AD50" t="s">
        <v>96</v>
      </c>
      <c r="AE50" t="s">
        <v>86</v>
      </c>
      <c r="AF50">
        <v>0.76744186046511598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0</v>
      </c>
      <c r="BB50">
        <v>1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0</v>
      </c>
      <c r="BT50">
        <v>1</v>
      </c>
      <c r="BU50">
        <v>1</v>
      </c>
      <c r="BV50">
        <v>0</v>
      </c>
      <c r="BW50">
        <v>0</v>
      </c>
      <c r="BX50">
        <v>1</v>
      </c>
      <c r="BY50">
        <v>0</v>
      </c>
      <c r="BZ50">
        <v>1</v>
      </c>
      <c r="CA50">
        <v>1</v>
      </c>
      <c r="CB50">
        <v>1</v>
      </c>
      <c r="CC50" t="s">
        <v>229</v>
      </c>
    </row>
    <row r="51" spans="1:81" hidden="1" x14ac:dyDescent="0.2">
      <c r="A51">
        <v>10264898034</v>
      </c>
      <c r="B51">
        <v>45</v>
      </c>
      <c r="C51" t="s">
        <v>104</v>
      </c>
      <c r="D51" t="s">
        <v>82</v>
      </c>
      <c r="E51" t="s">
        <v>83</v>
      </c>
      <c r="F51" t="s">
        <v>94</v>
      </c>
      <c r="G51" t="s">
        <v>90</v>
      </c>
      <c r="H51" t="s">
        <v>85</v>
      </c>
      <c r="I51" t="s">
        <v>85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 t="s">
        <v>251</v>
      </c>
      <c r="Q51" t="s">
        <v>92</v>
      </c>
      <c r="R51" t="s">
        <v>96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B51">
        <v>6</v>
      </c>
      <c r="AC51">
        <v>0.25</v>
      </c>
      <c r="AD51" t="s">
        <v>87</v>
      </c>
      <c r="AE51" t="s">
        <v>139</v>
      </c>
      <c r="AF51">
        <v>0.86046511627906896</v>
      </c>
      <c r="AG51">
        <v>1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1</v>
      </c>
      <c r="CA51">
        <v>1</v>
      </c>
      <c r="CB51">
        <v>1</v>
      </c>
      <c r="CC51" t="s">
        <v>229</v>
      </c>
    </row>
    <row r="52" spans="1:81" hidden="1" x14ac:dyDescent="0.2">
      <c r="A52">
        <v>10264828941</v>
      </c>
      <c r="B52">
        <v>82</v>
      </c>
      <c r="C52" t="s">
        <v>104</v>
      </c>
      <c r="D52" t="s">
        <v>82</v>
      </c>
      <c r="E52" t="s">
        <v>83</v>
      </c>
      <c r="F52" t="s">
        <v>109</v>
      </c>
      <c r="G52" t="s">
        <v>90</v>
      </c>
      <c r="H52" t="s">
        <v>85</v>
      </c>
      <c r="I52" t="s">
        <v>85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252</v>
      </c>
      <c r="Q52" t="s">
        <v>142</v>
      </c>
      <c r="R52" t="s">
        <v>87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253</v>
      </c>
      <c r="AB52">
        <v>13</v>
      </c>
      <c r="AC52">
        <v>25</v>
      </c>
      <c r="AD52" t="s">
        <v>100</v>
      </c>
      <c r="AE52" t="s">
        <v>139</v>
      </c>
      <c r="AF52">
        <v>0.65116279069767402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1</v>
      </c>
      <c r="BQ52">
        <v>1</v>
      </c>
      <c r="BR52">
        <v>0</v>
      </c>
      <c r="BS52">
        <v>0</v>
      </c>
      <c r="BT52">
        <v>1</v>
      </c>
      <c r="BU52">
        <v>0</v>
      </c>
      <c r="BV52">
        <v>1</v>
      </c>
      <c r="BW52">
        <v>0</v>
      </c>
      <c r="BX52">
        <v>1</v>
      </c>
      <c r="BY52">
        <v>0</v>
      </c>
      <c r="BZ52">
        <v>1</v>
      </c>
      <c r="CA52">
        <v>1</v>
      </c>
      <c r="CB52">
        <v>1</v>
      </c>
      <c r="CC52" t="s">
        <v>229</v>
      </c>
    </row>
    <row r="53" spans="1:81" hidden="1" x14ac:dyDescent="0.2">
      <c r="A53">
        <v>10264762236</v>
      </c>
      <c r="B53">
        <v>60</v>
      </c>
      <c r="C53" t="s">
        <v>104</v>
      </c>
      <c r="D53" t="s">
        <v>82</v>
      </c>
      <c r="E53" t="s">
        <v>102</v>
      </c>
      <c r="F53" t="s">
        <v>84</v>
      </c>
      <c r="G53" t="s">
        <v>90</v>
      </c>
      <c r="H53" t="s">
        <v>85</v>
      </c>
      <c r="I53" t="s">
        <v>85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Q53" t="s">
        <v>86</v>
      </c>
      <c r="R53" t="s">
        <v>100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B53">
        <v>12</v>
      </c>
      <c r="AC53">
        <v>0.15384615384615299</v>
      </c>
      <c r="AD53" t="s">
        <v>100</v>
      </c>
      <c r="AE53" t="s">
        <v>139</v>
      </c>
      <c r="AF53">
        <v>0.79069767441860395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1</v>
      </c>
      <c r="AW53">
        <v>0</v>
      </c>
      <c r="AX53">
        <v>1</v>
      </c>
      <c r="AY53">
        <v>0</v>
      </c>
      <c r="AZ53">
        <v>1</v>
      </c>
      <c r="BA53">
        <v>1</v>
      </c>
      <c r="BB53">
        <v>1</v>
      </c>
      <c r="BC53">
        <v>0</v>
      </c>
      <c r="BD53">
        <v>1</v>
      </c>
      <c r="BE53">
        <v>0</v>
      </c>
      <c r="BF53">
        <v>1</v>
      </c>
      <c r="BG53">
        <v>1</v>
      </c>
      <c r="BH53">
        <v>0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1</v>
      </c>
      <c r="CA53">
        <v>1</v>
      </c>
      <c r="CB53">
        <v>1</v>
      </c>
      <c r="CC53" t="s">
        <v>229</v>
      </c>
    </row>
    <row r="54" spans="1:81" ht="17" thickBot="1" x14ac:dyDescent="0.25">
      <c r="AL54">
        <f>SUM(AL2:AL53)</f>
        <v>43</v>
      </c>
      <c r="AM54">
        <f t="shared" ref="AM54:BZ54" si="0">SUM(AM2:AM53)</f>
        <v>36</v>
      </c>
      <c r="AN54">
        <f t="shared" si="0"/>
        <v>47</v>
      </c>
      <c r="AO54">
        <f t="shared" si="0"/>
        <v>51</v>
      </c>
      <c r="AP54">
        <f t="shared" si="0"/>
        <v>52</v>
      </c>
      <c r="AQ54">
        <f t="shared" si="0"/>
        <v>46</v>
      </c>
      <c r="AR54">
        <f t="shared" si="0"/>
        <v>19</v>
      </c>
      <c r="AS54">
        <f t="shared" si="0"/>
        <v>50</v>
      </c>
      <c r="AT54">
        <f t="shared" si="0"/>
        <v>16</v>
      </c>
      <c r="AU54">
        <f t="shared" si="0"/>
        <v>50</v>
      </c>
      <c r="AV54">
        <f t="shared" si="0"/>
        <v>51</v>
      </c>
      <c r="AW54">
        <f t="shared" si="0"/>
        <v>23</v>
      </c>
      <c r="AX54">
        <f t="shared" si="0"/>
        <v>51</v>
      </c>
      <c r="AY54">
        <f t="shared" si="0"/>
        <v>37</v>
      </c>
      <c r="AZ54">
        <f t="shared" si="0"/>
        <v>51</v>
      </c>
      <c r="BA54">
        <f t="shared" si="0"/>
        <v>32</v>
      </c>
      <c r="BB54">
        <f t="shared" si="0"/>
        <v>48</v>
      </c>
      <c r="BC54">
        <f t="shared" si="0"/>
        <v>20</v>
      </c>
      <c r="BD54">
        <f t="shared" si="0"/>
        <v>46</v>
      </c>
      <c r="BE54">
        <f t="shared" si="0"/>
        <v>45</v>
      </c>
      <c r="BF54">
        <f t="shared" si="0"/>
        <v>43</v>
      </c>
      <c r="BG54">
        <f t="shared" si="0"/>
        <v>33</v>
      </c>
      <c r="BH54">
        <f t="shared" si="0"/>
        <v>27</v>
      </c>
      <c r="BI54">
        <f t="shared" si="0"/>
        <v>52</v>
      </c>
      <c r="BJ54">
        <f t="shared" si="0"/>
        <v>42</v>
      </c>
      <c r="BK54">
        <f t="shared" si="0"/>
        <v>34</v>
      </c>
      <c r="BL54">
        <f t="shared" si="0"/>
        <v>50</v>
      </c>
      <c r="BM54">
        <f t="shared" si="0"/>
        <v>46</v>
      </c>
      <c r="BN54">
        <f t="shared" si="0"/>
        <v>47</v>
      </c>
      <c r="BO54">
        <f t="shared" si="0"/>
        <v>45</v>
      </c>
      <c r="BP54">
        <f t="shared" si="0"/>
        <v>48</v>
      </c>
      <c r="BQ54">
        <f t="shared" si="0"/>
        <v>45</v>
      </c>
      <c r="BR54">
        <f t="shared" si="0"/>
        <v>37</v>
      </c>
      <c r="BS54">
        <f t="shared" si="0"/>
        <v>38</v>
      </c>
      <c r="BT54">
        <f t="shared" si="0"/>
        <v>50</v>
      </c>
      <c r="BU54">
        <f t="shared" si="0"/>
        <v>23</v>
      </c>
      <c r="BV54">
        <f t="shared" si="0"/>
        <v>43</v>
      </c>
      <c r="BW54">
        <f t="shared" si="0"/>
        <v>21</v>
      </c>
      <c r="BX54">
        <f t="shared" si="0"/>
        <v>51</v>
      </c>
      <c r="BY54">
        <f t="shared" si="0"/>
        <v>10</v>
      </c>
      <c r="BZ54">
        <f t="shared" si="0"/>
        <v>46</v>
      </c>
      <c r="CA54">
        <f>SUM(CA2:CA53)</f>
        <v>47</v>
      </c>
      <c r="CB54">
        <f>SUM(CB2:CB53)</f>
        <v>45</v>
      </c>
    </row>
    <row r="55" spans="1:81" ht="17" thickBot="1" x14ac:dyDescent="0.25">
      <c r="G55" s="1" t="s">
        <v>254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>
        <f>AL54/52</f>
        <v>0.82692307692307687</v>
      </c>
      <c r="AM55" s="2">
        <f t="shared" ref="AM55:CB55" si="1">AM54/52</f>
        <v>0.69230769230769229</v>
      </c>
      <c r="AN55" s="2">
        <f t="shared" si="1"/>
        <v>0.90384615384615385</v>
      </c>
      <c r="AO55" s="2">
        <f t="shared" si="1"/>
        <v>0.98076923076923073</v>
      </c>
      <c r="AP55" s="2">
        <f t="shared" si="1"/>
        <v>1</v>
      </c>
      <c r="AQ55" s="2">
        <f t="shared" si="1"/>
        <v>0.88461538461538458</v>
      </c>
      <c r="AR55" s="2">
        <f t="shared" si="1"/>
        <v>0.36538461538461536</v>
      </c>
      <c r="AS55" s="2">
        <f t="shared" si="1"/>
        <v>0.96153846153846156</v>
      </c>
      <c r="AT55" s="2">
        <f t="shared" si="1"/>
        <v>0.30769230769230771</v>
      </c>
      <c r="AU55" s="2">
        <f t="shared" si="1"/>
        <v>0.96153846153846156</v>
      </c>
      <c r="AV55" s="2">
        <f t="shared" si="1"/>
        <v>0.98076923076923073</v>
      </c>
      <c r="AW55" s="2">
        <f t="shared" si="1"/>
        <v>0.44230769230769229</v>
      </c>
      <c r="AX55" s="2">
        <f t="shared" si="1"/>
        <v>0.98076923076923073</v>
      </c>
      <c r="AY55" s="2">
        <f t="shared" si="1"/>
        <v>0.71153846153846156</v>
      </c>
      <c r="AZ55" s="2">
        <f t="shared" si="1"/>
        <v>0.98076923076923073</v>
      </c>
      <c r="BA55" s="2">
        <f t="shared" si="1"/>
        <v>0.61538461538461542</v>
      </c>
      <c r="BB55" s="2">
        <f t="shared" si="1"/>
        <v>0.92307692307692313</v>
      </c>
      <c r="BC55" s="2">
        <f t="shared" si="1"/>
        <v>0.38461538461538464</v>
      </c>
      <c r="BD55" s="2">
        <f t="shared" si="1"/>
        <v>0.88461538461538458</v>
      </c>
      <c r="BE55" s="2">
        <f t="shared" si="1"/>
        <v>0.86538461538461542</v>
      </c>
      <c r="BF55" s="2">
        <f t="shared" si="1"/>
        <v>0.82692307692307687</v>
      </c>
      <c r="BG55" s="2">
        <f t="shared" si="1"/>
        <v>0.63461538461538458</v>
      </c>
      <c r="BH55" s="2">
        <f t="shared" si="1"/>
        <v>0.51923076923076927</v>
      </c>
      <c r="BI55" s="2">
        <f t="shared" si="1"/>
        <v>1</v>
      </c>
      <c r="BJ55" s="2">
        <f t="shared" si="1"/>
        <v>0.80769230769230771</v>
      </c>
      <c r="BK55" s="2">
        <f t="shared" si="1"/>
        <v>0.65384615384615385</v>
      </c>
      <c r="BL55" s="2">
        <f t="shared" si="1"/>
        <v>0.96153846153846156</v>
      </c>
      <c r="BM55" s="2">
        <f t="shared" si="1"/>
        <v>0.88461538461538458</v>
      </c>
      <c r="BN55" s="2">
        <f t="shared" si="1"/>
        <v>0.90384615384615385</v>
      </c>
      <c r="BO55" s="2">
        <f t="shared" si="1"/>
        <v>0.86538461538461542</v>
      </c>
      <c r="BP55" s="2">
        <f t="shared" si="1"/>
        <v>0.92307692307692313</v>
      </c>
      <c r="BQ55" s="2">
        <f t="shared" si="1"/>
        <v>0.86538461538461542</v>
      </c>
      <c r="BR55" s="2">
        <f t="shared" si="1"/>
        <v>0.71153846153846156</v>
      </c>
      <c r="BS55" s="2">
        <f t="shared" si="1"/>
        <v>0.73076923076923073</v>
      </c>
      <c r="BT55" s="2">
        <f t="shared" si="1"/>
        <v>0.96153846153846156</v>
      </c>
      <c r="BU55" s="2">
        <f t="shared" si="1"/>
        <v>0.44230769230769229</v>
      </c>
      <c r="BV55" s="2">
        <f t="shared" si="1"/>
        <v>0.82692307692307687</v>
      </c>
      <c r="BW55" s="2">
        <f t="shared" si="1"/>
        <v>0.40384615384615385</v>
      </c>
      <c r="BX55" s="2">
        <f t="shared" si="1"/>
        <v>0.98076923076923073</v>
      </c>
      <c r="BY55" s="2">
        <f t="shared" si="1"/>
        <v>0.19230769230769232</v>
      </c>
      <c r="BZ55" s="2">
        <f t="shared" si="1"/>
        <v>0.88461538461538458</v>
      </c>
      <c r="CA55" s="2">
        <f t="shared" si="1"/>
        <v>0.90384615384615385</v>
      </c>
      <c r="CB55" s="3">
        <f t="shared" si="1"/>
        <v>0.86538461538461542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Denovo</vt:lpstr>
      <vt:lpstr>Inherited</vt:lpstr>
      <vt:lpstr>Denovo!denovo</vt:lpstr>
      <vt:lpstr>Inherited!inherited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2019-04-14T00:16:24Z</dcterms:created>
  <dcterms:modified xsi:type="dcterms:W3CDTF">2019-04-14T01:40:18Z</dcterms:modified>
</cp:coreProperties>
</file>