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PenSim-Projects\Model_Main\IO_M1_new\"/>
    </mc:Choice>
  </mc:AlternateContent>
  <bookViews>
    <workbookView xWindow="0" yWindow="0" windowWidth="16380" windowHeight="7230" firstSheet="2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Returns!$A$3:$D$6</definedName>
    <definedName name="ConPolicy">DropDowns!$A$12:$A$14</definedName>
  </definedNames>
  <calcPr calcId="162913"/>
</workbook>
</file>

<file path=xl/calcChain.xml><?xml version="1.0" encoding="utf-8"?>
<calcChain xmlns="http://schemas.openxmlformats.org/spreadsheetml/2006/main">
  <c r="AR36" i="3" l="1"/>
  <c r="AR39" i="3"/>
  <c r="AR43" i="3" l="1"/>
  <c r="AR42" i="3"/>
  <c r="AR35" i="3" l="1"/>
  <c r="AR37" i="3"/>
  <c r="AR38" i="3"/>
  <c r="AR34" i="3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<sst xmlns="http://schemas.openxmlformats.org/spreadsheetml/2006/main" count="1115" uniqueCount="359">
  <si>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</si>
  <si>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</si>
  <si>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</si>
  <si>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</si>
  <si>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</si>
  <si>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</si>
  <si>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</si>
  <si>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</si>
  <si>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</si>
  <si>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</si>
  <si>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</si>
  <si>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</si>
  <si>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</si>
  <si>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</si>
  <si>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</si>
  <si>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</si>
  <si>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</si>
  <si>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</si>
  <si>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</si>
  <si>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</si>
  <si>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</si>
  <si>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</si>
  <si>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</si>
  <si>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</si>
  <si>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</si>
  <si>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</si>
  <si>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</si>
  <si>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</si>
  <si>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</si>
  <si>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</si>
  <si>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</si>
  <si>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</si>
  <si>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</si>
  <si>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</si>
  <si>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</si>
  <si>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</si>
  <si>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</si>
  <si>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</si>
  <si>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</si>
  <si>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</si>
  <si>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</si>
  <si>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</si>
  <si>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</si>
  <si>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</si>
  <si>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</si>
  <si>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</si>
  <si>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</si>
  <si>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</si>
  <si>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</si>
  <si>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</si>
  <si>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</si>
  <si>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</si>
  <si>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</si>
  <si>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</si>
  <si>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</si>
  <si>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</si>
  <si>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</si>
  <si>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</si>
  <si>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</si>
  <si>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</si>
  <si>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</si>
  <si>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</si>
  <si>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</si>
  <si>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</si>
  <si>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</si>
  <si>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</si>
  <si>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</si>
  <si>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</si>
  <si>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</si>
  <si>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</si>
  <si>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</si>
  <si>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</si>
  <si>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</si>
  <si>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</si>
  <si>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</si>
  <si>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</si>
  <si>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</si>
  <si>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</si>
  <si>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</si>
  <si>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</si>
  <si>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</si>
  <si>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</si>
  <si>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</si>
  <si>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</si>
  <si>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</si>
  <si>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</si>
  <si>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</si>
  <si>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</si>
  <si>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</si>
  <si>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</si>
  <si>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</si>
  <si>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</si>
  <si>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</si>
  <si>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</si>
  <si>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</si>
  <si>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</si>
  <si>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</si>
  <si>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</si>
  <si>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</si>
  <si>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</si>
  <si>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</si>
  <si>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</si>
  <si>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</si>
  <si>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</si>
  <si>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</si>
  <si>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</si>
  <si>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</si>
  <si>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</si>
  <si>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</si>
  <si>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</si>
  <si>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</si>
  <si>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</si>
  <si>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</si>
  <si>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</si>
  <si>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</si>
  <si>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</si>
  <si>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</si>
  <si>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</si>
  <si>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</si>
  <si>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</si>
  <si>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</si>
  <si>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</si>
  <si>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</si>
  <si>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</si>
  <si>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</si>
  <si>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</si>
  <si>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</si>
  <si>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</si>
  <si>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</si>
  <si>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</si>
  <si>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</si>
  <si>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</si>
  <si>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</si>
  <si>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</si>
  <si>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</si>
  <si>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</si>
  <si>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</si>
  <si>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</si>
  <si>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</si>
  <si>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</si>
  <si>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</si>
  <si>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</si>
  <si>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</si>
  <si>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</si>
  <si>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</si>
  <si>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</si>
  <si>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</si>
  <si>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</si>
  <si>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</si>
  <si>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</si>
  <si>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</si>
  <si>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</si>
  <si>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</si>
  <si>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</si>
  <si>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</si>
  <si>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</si>
  <si>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</si>
  <si>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</si>
  <si>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</si>
  <si>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</si>
  <si>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</si>
  <si>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</si>
  <si>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</si>
  <si>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</si>
  <si>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</si>
  <si>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</si>
  <si>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</si>
  <si>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</si>
  <si>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</si>
  <si>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</si>
  <si>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</si>
  <si>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</si>
  <si>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</si>
  <si>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</si>
  <si>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</si>
  <si>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</si>
  <si>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</si>
  <si>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</si>
  <si>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</si>
  <si>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</si>
  <si>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</si>
  <si>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</si>
  <si>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</si>
  <si>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</si>
  <si>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</si>
  <si>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</si>
  <si>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</si>
  <si>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</si>
  <si>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</si>
  <si>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</si>
  <si>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</si>
  <si>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</si>
  <si>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</si>
  <si>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</si>
  <si>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</si>
  <si>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</si>
  <si>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</si>
  <si>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</si>
  <si>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</si>
  <si>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</si>
  <si>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</si>
  <si>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</si>
  <si>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</si>
  <si>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</si>
  <si>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</si>
  <si>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</si>
  <si>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</si>
  <si>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</si>
  <si>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</si>
  <si>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</si>
  <si>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</si>
  <si>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</si>
  <si>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</si>
  <si>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</si>
  <si>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</si>
  <si>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</si>
  <si>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</si>
  <si>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</si>
  <si>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</si>
  <si>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</si>
  <si>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</si>
  <si>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</si>
  <si>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</si>
  <si>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</si>
  <si>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</si>
  <si>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</si>
  <si>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</si>
  <si>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</si>
  <si>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</si>
  <si>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</si>
  <si>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</si>
  <si>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</si>
  <si>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</si>
  <si>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</si>
  <si>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</si>
  <si>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</si>
  <si>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</si>
  <si>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</si>
  <si>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</si>
  <si>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</si>
  <si>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</si>
  <si>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</si>
  <si>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</si>
  <si>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</si>
  <si>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</si>
  <si>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</si>
  <si>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</si>
  <si>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</si>
  <si>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</si>
  <si>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</si>
  <si>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</si>
  <si>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</si>
  <si>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</si>
  <si>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</si>
  <si>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</si>
  <si>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</si>
  <si>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</si>
  <si>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</si>
  <si>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</si>
  <si>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</si>
  <si>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</si>
  <si>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</si>
  <si>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</si>
  <si>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</si>
  <si>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</si>
  <si>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</si>
  <si>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</si>
  <si>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</si>
  <si>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</si>
  <si>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</si>
  <si>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</si>
  <si>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</si>
  <si>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</si>
  <si>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</si>
  <si>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</si>
  <si>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</si>
  <si>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</si>
  <si>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</si>
  <si>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</si>
  <si>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</si>
  <si>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</si>
  <si>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</si>
  <si>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</si>
  <si>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</si>
  <si>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</si>
  <si>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</si>
  <si>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</si>
  <si>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</si>
  <si>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</si>
  <si>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</si>
  <si>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</si>
  <si>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</si>
  <si>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</si>
  <si>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</si>
  <si>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</si>
  <si>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</si>
  <si>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</si>
  <si>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</si>
  <si>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</si>
  <si>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</si>
  <si>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</si>
  <si>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</si>
  <si>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</si>
  <si>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</si>
  <si>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</si>
  <si>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</si>
  <si>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</si>
  <si>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</si>
  <si>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</si>
  <si>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</si>
  <si>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</si>
  <si>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</si>
  <si>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</si>
  <si>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</si>
  <si>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</si>
  <si>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</si>
  <si>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</si>
  <si>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</si>
  <si>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</si>
  <si>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</si>
  <si>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</si>
  <si>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</si>
  <si>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</si>
  <si>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</si>
  <si>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</si>
  <si>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</si>
  <si>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</si>
  <si>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</si>
  <si>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</si>
  <si>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</si>
  <si>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</si>
  <si>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</si>
  <si>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</si>
  <si>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</si>
  <si>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</si>
  <si>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</si>
  <si>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</si>
  <si>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</si>
  <si>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</si>
  <si>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</si>
  <si>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</si>
  <si>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</si>
  <si>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</si>
  <si>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</si>
  <si>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</si>
  <si>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</si>
  <si>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internal</t>
  </si>
  <si>
    <t>closed</t>
  </si>
  <si>
    <t>cp</t>
  </si>
  <si>
    <t>A1F075_O30pA10_a</t>
  </si>
  <si>
    <t>A1F075_C30pA10</t>
  </si>
  <si>
    <t>75% initial Funding; Closed 30-year cp, 10-year smoothing</t>
  </si>
  <si>
    <t>A1F075_soa1_cap</t>
  </si>
  <si>
    <t>A1F075_soa3_cap</t>
  </si>
  <si>
    <t>A1F075_O30pA5_cap</t>
  </si>
  <si>
    <t>A1F075_soa4.1</t>
  </si>
  <si>
    <t>75% initial Funding; SOA smoothing: open 15-year cp; 5-year asset smoothing, DR 5.9%, ir 5.9%, sd 12%; Preset MA</t>
  </si>
  <si>
    <t>A1F075_soa2.1</t>
  </si>
  <si>
    <t>save.indiv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</si>
</sst>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50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imeng/Desktop/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I22" sqref="I22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</row>
    <row r="6" spans="1:5" x14ac:dyDescent="0.25">
      <c r="A6" s="24">
        <v>0.105</v>
      </c>
      <c r="B6" s="24">
        <f t="shared" ref="B6:B7" si="0">(A6-$B$2)/$B$3</f>
        <v>0.19499999999999998</v>
      </c>
    </row>
    <row r="7" spans="1:5" x14ac:dyDescent="0.25">
      <c r="A7" s="24">
        <v>0.09</v>
      </c>
      <c r="B7" s="24">
        <f t="shared" si="0"/>
        <v>0.1575</v>
      </c>
    </row>
    <row r="8" spans="1:5" x14ac:dyDescent="0.25">
      <c r="A8" s="24">
        <v>7.4999999999999997E-2</v>
      </c>
      <c r="B8" s="24">
        <f>(A8-$B$2)/$B$3</f>
        <v>0.12</v>
      </c>
    </row>
    <row r="9" spans="1:5" x14ac:dyDescent="0.25">
      <c r="A9" s="24">
        <v>0.06</v>
      </c>
      <c r="B9" s="24">
        <f t="shared" ref="B9:B10" si="1">(A9-$B$2)/$B$3</f>
        <v>8.2500000000000004E-2</v>
      </c>
    </row>
    <row r="10" spans="1:5" x14ac:dyDescent="0.25">
      <c r="A10" s="24">
        <v>4.4999999999999998E-2</v>
      </c>
      <c r="B10" s="24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4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14" sqref="C14"/>
    </sheetView>
  </sheetViews>
  <sheetFormatPr defaultRowHeight="15" x14ac:dyDescent="0.25"/>
  <cols>
    <col min="1" max="1" width="20.28515625" customWidth="1"/>
    <col min="2" max="2" width="98.28515625" customWidth="1"/>
    <col min="3" max="4" width="13.42578125" customWidth="1"/>
    <col min="5" max="5" width="26" customWidth="1"/>
    <col min="6" max="6" width="20.28515625" customWidth="1"/>
    <col min="7" max="7" width="9.140625" customWidth="1"/>
    <col min="8" max="8" width="8.28515625" customWidth="1"/>
    <col min="9" max="10" width="16" hidden="1" customWidth="1"/>
    <col min="11" max="11" width="20.85546875" customWidth="1"/>
    <col min="12" max="12" width="24.42578125"/>
    <col min="13" max="14" width="22" customWidth="1"/>
    <col min="15" max="16" width="13.140625" customWidth="1"/>
    <col min="17" max="21" width="9.28515625" customWidth="1"/>
    <col min="22" max="22" width="16"/>
    <col min="23" max="24" width="12.7109375"/>
    <col min="25" max="26" width="10.85546875" customWidth="1"/>
    <col min="27" max="29" width="12.7109375"/>
    <col min="30" max="30" width="11.140625" customWidth="1"/>
    <col min="31" max="31" width="12.7109375" style="24"/>
    <col min="32" max="35" width="12.7109375"/>
    <col min="36" max="36" width="12.7109375" customWidth="1"/>
    <col min="37" max="37" width="11.85546875" customWidth="1"/>
    <col min="42" max="43" width="11.7109375" customWidth="1"/>
    <col min="44" max="44" width="13.140625" customWidth="1"/>
    <col min="45" max="48" width="12.7109375"/>
    <col min="51" max="51" width="9" customWidth="1"/>
    <col min="52" max="1038" width="8.5703125"/>
  </cols>
  <sheetData>
    <row r="1" spans="1:51" x14ac:dyDescent="0.25">
      <c r="AS1" s="1" t="s">
        <v>22</v>
      </c>
      <c r="AT1" s="1"/>
      <c r="AU1" s="1"/>
      <c r="AV1" s="1"/>
      <c r="AW1" s="1"/>
      <c r="AX1" s="1"/>
      <c r="AY1" s="1"/>
    </row>
    <row r="2" spans="1:51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  <c r="U2" s="4" t="s">
        <v>204</v>
      </c>
      <c r="V2" s="4" t="s">
        <v>32</v>
      </c>
      <c r="W2" s="4" t="s">
        <v>33</v>
      </c>
      <c r="X2" s="4" t="s">
        <v>34</v>
      </c>
      <c r="Y2" s="4" t="s">
        <v>205</v>
      </c>
      <c r="Z2" s="4" t="s">
        <v>206</v>
      </c>
      <c r="AA2" s="4" t="s">
        <v>35</v>
      </c>
      <c r="AB2" s="4" t="s">
        <v>36</v>
      </c>
      <c r="AC2" s="4" t="s">
        <v>37</v>
      </c>
      <c r="AE2" s="24"/>
      <c r="AJ2" s="4" t="s">
        <v>38</v>
      </c>
      <c r="AK2" s="6"/>
      <c r="AL2" s="6"/>
      <c r="AN2" s="6"/>
      <c r="AO2" s="4" t="s">
        <v>42</v>
      </c>
      <c r="AP2" s="6" t="s">
        <v>161</v>
      </c>
      <c r="AQ2" s="6"/>
      <c r="AR2" s="4" t="s">
        <v>41</v>
      </c>
      <c r="AT2" s="4" t="s">
        <v>39</v>
      </c>
      <c r="AU2" s="4" t="s">
        <v>40</v>
      </c>
      <c r="AX2" s="4" t="s">
        <v>159</v>
      </c>
      <c r="AY2" s="4" t="s">
        <v>165</v>
      </c>
    </row>
    <row r="3" spans="1:51" ht="50.25" customHeight="1" x14ac:dyDescent="0.25">
      <c r="A3" s="4" t="s">
        <v>43</v>
      </c>
      <c r="C3" s="4" t="s">
        <v>44</v>
      </c>
      <c r="D3" s="4"/>
      <c r="O3" s="4" t="s">
        <v>45</v>
      </c>
      <c r="P3" s="4" t="s">
        <v>46</v>
      </c>
      <c r="Q3" s="4" t="s">
        <v>47</v>
      </c>
      <c r="R3" s="4" t="s">
        <v>48</v>
      </c>
      <c r="S3" s="4" t="s">
        <v>49</v>
      </c>
      <c r="T3" s="4" t="s">
        <v>50</v>
      </c>
      <c r="U3" s="4"/>
      <c r="AJ3" s="4" t="s">
        <v>51</v>
      </c>
      <c r="AL3" s="4" t="s">
        <v>55</v>
      </c>
      <c r="AM3" s="4" t="s">
        <v>56</v>
      </c>
      <c r="AN3" s="4" t="s">
        <v>54</v>
      </c>
      <c r="AO3" s="4" t="s">
        <v>57</v>
      </c>
      <c r="AP3" s="4" t="s">
        <v>162</v>
      </c>
      <c r="AQ3" s="4"/>
      <c r="AT3" s="4" t="s">
        <v>52</v>
      </c>
      <c r="AU3" s="4" t="s">
        <v>53</v>
      </c>
    </row>
    <row r="4" spans="1:51" s="8" customFormat="1" ht="42.75" customHeight="1" x14ac:dyDescent="0.25">
      <c r="A4" s="46" t="s">
        <v>58</v>
      </c>
      <c r="B4" s="46"/>
      <c r="C4" s="46"/>
      <c r="D4" s="42"/>
      <c r="E4" s="48" t="s">
        <v>59</v>
      </c>
      <c r="F4" s="48"/>
      <c r="G4" s="27"/>
      <c r="H4" s="27"/>
      <c r="I4" s="49" t="s">
        <v>60</v>
      </c>
      <c r="J4" s="49"/>
      <c r="K4" s="49"/>
      <c r="L4" s="44" t="s">
        <v>61</v>
      </c>
      <c r="M4" s="44"/>
      <c r="N4" s="28"/>
      <c r="O4" s="45" t="s">
        <v>62</v>
      </c>
      <c r="P4" s="45"/>
      <c r="Q4" s="44" t="s">
        <v>63</v>
      </c>
      <c r="R4" s="44"/>
      <c r="S4" s="44"/>
      <c r="T4" s="44"/>
      <c r="U4" s="44"/>
      <c r="V4" s="44"/>
      <c r="W4" s="44"/>
      <c r="X4" s="44"/>
      <c r="Y4" s="29"/>
      <c r="Z4" s="29"/>
      <c r="AA4" s="45" t="s">
        <v>64</v>
      </c>
      <c r="AB4" s="45"/>
      <c r="AC4" s="45"/>
      <c r="AD4" s="43" t="s">
        <v>65</v>
      </c>
      <c r="AE4" s="43"/>
      <c r="AF4" s="43"/>
      <c r="AG4" s="7" t="s">
        <v>66</v>
      </c>
      <c r="AH4" s="46" t="s">
        <v>67</v>
      </c>
      <c r="AI4" s="46"/>
      <c r="AJ4" s="46"/>
      <c r="AK4" s="21" t="s">
        <v>70</v>
      </c>
      <c r="AL4" s="21"/>
      <c r="AM4" s="21"/>
      <c r="AN4" s="21"/>
      <c r="AO4" s="21"/>
      <c r="AP4" s="43" t="s">
        <v>69</v>
      </c>
      <c r="AQ4" s="43"/>
      <c r="AR4" s="43"/>
      <c r="AS4" s="47" t="s">
        <v>68</v>
      </c>
      <c r="AT4" s="47"/>
      <c r="AU4" s="47"/>
      <c r="AV4" s="47"/>
      <c r="AW4" s="15"/>
      <c r="AX4" s="22"/>
      <c r="AY4" s="20"/>
    </row>
    <row r="5" spans="1:51" s="10" customFormat="1" ht="30" x14ac:dyDescent="0.25">
      <c r="A5" s="9" t="s">
        <v>71</v>
      </c>
      <c r="B5" s="9" t="s">
        <v>72</v>
      </c>
      <c r="C5" s="9" t="s">
        <v>73</v>
      </c>
      <c r="D5" s="9" t="s">
        <v>358</v>
      </c>
      <c r="E5" s="9" t="s">
        <v>74</v>
      </c>
      <c r="F5" s="9" t="s">
        <v>75</v>
      </c>
      <c r="G5" s="9" t="s">
        <v>190</v>
      </c>
      <c r="H5" s="9" t="s">
        <v>189</v>
      </c>
      <c r="I5" s="9" t="s">
        <v>76</v>
      </c>
      <c r="J5" s="9" t="s">
        <v>77</v>
      </c>
      <c r="K5" s="9" t="s">
        <v>187</v>
      </c>
      <c r="L5" s="9" t="s">
        <v>78</v>
      </c>
      <c r="M5" s="9" t="s">
        <v>79</v>
      </c>
      <c r="N5" s="9" t="s">
        <v>182</v>
      </c>
      <c r="O5" s="9" t="s">
        <v>80</v>
      </c>
      <c r="P5" s="9" t="s">
        <v>81</v>
      </c>
      <c r="Q5" s="9" t="s">
        <v>82</v>
      </c>
      <c r="R5" s="9" t="s">
        <v>83</v>
      </c>
      <c r="S5" s="9" t="s">
        <v>84</v>
      </c>
      <c r="T5" s="9" t="s">
        <v>85</v>
      </c>
      <c r="U5" s="9" t="s">
        <v>180</v>
      </c>
      <c r="V5" s="9" t="s">
        <v>86</v>
      </c>
      <c r="W5" s="9" t="s">
        <v>87</v>
      </c>
      <c r="X5" s="9" t="s">
        <v>88</v>
      </c>
      <c r="Y5" s="9" t="s">
        <v>191</v>
      </c>
      <c r="Z5" s="9" t="s">
        <v>192</v>
      </c>
      <c r="AA5" s="9" t="s">
        <v>89</v>
      </c>
      <c r="AB5" s="9" t="s">
        <v>90</v>
      </c>
      <c r="AC5" s="9" t="s">
        <v>91</v>
      </c>
      <c r="AD5" s="9" t="s">
        <v>153</v>
      </c>
      <c r="AE5" s="24" t="s">
        <v>92</v>
      </c>
      <c r="AF5" s="9" t="s">
        <v>93</v>
      </c>
      <c r="AG5" s="9" t="s">
        <v>94</v>
      </c>
      <c r="AH5" s="9" t="s">
        <v>95</v>
      </c>
      <c r="AI5" s="9" t="s">
        <v>96</v>
      </c>
      <c r="AJ5" s="9" t="s">
        <v>97</v>
      </c>
      <c r="AK5" s="9" t="s">
        <v>104</v>
      </c>
      <c r="AL5" s="9" t="s">
        <v>105</v>
      </c>
      <c r="AM5" s="9" t="s">
        <v>107</v>
      </c>
      <c r="AN5" s="9" t="s">
        <v>103</v>
      </c>
      <c r="AO5" s="9" t="s">
        <v>108</v>
      </c>
      <c r="AP5" s="9" t="s">
        <v>106</v>
      </c>
      <c r="AQ5" s="9" t="s">
        <v>163</v>
      </c>
      <c r="AR5" s="9" t="s">
        <v>102</v>
      </c>
      <c r="AS5" s="9" t="s">
        <v>98</v>
      </c>
      <c r="AT5" s="9" t="s">
        <v>99</v>
      </c>
      <c r="AU5" s="9" t="s">
        <v>100</v>
      </c>
      <c r="AV5" s="9" t="s">
        <v>101</v>
      </c>
      <c r="AW5" s="9" t="s">
        <v>157</v>
      </c>
      <c r="AX5" s="9" t="s">
        <v>160</v>
      </c>
      <c r="AY5" s="9" t="s">
        <v>164</v>
      </c>
    </row>
    <row r="6" spans="1:51" x14ac:dyDescent="0.25">
      <c r="A6" t="s">
        <v>199</v>
      </c>
      <c r="B6" s="19" t="s">
        <v>174</v>
      </c>
      <c r="C6" s="11" t="b">
        <v>0</v>
      </c>
      <c r="D6" s="11" t="b">
        <v>0</v>
      </c>
      <c r="E6" t="s">
        <v>211</v>
      </c>
      <c r="F6" t="s">
        <v>188</v>
      </c>
      <c r="G6">
        <v>1000</v>
      </c>
      <c r="H6">
        <v>500</v>
      </c>
      <c r="I6" t="s">
        <v>109</v>
      </c>
      <c r="J6" t="s">
        <v>109</v>
      </c>
      <c r="K6" t="s">
        <v>208</v>
      </c>
      <c r="L6" t="s">
        <v>167</v>
      </c>
      <c r="M6" t="s">
        <v>215</v>
      </c>
      <c r="N6" t="s">
        <v>202</v>
      </c>
      <c r="O6" s="26">
        <v>0</v>
      </c>
      <c r="P6" s="18" t="b">
        <v>0</v>
      </c>
      <c r="Q6" s="26">
        <v>2.1999999999999999E-2</v>
      </c>
      <c r="R6">
        <v>3</v>
      </c>
      <c r="S6">
        <v>75</v>
      </c>
      <c r="T6">
        <v>50</v>
      </c>
      <c r="U6">
        <v>60</v>
      </c>
      <c r="V6" s="26">
        <v>0.02</v>
      </c>
      <c r="W6">
        <v>0</v>
      </c>
      <c r="X6">
        <v>10</v>
      </c>
      <c r="Y6" s="26">
        <v>0.04</v>
      </c>
      <c r="Z6" s="26">
        <v>0.04</v>
      </c>
      <c r="AA6" s="26">
        <v>0.03</v>
      </c>
      <c r="AB6" s="26">
        <v>0.01</v>
      </c>
      <c r="AC6" s="26">
        <v>7.4999999999999997E-2</v>
      </c>
      <c r="AD6" s="26" t="s">
        <v>156</v>
      </c>
      <c r="AE6" s="41">
        <v>7.4999999999999997E-2</v>
      </c>
      <c r="AF6" s="26">
        <v>0</v>
      </c>
      <c r="AG6" t="s">
        <v>112</v>
      </c>
      <c r="AH6" s="2" t="s">
        <v>158</v>
      </c>
      <c r="AI6" s="2" t="s">
        <v>179</v>
      </c>
      <c r="AJ6">
        <v>1</v>
      </c>
      <c r="AK6" t="s">
        <v>142</v>
      </c>
      <c r="AL6">
        <v>5</v>
      </c>
      <c r="AM6">
        <v>200</v>
      </c>
      <c r="AN6" s="2" t="s">
        <v>114</v>
      </c>
      <c r="AO6">
        <v>1</v>
      </c>
      <c r="AP6" s="2" t="s">
        <v>166</v>
      </c>
      <c r="AQ6" s="17">
        <v>1</v>
      </c>
      <c r="AR6">
        <v>200</v>
      </c>
      <c r="AS6" s="2" t="s">
        <v>113</v>
      </c>
      <c r="AT6" s="12">
        <v>0.25</v>
      </c>
      <c r="AU6" s="12">
        <v>0.14499999999999999</v>
      </c>
      <c r="AV6" s="12">
        <v>0.05</v>
      </c>
      <c r="AW6" s="18" t="b">
        <v>0</v>
      </c>
      <c r="AX6" s="18" t="b">
        <v>0</v>
      </c>
      <c r="AY6" s="18" t="b">
        <v>0</v>
      </c>
    </row>
    <row r="7" spans="1:51" x14ac:dyDescent="0.25">
      <c r="A7" t="s">
        <v>216</v>
      </c>
      <c r="B7" s="19" t="s">
        <v>174</v>
      </c>
      <c r="C7" s="11" t="b">
        <v>0</v>
      </c>
      <c r="D7" s="11" t="b">
        <v>0</v>
      </c>
      <c r="E7" t="s">
        <v>212</v>
      </c>
      <c r="F7" t="s">
        <v>196</v>
      </c>
      <c r="G7">
        <v>1000</v>
      </c>
      <c r="H7">
        <v>600</v>
      </c>
      <c r="I7" t="s">
        <v>109</v>
      </c>
      <c r="J7" t="s">
        <v>109</v>
      </c>
      <c r="K7" t="s">
        <v>209</v>
      </c>
      <c r="L7" t="s">
        <v>167</v>
      </c>
      <c r="M7" t="s">
        <v>215</v>
      </c>
      <c r="N7" t="s">
        <v>202</v>
      </c>
      <c r="O7" s="26">
        <v>-0.01</v>
      </c>
      <c r="P7" s="18" t="b">
        <v>0</v>
      </c>
      <c r="Q7" s="26">
        <v>2.1999999999999999E-2</v>
      </c>
      <c r="R7">
        <v>3</v>
      </c>
      <c r="S7">
        <v>75</v>
      </c>
      <c r="T7">
        <v>50</v>
      </c>
      <c r="U7">
        <v>60</v>
      </c>
      <c r="V7" s="26">
        <v>0.02</v>
      </c>
      <c r="W7">
        <v>0</v>
      </c>
      <c r="X7">
        <v>10</v>
      </c>
      <c r="Y7" s="26">
        <v>0.04</v>
      </c>
      <c r="Z7" s="26">
        <v>0.04</v>
      </c>
      <c r="AA7" s="26">
        <v>0.03</v>
      </c>
      <c r="AB7" s="26">
        <v>0.01</v>
      </c>
      <c r="AC7" s="26">
        <v>7.4999999999999997E-2</v>
      </c>
      <c r="AD7" s="26" t="s">
        <v>156</v>
      </c>
      <c r="AE7" s="41">
        <v>7.4999999999999997E-2</v>
      </c>
      <c r="AF7" s="26">
        <v>0</v>
      </c>
      <c r="AG7" t="s">
        <v>112</v>
      </c>
      <c r="AH7" s="2" t="s">
        <v>158</v>
      </c>
      <c r="AI7" s="2" t="s">
        <v>179</v>
      </c>
      <c r="AJ7">
        <v>1</v>
      </c>
      <c r="AK7" t="s">
        <v>142</v>
      </c>
      <c r="AL7">
        <v>5</v>
      </c>
      <c r="AM7">
        <v>200</v>
      </c>
      <c r="AN7" s="2" t="s">
        <v>114</v>
      </c>
      <c r="AO7">
        <v>1</v>
      </c>
      <c r="AP7" s="2" t="s">
        <v>166</v>
      </c>
      <c r="AQ7" s="17">
        <v>1</v>
      </c>
      <c r="AR7">
        <v>200</v>
      </c>
      <c r="AS7" s="2" t="s">
        <v>113</v>
      </c>
      <c r="AT7" s="12">
        <v>0.25</v>
      </c>
      <c r="AU7" s="12">
        <v>0.14499999999999999</v>
      </c>
      <c r="AV7" s="12">
        <v>0.05</v>
      </c>
      <c r="AW7" s="18" t="b">
        <v>0</v>
      </c>
      <c r="AX7" s="18" t="b">
        <v>0</v>
      </c>
      <c r="AY7" s="18" t="b">
        <v>0</v>
      </c>
    </row>
    <row r="8" spans="1:51" x14ac:dyDescent="0.25">
      <c r="A8" t="s">
        <v>201</v>
      </c>
      <c r="B8" s="19" t="s">
        <v>174</v>
      </c>
      <c r="C8" s="11" t="b">
        <v>0</v>
      </c>
      <c r="D8" s="11" t="b">
        <v>0</v>
      </c>
      <c r="E8" t="s">
        <v>213</v>
      </c>
      <c r="F8" t="s">
        <v>197</v>
      </c>
      <c r="G8">
        <v>1000</v>
      </c>
      <c r="H8">
        <v>600</v>
      </c>
      <c r="I8" t="s">
        <v>109</v>
      </c>
      <c r="J8" t="s">
        <v>109</v>
      </c>
      <c r="K8" t="s">
        <v>210</v>
      </c>
      <c r="L8" t="s">
        <v>167</v>
      </c>
      <c r="M8" t="s">
        <v>215</v>
      </c>
      <c r="N8" t="s">
        <v>202</v>
      </c>
      <c r="O8" s="26">
        <v>-0.01</v>
      </c>
      <c r="P8" s="18" t="b">
        <v>0</v>
      </c>
      <c r="Q8" s="26">
        <v>2.1999999999999999E-2</v>
      </c>
      <c r="R8">
        <v>3</v>
      </c>
      <c r="S8">
        <v>75</v>
      </c>
      <c r="T8">
        <v>50</v>
      </c>
      <c r="U8">
        <v>60</v>
      </c>
      <c r="V8" s="26">
        <v>0.02</v>
      </c>
      <c r="W8">
        <v>0</v>
      </c>
      <c r="X8">
        <v>10</v>
      </c>
      <c r="Y8" s="26">
        <v>0.04</v>
      </c>
      <c r="Z8" s="26">
        <v>0.04</v>
      </c>
      <c r="AA8" s="26">
        <v>0.03</v>
      </c>
      <c r="AB8" s="26">
        <v>0.01</v>
      </c>
      <c r="AC8" s="26">
        <v>7.4999999999999997E-2</v>
      </c>
      <c r="AD8" s="26" t="s">
        <v>156</v>
      </c>
      <c r="AE8" s="41">
        <v>7.4999999999999997E-2</v>
      </c>
      <c r="AF8" s="26">
        <v>0</v>
      </c>
      <c r="AG8" t="s">
        <v>112</v>
      </c>
      <c r="AH8" s="2" t="s">
        <v>158</v>
      </c>
      <c r="AI8" s="2" t="s">
        <v>179</v>
      </c>
      <c r="AJ8">
        <v>1</v>
      </c>
      <c r="AK8" t="s">
        <v>142</v>
      </c>
      <c r="AL8">
        <v>5</v>
      </c>
      <c r="AM8">
        <v>200</v>
      </c>
      <c r="AN8" s="2" t="s">
        <v>114</v>
      </c>
      <c r="AO8">
        <v>1</v>
      </c>
      <c r="AP8" s="2" t="s">
        <v>166</v>
      </c>
      <c r="AQ8" s="17">
        <v>1</v>
      </c>
      <c r="AR8">
        <v>200</v>
      </c>
      <c r="AS8" s="2" t="s">
        <v>113</v>
      </c>
      <c r="AT8" s="12">
        <v>0.25</v>
      </c>
      <c r="AU8" s="12">
        <v>0.14499999999999999</v>
      </c>
      <c r="AV8" s="12">
        <v>0.05</v>
      </c>
      <c r="AW8" s="18" t="b">
        <v>0</v>
      </c>
      <c r="AX8" s="18" t="b">
        <v>0</v>
      </c>
      <c r="AY8" s="18" t="b">
        <v>0</v>
      </c>
    </row>
    <row r="9" spans="1:51" x14ac:dyDescent="0.25">
      <c r="A9" t="s">
        <v>200</v>
      </c>
      <c r="B9" s="19" t="s">
        <v>174</v>
      </c>
      <c r="C9" s="11" t="b">
        <v>0</v>
      </c>
      <c r="D9" s="11" t="b">
        <v>0</v>
      </c>
      <c r="E9" t="s">
        <v>214</v>
      </c>
      <c r="F9" t="s">
        <v>198</v>
      </c>
      <c r="G9">
        <v>1000</v>
      </c>
      <c r="H9">
        <v>300</v>
      </c>
      <c r="I9" t="s">
        <v>109</v>
      </c>
      <c r="J9" t="s">
        <v>109</v>
      </c>
      <c r="K9" t="s">
        <v>207</v>
      </c>
      <c r="L9" t="s">
        <v>167</v>
      </c>
      <c r="M9" t="s">
        <v>215</v>
      </c>
      <c r="N9" t="s">
        <v>202</v>
      </c>
      <c r="O9" s="26">
        <v>0.01</v>
      </c>
      <c r="P9" s="18" t="b">
        <v>0</v>
      </c>
      <c r="Q9" s="26">
        <v>2.1999999999999999E-2</v>
      </c>
      <c r="R9">
        <v>3</v>
      </c>
      <c r="S9">
        <v>75</v>
      </c>
      <c r="T9">
        <v>50</v>
      </c>
      <c r="U9">
        <v>60</v>
      </c>
      <c r="V9" s="26">
        <v>0.02</v>
      </c>
      <c r="W9">
        <v>0</v>
      </c>
      <c r="X9">
        <v>10</v>
      </c>
      <c r="Y9" s="26">
        <v>0.04</v>
      </c>
      <c r="Z9" s="26">
        <v>0.04</v>
      </c>
      <c r="AA9" s="26">
        <v>0.03</v>
      </c>
      <c r="AB9" s="26">
        <v>0.01</v>
      </c>
      <c r="AC9" s="26">
        <v>7.4999999999999997E-2</v>
      </c>
      <c r="AD9" s="26" t="s">
        <v>156</v>
      </c>
      <c r="AE9" s="41">
        <v>7.4999999999999997E-2</v>
      </c>
      <c r="AF9" s="26">
        <v>0</v>
      </c>
      <c r="AG9" t="s">
        <v>112</v>
      </c>
      <c r="AH9" s="2" t="s">
        <v>158</v>
      </c>
      <c r="AI9" s="2" t="s">
        <v>179</v>
      </c>
      <c r="AJ9">
        <v>1</v>
      </c>
      <c r="AK9" t="s">
        <v>142</v>
      </c>
      <c r="AL9">
        <v>5</v>
      </c>
      <c r="AM9">
        <v>200</v>
      </c>
      <c r="AN9" s="2" t="s">
        <v>114</v>
      </c>
      <c r="AO9">
        <v>1</v>
      </c>
      <c r="AP9" s="2" t="s">
        <v>166</v>
      </c>
      <c r="AQ9" s="17">
        <v>1</v>
      </c>
      <c r="AR9">
        <v>200</v>
      </c>
      <c r="AS9" s="2" t="s">
        <v>113</v>
      </c>
      <c r="AT9" s="12">
        <v>0.25</v>
      </c>
      <c r="AU9" s="12">
        <v>0.14499999999999999</v>
      </c>
      <c r="AV9" s="12">
        <v>0.05</v>
      </c>
      <c r="AW9" s="18" t="b">
        <v>0</v>
      </c>
      <c r="AX9" s="18" t="b">
        <v>0</v>
      </c>
      <c r="AY9" s="18" t="b">
        <v>0</v>
      </c>
    </row>
    <row r="10" spans="1:51" x14ac:dyDescent="0.25">
      <c r="C10" s="11"/>
      <c r="D10" s="11"/>
    </row>
    <row r="13" spans="1:51" x14ac:dyDescent="0.25">
      <c r="B13" s="31" t="s">
        <v>224</v>
      </c>
      <c r="C13" s="11"/>
      <c r="D13" s="11"/>
      <c r="O13" s="26"/>
      <c r="P13" s="18"/>
      <c r="Q13" s="26"/>
      <c r="V13" s="26"/>
      <c r="Y13" s="26"/>
      <c r="Z13" s="26"/>
      <c r="AA13" s="26"/>
      <c r="AB13" s="26"/>
      <c r="AC13" s="26"/>
      <c r="AD13" s="26"/>
      <c r="AE13" s="41"/>
      <c r="AF13" s="26"/>
      <c r="AH13" s="2"/>
      <c r="AI13" s="2"/>
      <c r="AN13" s="2"/>
      <c r="AP13" s="2"/>
      <c r="AQ13" s="17"/>
      <c r="AS13" s="2"/>
      <c r="AT13" s="12"/>
      <c r="AU13" s="12"/>
      <c r="AV13" s="12"/>
      <c r="AW13" s="18"/>
      <c r="AX13" s="18"/>
      <c r="AY13" s="18"/>
    </row>
    <row r="14" spans="1:51" x14ac:dyDescent="0.25">
      <c r="A14" t="s">
        <v>225</v>
      </c>
      <c r="B14" s="19" t="s">
        <v>226</v>
      </c>
      <c r="C14" s="11" t="b">
        <v>1</v>
      </c>
      <c r="D14" s="11" t="b">
        <v>0</v>
      </c>
      <c r="E14" t="s">
        <v>211</v>
      </c>
      <c r="F14" t="s">
        <v>188</v>
      </c>
      <c r="G14">
        <v>1000</v>
      </c>
      <c r="H14">
        <v>500</v>
      </c>
      <c r="I14" t="s">
        <v>109</v>
      </c>
      <c r="J14" t="s">
        <v>109</v>
      </c>
      <c r="K14" t="s">
        <v>208</v>
      </c>
      <c r="L14" t="s">
        <v>167</v>
      </c>
      <c r="M14" t="s">
        <v>215</v>
      </c>
      <c r="N14" t="s">
        <v>202</v>
      </c>
      <c r="O14" s="26">
        <v>0</v>
      </c>
      <c r="P14" s="18" t="b">
        <v>0</v>
      </c>
      <c r="Q14" s="26">
        <v>2.1999999999999999E-2</v>
      </c>
      <c r="R14">
        <v>3</v>
      </c>
      <c r="S14">
        <v>75</v>
      </c>
      <c r="T14">
        <v>50</v>
      </c>
      <c r="U14">
        <v>60</v>
      </c>
      <c r="V14" s="26">
        <v>0.02</v>
      </c>
      <c r="W14">
        <v>0</v>
      </c>
      <c r="X14">
        <v>10</v>
      </c>
      <c r="Y14" s="26">
        <v>0.04</v>
      </c>
      <c r="Z14" s="26">
        <v>0.04</v>
      </c>
      <c r="AA14" s="26">
        <v>0.03</v>
      </c>
      <c r="AB14" s="26">
        <v>0.01</v>
      </c>
      <c r="AC14" s="26">
        <v>7.4999999999999997E-2</v>
      </c>
      <c r="AD14" s="26" t="s">
        <v>156</v>
      </c>
      <c r="AE14" s="41">
        <v>8.2199999999999995E-2</v>
      </c>
      <c r="AF14" s="26">
        <v>0.12</v>
      </c>
      <c r="AG14" t="s">
        <v>112</v>
      </c>
      <c r="AH14" s="2" t="s">
        <v>158</v>
      </c>
      <c r="AI14" s="2" t="s">
        <v>179</v>
      </c>
      <c r="AJ14">
        <v>1</v>
      </c>
      <c r="AK14" t="s">
        <v>142</v>
      </c>
      <c r="AL14">
        <v>5</v>
      </c>
      <c r="AM14">
        <v>200</v>
      </c>
      <c r="AN14" s="2" t="s">
        <v>114</v>
      </c>
      <c r="AO14">
        <v>1</v>
      </c>
      <c r="AP14" s="2" t="s">
        <v>166</v>
      </c>
      <c r="AQ14" s="17">
        <v>0.75</v>
      </c>
      <c r="AR14">
        <v>200</v>
      </c>
      <c r="AS14" s="2" t="s">
        <v>113</v>
      </c>
      <c r="AT14" s="12">
        <v>0.25</v>
      </c>
      <c r="AU14" s="12">
        <v>0.14499999999999999</v>
      </c>
      <c r="AV14" s="12">
        <v>0.05</v>
      </c>
      <c r="AW14" s="18" t="b">
        <v>0</v>
      </c>
      <c r="AX14" s="18" t="b">
        <v>0</v>
      </c>
      <c r="AY14" s="18" t="b">
        <v>0</v>
      </c>
    </row>
    <row r="15" spans="1:51" x14ac:dyDescent="0.25">
      <c r="A15" s="34" t="s">
        <v>228</v>
      </c>
      <c r="B15" s="19" t="s">
        <v>229</v>
      </c>
      <c r="C15" s="11" t="b">
        <v>1</v>
      </c>
      <c r="D15" s="11" t="b">
        <v>0</v>
      </c>
      <c r="E15" t="s">
        <v>211</v>
      </c>
      <c r="F15" t="s">
        <v>188</v>
      </c>
      <c r="G15">
        <v>1000</v>
      </c>
      <c r="H15">
        <v>500</v>
      </c>
      <c r="I15" t="s">
        <v>109</v>
      </c>
      <c r="J15" t="s">
        <v>109</v>
      </c>
      <c r="K15" t="s">
        <v>208</v>
      </c>
      <c r="L15" t="s">
        <v>167</v>
      </c>
      <c r="M15" t="s">
        <v>215</v>
      </c>
      <c r="N15" t="s">
        <v>202</v>
      </c>
      <c r="O15" s="26">
        <v>0</v>
      </c>
      <c r="P15" s="18" t="b">
        <v>0</v>
      </c>
      <c r="Q15" s="26">
        <v>2.1999999999999999E-2</v>
      </c>
      <c r="R15">
        <v>3</v>
      </c>
      <c r="S15">
        <v>75</v>
      </c>
      <c r="T15">
        <v>50</v>
      </c>
      <c r="U15">
        <v>60</v>
      </c>
      <c r="V15" s="26">
        <v>0.02</v>
      </c>
      <c r="W15">
        <v>0</v>
      </c>
      <c r="X15">
        <v>10</v>
      </c>
      <c r="Y15" s="26">
        <v>0.04</v>
      </c>
      <c r="Z15" s="26">
        <v>0.04</v>
      </c>
      <c r="AA15" s="26">
        <v>0.03</v>
      </c>
      <c r="AB15" s="26">
        <v>0.01</v>
      </c>
      <c r="AC15" s="26">
        <v>7.4999999999999997E-2</v>
      </c>
      <c r="AD15" s="26" t="s">
        <v>156</v>
      </c>
      <c r="AE15" s="41">
        <v>8.2199999999999995E-2</v>
      </c>
      <c r="AF15" s="26">
        <v>0.12</v>
      </c>
      <c r="AG15" t="s">
        <v>112</v>
      </c>
      <c r="AH15" s="2" t="s">
        <v>158</v>
      </c>
      <c r="AI15" s="2" t="s">
        <v>179</v>
      </c>
      <c r="AJ15">
        <v>1</v>
      </c>
      <c r="AK15" t="s">
        <v>142</v>
      </c>
      <c r="AL15">
        <v>5</v>
      </c>
      <c r="AM15">
        <v>200</v>
      </c>
      <c r="AN15" s="2" t="s">
        <v>114</v>
      </c>
      <c r="AO15">
        <v>1</v>
      </c>
      <c r="AP15" s="2" t="s">
        <v>166</v>
      </c>
      <c r="AQ15" s="17">
        <v>0.75</v>
      </c>
      <c r="AR15">
        <v>200</v>
      </c>
      <c r="AS15" s="2" t="s">
        <v>113</v>
      </c>
      <c r="AT15" s="12">
        <v>0.25</v>
      </c>
      <c r="AU15" s="12">
        <v>0.14499999999999999</v>
      </c>
      <c r="AV15" s="12">
        <v>0.05</v>
      </c>
      <c r="AW15" s="18" t="b">
        <v>0</v>
      </c>
      <c r="AX15" s="18" t="b">
        <v>1</v>
      </c>
      <c r="AY15" s="18" t="b">
        <v>0</v>
      </c>
    </row>
    <row r="16" spans="1:51" x14ac:dyDescent="0.25">
      <c r="A16" s="34" t="s">
        <v>230</v>
      </c>
      <c r="B16" s="19" t="s">
        <v>231</v>
      </c>
      <c r="C16" s="11" t="b">
        <v>1</v>
      </c>
      <c r="D16" s="11" t="b">
        <v>0</v>
      </c>
      <c r="E16" t="s">
        <v>211</v>
      </c>
      <c r="F16" t="s">
        <v>188</v>
      </c>
      <c r="G16">
        <v>1000</v>
      </c>
      <c r="H16">
        <v>500</v>
      </c>
      <c r="I16" t="s">
        <v>109</v>
      </c>
      <c r="J16" t="s">
        <v>109</v>
      </c>
      <c r="K16" t="s">
        <v>208</v>
      </c>
      <c r="L16" t="s">
        <v>167</v>
      </c>
      <c r="M16" t="s">
        <v>215</v>
      </c>
      <c r="N16" t="s">
        <v>202</v>
      </c>
      <c r="O16" s="26">
        <v>0</v>
      </c>
      <c r="P16" s="18" t="b">
        <v>0</v>
      </c>
      <c r="Q16" s="26">
        <v>2.1999999999999999E-2</v>
      </c>
      <c r="R16">
        <v>3</v>
      </c>
      <c r="S16">
        <v>75</v>
      </c>
      <c r="T16">
        <v>50</v>
      </c>
      <c r="U16">
        <v>60</v>
      </c>
      <c r="V16" s="26">
        <v>0.02</v>
      </c>
      <c r="W16">
        <v>0</v>
      </c>
      <c r="X16">
        <v>10</v>
      </c>
      <c r="Y16" s="26">
        <v>0.04</v>
      </c>
      <c r="Z16" s="26">
        <v>0.04</v>
      </c>
      <c r="AA16" s="26">
        <v>0.03</v>
      </c>
      <c r="AB16" s="26">
        <v>0.01</v>
      </c>
      <c r="AC16" s="26">
        <v>7.4999999999999997E-2</v>
      </c>
      <c r="AD16" s="26" t="s">
        <v>156</v>
      </c>
      <c r="AE16" s="41">
        <v>8.2199999999999995E-2</v>
      </c>
      <c r="AF16" s="26">
        <v>0.12</v>
      </c>
      <c r="AG16" t="s">
        <v>112</v>
      </c>
      <c r="AH16" s="2" t="s">
        <v>158</v>
      </c>
      <c r="AI16" s="2" t="s">
        <v>179</v>
      </c>
      <c r="AJ16">
        <v>15</v>
      </c>
      <c r="AK16" t="s">
        <v>142</v>
      </c>
      <c r="AL16">
        <v>5</v>
      </c>
      <c r="AM16">
        <v>200</v>
      </c>
      <c r="AN16" s="2" t="s">
        <v>114</v>
      </c>
      <c r="AO16">
        <v>1</v>
      </c>
      <c r="AP16" s="2" t="s">
        <v>166</v>
      </c>
      <c r="AQ16" s="17">
        <v>0.75</v>
      </c>
      <c r="AR16">
        <v>200</v>
      </c>
      <c r="AS16" s="2" t="s">
        <v>113</v>
      </c>
      <c r="AT16" s="12">
        <v>0.25</v>
      </c>
      <c r="AU16" s="12">
        <v>0.14499999999999999</v>
      </c>
      <c r="AV16" s="12">
        <v>0.05</v>
      </c>
      <c r="AW16" s="18" t="b">
        <v>0</v>
      </c>
      <c r="AX16" s="18" t="b">
        <v>1</v>
      </c>
      <c r="AY16" s="18" t="b">
        <v>0</v>
      </c>
    </row>
    <row r="17" spans="1:51" x14ac:dyDescent="0.25">
      <c r="A17" s="34" t="s">
        <v>232</v>
      </c>
      <c r="B17" s="19" t="s">
        <v>233</v>
      </c>
      <c r="C17" s="11" t="b">
        <v>1</v>
      </c>
      <c r="D17" s="11" t="b">
        <v>0</v>
      </c>
      <c r="E17" t="s">
        <v>211</v>
      </c>
      <c r="F17" t="s">
        <v>188</v>
      </c>
      <c r="G17">
        <v>1000</v>
      </c>
      <c r="H17">
        <v>500</v>
      </c>
      <c r="I17" t="s">
        <v>109</v>
      </c>
      <c r="J17" t="s">
        <v>109</v>
      </c>
      <c r="K17" t="s">
        <v>208</v>
      </c>
      <c r="L17" t="s">
        <v>167</v>
      </c>
      <c r="M17" t="s">
        <v>215</v>
      </c>
      <c r="N17" t="s">
        <v>202</v>
      </c>
      <c r="O17" s="26">
        <v>0</v>
      </c>
      <c r="P17" s="18" t="b">
        <v>0</v>
      </c>
      <c r="Q17" s="26">
        <v>2.1999999999999999E-2</v>
      </c>
      <c r="R17">
        <v>3</v>
      </c>
      <c r="S17">
        <v>75</v>
      </c>
      <c r="T17">
        <v>50</v>
      </c>
      <c r="U17">
        <v>60</v>
      </c>
      <c r="V17" s="26">
        <v>0.02</v>
      </c>
      <c r="W17">
        <v>0</v>
      </c>
      <c r="X17">
        <v>10</v>
      </c>
      <c r="Y17" s="26">
        <v>0.04</v>
      </c>
      <c r="Z17" s="26">
        <v>0.04</v>
      </c>
      <c r="AA17" s="26">
        <v>0.03</v>
      </c>
      <c r="AB17" s="26">
        <v>0.01</v>
      </c>
      <c r="AC17" s="26">
        <v>7.4999999999999997E-2</v>
      </c>
      <c r="AD17" s="26" t="s">
        <v>156</v>
      </c>
      <c r="AE17" s="41">
        <v>8.2199999999999995E-2</v>
      </c>
      <c r="AF17" s="26">
        <v>0.12</v>
      </c>
      <c r="AG17" t="s">
        <v>112</v>
      </c>
      <c r="AH17" s="2" t="s">
        <v>158</v>
      </c>
      <c r="AI17" s="2" t="s">
        <v>348</v>
      </c>
      <c r="AJ17">
        <v>15</v>
      </c>
      <c r="AK17" t="s">
        <v>142</v>
      </c>
      <c r="AL17">
        <v>5</v>
      </c>
      <c r="AM17">
        <v>200</v>
      </c>
      <c r="AN17" s="2" t="s">
        <v>114</v>
      </c>
      <c r="AO17">
        <v>1</v>
      </c>
      <c r="AP17" s="2" t="s">
        <v>166</v>
      </c>
      <c r="AQ17" s="17">
        <v>0.75</v>
      </c>
      <c r="AR17">
        <v>200</v>
      </c>
      <c r="AS17" s="2" t="s">
        <v>113</v>
      </c>
      <c r="AT17" s="12">
        <v>0.25</v>
      </c>
      <c r="AU17" s="12">
        <v>0.14499999999999999</v>
      </c>
      <c r="AV17" s="12">
        <v>0.05</v>
      </c>
      <c r="AW17" s="18" t="b">
        <v>0</v>
      </c>
      <c r="AX17" s="18" t="b">
        <v>1</v>
      </c>
      <c r="AY17" s="18" t="b">
        <v>0</v>
      </c>
    </row>
    <row r="18" spans="1:51" x14ac:dyDescent="0.25">
      <c r="A18" s="34" t="s">
        <v>234</v>
      </c>
      <c r="B18" s="19" t="s">
        <v>235</v>
      </c>
      <c r="C18" s="11" t="b">
        <v>1</v>
      </c>
      <c r="D18" s="11" t="b">
        <v>0</v>
      </c>
      <c r="E18" t="s">
        <v>211</v>
      </c>
      <c r="F18" t="s">
        <v>188</v>
      </c>
      <c r="G18">
        <v>1000</v>
      </c>
      <c r="H18">
        <v>500</v>
      </c>
      <c r="I18" t="s">
        <v>109</v>
      </c>
      <c r="J18" t="s">
        <v>109</v>
      </c>
      <c r="K18" t="s">
        <v>208</v>
      </c>
      <c r="L18" t="s">
        <v>167</v>
      </c>
      <c r="M18" t="s">
        <v>215</v>
      </c>
      <c r="N18" t="s">
        <v>202</v>
      </c>
      <c r="O18" s="26">
        <v>0</v>
      </c>
      <c r="P18" s="18" t="b">
        <v>0</v>
      </c>
      <c r="Q18" s="26">
        <v>2.1999999999999999E-2</v>
      </c>
      <c r="R18">
        <v>3</v>
      </c>
      <c r="S18">
        <v>75</v>
      </c>
      <c r="T18">
        <v>50</v>
      </c>
      <c r="U18">
        <v>60</v>
      </c>
      <c r="V18" s="26">
        <v>0.02</v>
      </c>
      <c r="W18">
        <v>0</v>
      </c>
      <c r="X18">
        <v>10</v>
      </c>
      <c r="Y18" s="26">
        <v>0.04</v>
      </c>
      <c r="Z18" s="26">
        <v>0.04</v>
      </c>
      <c r="AA18" s="26">
        <v>0.03</v>
      </c>
      <c r="AB18" s="26">
        <v>0.01</v>
      </c>
      <c r="AC18" s="26">
        <v>7.4999999999999997E-2</v>
      </c>
      <c r="AD18" s="26" t="s">
        <v>156</v>
      </c>
      <c r="AE18" s="41">
        <v>8.2199999999999995E-2</v>
      </c>
      <c r="AF18" s="26">
        <v>0.12</v>
      </c>
      <c r="AG18" t="s">
        <v>112</v>
      </c>
      <c r="AH18" s="2" t="s">
        <v>158</v>
      </c>
      <c r="AI18" s="2" t="s">
        <v>179</v>
      </c>
      <c r="AJ18">
        <v>30</v>
      </c>
      <c r="AK18" t="s">
        <v>142</v>
      </c>
      <c r="AL18">
        <v>5</v>
      </c>
      <c r="AM18">
        <v>200</v>
      </c>
      <c r="AN18" s="2" t="s">
        <v>114</v>
      </c>
      <c r="AO18">
        <v>1</v>
      </c>
      <c r="AP18" s="2" t="s">
        <v>166</v>
      </c>
      <c r="AQ18" s="17">
        <v>0.75</v>
      </c>
      <c r="AR18">
        <v>200</v>
      </c>
      <c r="AS18" s="2" t="s">
        <v>113</v>
      </c>
      <c r="AT18" s="12">
        <v>0.25</v>
      </c>
      <c r="AU18" s="12">
        <v>0.14499999999999999</v>
      </c>
      <c r="AV18" s="12">
        <v>0.05</v>
      </c>
      <c r="AW18" s="18" t="b">
        <v>0</v>
      </c>
      <c r="AX18" s="18" t="b">
        <v>1</v>
      </c>
      <c r="AY18" s="18" t="b">
        <v>0</v>
      </c>
    </row>
    <row r="19" spans="1:51" x14ac:dyDescent="0.25">
      <c r="A19" s="34" t="s">
        <v>236</v>
      </c>
      <c r="B19" s="19" t="s">
        <v>237</v>
      </c>
      <c r="C19" s="11" t="b">
        <v>1</v>
      </c>
      <c r="D19" s="11" t="b">
        <v>0</v>
      </c>
      <c r="E19" t="s">
        <v>211</v>
      </c>
      <c r="F19" t="s">
        <v>188</v>
      </c>
      <c r="G19">
        <v>1000</v>
      </c>
      <c r="H19">
        <v>500</v>
      </c>
      <c r="I19" t="s">
        <v>109</v>
      </c>
      <c r="J19" t="s">
        <v>109</v>
      </c>
      <c r="K19" t="s">
        <v>208</v>
      </c>
      <c r="L19" t="s">
        <v>167</v>
      </c>
      <c r="M19" t="s">
        <v>215</v>
      </c>
      <c r="N19" t="s">
        <v>202</v>
      </c>
      <c r="O19" s="26">
        <v>0</v>
      </c>
      <c r="P19" s="18" t="b">
        <v>0</v>
      </c>
      <c r="Q19" s="26">
        <v>2.1999999999999999E-2</v>
      </c>
      <c r="R19">
        <v>3</v>
      </c>
      <c r="S19">
        <v>75</v>
      </c>
      <c r="T19">
        <v>50</v>
      </c>
      <c r="U19">
        <v>60</v>
      </c>
      <c r="V19" s="26">
        <v>0.02</v>
      </c>
      <c r="W19">
        <v>0</v>
      </c>
      <c r="X19">
        <v>10</v>
      </c>
      <c r="Y19" s="26">
        <v>0.04</v>
      </c>
      <c r="Z19" s="26">
        <v>0.04</v>
      </c>
      <c r="AA19" s="26">
        <v>0.03</v>
      </c>
      <c r="AB19" s="26">
        <v>0.01</v>
      </c>
      <c r="AC19" s="26">
        <v>7.4999999999999997E-2</v>
      </c>
      <c r="AD19" s="26" t="s">
        <v>156</v>
      </c>
      <c r="AE19" s="41">
        <v>8.2199999999999995E-2</v>
      </c>
      <c r="AF19" s="26">
        <v>0.12</v>
      </c>
      <c r="AG19" t="s">
        <v>112</v>
      </c>
      <c r="AH19" s="2" t="s">
        <v>158</v>
      </c>
      <c r="AI19" s="2" t="s">
        <v>348</v>
      </c>
      <c r="AJ19">
        <v>30</v>
      </c>
      <c r="AK19" t="s">
        <v>142</v>
      </c>
      <c r="AL19">
        <v>5</v>
      </c>
      <c r="AM19">
        <v>200</v>
      </c>
      <c r="AN19" s="2" t="s">
        <v>114</v>
      </c>
      <c r="AO19">
        <v>1</v>
      </c>
      <c r="AP19" s="2" t="s">
        <v>166</v>
      </c>
      <c r="AQ19" s="17">
        <v>0.75</v>
      </c>
      <c r="AR19">
        <v>200</v>
      </c>
      <c r="AS19" s="2" t="s">
        <v>113</v>
      </c>
      <c r="AT19" s="12">
        <v>0.25</v>
      </c>
      <c r="AU19" s="12">
        <v>0.14499999999999999</v>
      </c>
      <c r="AV19" s="12">
        <v>0.05</v>
      </c>
      <c r="AW19" s="18" t="b">
        <v>0</v>
      </c>
      <c r="AX19" s="18" t="b">
        <v>1</v>
      </c>
      <c r="AY19" s="18" t="b">
        <v>0</v>
      </c>
    </row>
    <row r="20" spans="1:51" x14ac:dyDescent="0.25">
      <c r="A20" s="36" t="s">
        <v>238</v>
      </c>
      <c r="B20" s="19" t="s">
        <v>239</v>
      </c>
      <c r="C20" s="11" t="b">
        <v>1</v>
      </c>
      <c r="D20" s="11" t="b">
        <v>0</v>
      </c>
      <c r="E20" t="s">
        <v>211</v>
      </c>
      <c r="F20" t="s">
        <v>188</v>
      </c>
      <c r="G20">
        <v>1000</v>
      </c>
      <c r="H20">
        <v>500</v>
      </c>
      <c r="I20" t="s">
        <v>109</v>
      </c>
      <c r="J20" t="s">
        <v>109</v>
      </c>
      <c r="K20" t="s">
        <v>208</v>
      </c>
      <c r="L20" t="s">
        <v>167</v>
      </c>
      <c r="M20" t="s">
        <v>215</v>
      </c>
      <c r="N20" t="s">
        <v>202</v>
      </c>
      <c r="O20" s="26">
        <v>0</v>
      </c>
      <c r="P20" s="18" t="b">
        <v>0</v>
      </c>
      <c r="Q20" s="26">
        <v>2.1999999999999999E-2</v>
      </c>
      <c r="R20">
        <v>3</v>
      </c>
      <c r="S20">
        <v>75</v>
      </c>
      <c r="T20">
        <v>50</v>
      </c>
      <c r="U20">
        <v>60</v>
      </c>
      <c r="V20" s="26">
        <v>0.02</v>
      </c>
      <c r="W20">
        <v>0</v>
      </c>
      <c r="X20">
        <v>10</v>
      </c>
      <c r="Y20" s="26">
        <v>0.04</v>
      </c>
      <c r="Z20" s="26">
        <v>0.04</v>
      </c>
      <c r="AA20" s="26">
        <v>0.03</v>
      </c>
      <c r="AB20" s="26">
        <v>0.01</v>
      </c>
      <c r="AC20" s="26">
        <v>7.4999999999999997E-2</v>
      </c>
      <c r="AD20" s="26" t="s">
        <v>156</v>
      </c>
      <c r="AE20" s="41">
        <v>8.2199999999999995E-2</v>
      </c>
      <c r="AF20" s="26">
        <v>0.12</v>
      </c>
      <c r="AG20" t="s">
        <v>112</v>
      </c>
      <c r="AH20" s="2" t="s">
        <v>347</v>
      </c>
      <c r="AI20" s="2" t="s">
        <v>179</v>
      </c>
      <c r="AJ20">
        <v>10</v>
      </c>
      <c r="AK20" t="s">
        <v>142</v>
      </c>
      <c r="AL20">
        <v>5</v>
      </c>
      <c r="AM20">
        <v>200</v>
      </c>
      <c r="AN20" s="2" t="s">
        <v>114</v>
      </c>
      <c r="AO20">
        <v>1</v>
      </c>
      <c r="AP20" s="2" t="s">
        <v>166</v>
      </c>
      <c r="AQ20" s="17">
        <v>0.75</v>
      </c>
      <c r="AR20">
        <v>200</v>
      </c>
      <c r="AS20" s="2" t="s">
        <v>113</v>
      </c>
      <c r="AT20" s="12">
        <v>0.25</v>
      </c>
      <c r="AU20" s="12">
        <v>0.14499999999999999</v>
      </c>
      <c r="AV20" s="12">
        <v>0.05</v>
      </c>
      <c r="AW20" s="18" t="b">
        <v>0</v>
      </c>
      <c r="AX20" s="18" t="b">
        <v>1</v>
      </c>
      <c r="AY20" s="18" t="b">
        <v>0</v>
      </c>
    </row>
    <row r="21" spans="1:51" x14ac:dyDescent="0.25">
      <c r="A21" t="s">
        <v>240</v>
      </c>
      <c r="B21" s="19" t="s">
        <v>241</v>
      </c>
      <c r="C21" s="11" t="b">
        <v>1</v>
      </c>
      <c r="D21" s="11" t="b">
        <v>0</v>
      </c>
      <c r="E21" t="s">
        <v>211</v>
      </c>
      <c r="F21" t="s">
        <v>188</v>
      </c>
      <c r="G21">
        <v>1000</v>
      </c>
      <c r="H21">
        <v>500</v>
      </c>
      <c r="I21" t="s">
        <v>109</v>
      </c>
      <c r="J21" t="s">
        <v>109</v>
      </c>
      <c r="K21" t="s">
        <v>208</v>
      </c>
      <c r="L21" t="s">
        <v>167</v>
      </c>
      <c r="M21" t="s">
        <v>215</v>
      </c>
      <c r="N21" t="s">
        <v>202</v>
      </c>
      <c r="O21" s="26">
        <v>0</v>
      </c>
      <c r="P21" s="18" t="b">
        <v>0</v>
      </c>
      <c r="Q21" s="26">
        <v>2.1999999999999999E-2</v>
      </c>
      <c r="R21">
        <v>3</v>
      </c>
      <c r="S21">
        <v>75</v>
      </c>
      <c r="T21">
        <v>50</v>
      </c>
      <c r="U21">
        <v>60</v>
      </c>
      <c r="V21" s="26">
        <v>0.02</v>
      </c>
      <c r="W21">
        <v>0</v>
      </c>
      <c r="X21">
        <v>10</v>
      </c>
      <c r="Y21" s="26">
        <v>0.04</v>
      </c>
      <c r="Z21" s="26">
        <v>0.04</v>
      </c>
      <c r="AA21" s="26">
        <v>0.03</v>
      </c>
      <c r="AB21" s="26">
        <v>0.01</v>
      </c>
      <c r="AC21" s="26">
        <v>7.4999999999999997E-2</v>
      </c>
      <c r="AD21" s="26" t="s">
        <v>156</v>
      </c>
      <c r="AE21" s="41">
        <v>8.2199999999999995E-2</v>
      </c>
      <c r="AF21" s="26">
        <v>0.12</v>
      </c>
      <c r="AG21" t="s">
        <v>112</v>
      </c>
      <c r="AH21" s="2" t="s">
        <v>347</v>
      </c>
      <c r="AI21" s="2" t="s">
        <v>179</v>
      </c>
      <c r="AJ21">
        <v>15</v>
      </c>
      <c r="AK21" t="s">
        <v>142</v>
      </c>
      <c r="AL21">
        <v>5</v>
      </c>
      <c r="AM21">
        <v>200</v>
      </c>
      <c r="AN21" s="2" t="s">
        <v>114</v>
      </c>
      <c r="AO21">
        <v>1</v>
      </c>
      <c r="AP21" s="2" t="s">
        <v>166</v>
      </c>
      <c r="AQ21" s="17">
        <v>0.75</v>
      </c>
      <c r="AR21">
        <v>200</v>
      </c>
      <c r="AS21" s="2" t="s">
        <v>113</v>
      </c>
      <c r="AT21" s="12">
        <v>0.25</v>
      </c>
      <c r="AU21" s="12">
        <v>0.14499999999999999</v>
      </c>
      <c r="AV21" s="12">
        <v>0.05</v>
      </c>
      <c r="AW21" s="18" t="b">
        <v>0</v>
      </c>
      <c r="AX21" s="18" t="b">
        <v>1</v>
      </c>
      <c r="AY21" s="18" t="b">
        <v>0</v>
      </c>
    </row>
    <row r="22" spans="1:51" x14ac:dyDescent="0.25">
      <c r="A22" t="s">
        <v>242</v>
      </c>
      <c r="B22" s="19" t="s">
        <v>243</v>
      </c>
      <c r="C22" s="11" t="b">
        <v>1</v>
      </c>
      <c r="D22" s="11" t="b">
        <v>0</v>
      </c>
      <c r="E22" t="s">
        <v>211</v>
      </c>
      <c r="F22" t="s">
        <v>188</v>
      </c>
      <c r="G22">
        <v>1000</v>
      </c>
      <c r="H22">
        <v>500</v>
      </c>
      <c r="I22" t="s">
        <v>109</v>
      </c>
      <c r="J22" t="s">
        <v>109</v>
      </c>
      <c r="K22" t="s">
        <v>208</v>
      </c>
      <c r="L22" t="s">
        <v>167</v>
      </c>
      <c r="M22" t="s">
        <v>215</v>
      </c>
      <c r="N22" t="s">
        <v>202</v>
      </c>
      <c r="O22" s="26">
        <v>0</v>
      </c>
      <c r="P22" s="18" t="b">
        <v>0</v>
      </c>
      <c r="Q22" s="26">
        <v>2.1999999999999999E-2</v>
      </c>
      <c r="R22">
        <v>3</v>
      </c>
      <c r="S22">
        <v>75</v>
      </c>
      <c r="T22">
        <v>50</v>
      </c>
      <c r="U22">
        <v>60</v>
      </c>
      <c r="V22" s="26">
        <v>0.02</v>
      </c>
      <c r="W22">
        <v>0</v>
      </c>
      <c r="X22">
        <v>10</v>
      </c>
      <c r="Y22" s="26">
        <v>0.04</v>
      </c>
      <c r="Z22" s="26">
        <v>0.04</v>
      </c>
      <c r="AA22" s="26">
        <v>0.03</v>
      </c>
      <c r="AB22" s="26">
        <v>0.01</v>
      </c>
      <c r="AC22" s="26">
        <v>7.4999999999999997E-2</v>
      </c>
      <c r="AD22" s="26" t="s">
        <v>156</v>
      </c>
      <c r="AE22" s="41">
        <v>8.2199999999999995E-2</v>
      </c>
      <c r="AF22" s="26">
        <v>0.12</v>
      </c>
      <c r="AG22" t="s">
        <v>112</v>
      </c>
      <c r="AH22" s="2" t="s">
        <v>347</v>
      </c>
      <c r="AI22" s="2" t="s">
        <v>348</v>
      </c>
      <c r="AJ22">
        <v>15</v>
      </c>
      <c r="AK22" t="s">
        <v>142</v>
      </c>
      <c r="AL22">
        <v>5</v>
      </c>
      <c r="AM22">
        <v>200</v>
      </c>
      <c r="AN22" s="2" t="s">
        <v>114</v>
      </c>
      <c r="AO22">
        <v>1</v>
      </c>
      <c r="AP22" s="2" t="s">
        <v>166</v>
      </c>
      <c r="AQ22" s="17">
        <v>0.75</v>
      </c>
      <c r="AR22">
        <v>200</v>
      </c>
      <c r="AS22" s="2" t="s">
        <v>113</v>
      </c>
      <c r="AT22" s="12">
        <v>0.25</v>
      </c>
      <c r="AU22" s="12">
        <v>0.14499999999999999</v>
      </c>
      <c r="AV22" s="12">
        <v>0.05</v>
      </c>
      <c r="AW22" s="18" t="b">
        <v>0</v>
      </c>
      <c r="AX22" s="18" t="b">
        <v>1</v>
      </c>
      <c r="AY22" s="18" t="b">
        <v>0</v>
      </c>
    </row>
    <row r="23" spans="1:51" x14ac:dyDescent="0.25">
      <c r="A23" t="s">
        <v>244</v>
      </c>
      <c r="B23" s="19" t="s">
        <v>245</v>
      </c>
      <c r="C23" s="11" t="b">
        <v>1</v>
      </c>
      <c r="D23" s="11" t="b">
        <v>0</v>
      </c>
      <c r="E23" t="s">
        <v>211</v>
      </c>
      <c r="F23" t="s">
        <v>188</v>
      </c>
      <c r="G23">
        <v>1000</v>
      </c>
      <c r="H23">
        <v>500</v>
      </c>
      <c r="I23" t="s">
        <v>109</v>
      </c>
      <c r="J23" t="s">
        <v>109</v>
      </c>
      <c r="K23" t="s">
        <v>208</v>
      </c>
      <c r="L23" t="s">
        <v>167</v>
      </c>
      <c r="M23" t="s">
        <v>215</v>
      </c>
      <c r="N23" t="s">
        <v>202</v>
      </c>
      <c r="O23" s="26">
        <v>0</v>
      </c>
      <c r="P23" s="18" t="b">
        <v>0</v>
      </c>
      <c r="Q23" s="26">
        <v>2.1999999999999999E-2</v>
      </c>
      <c r="R23">
        <v>3</v>
      </c>
      <c r="S23">
        <v>75</v>
      </c>
      <c r="T23">
        <v>50</v>
      </c>
      <c r="U23">
        <v>60</v>
      </c>
      <c r="V23" s="26">
        <v>0.02</v>
      </c>
      <c r="W23">
        <v>0</v>
      </c>
      <c r="X23">
        <v>10</v>
      </c>
      <c r="Y23" s="26">
        <v>0.04</v>
      </c>
      <c r="Z23" s="26">
        <v>0.04</v>
      </c>
      <c r="AA23" s="26">
        <v>0.03</v>
      </c>
      <c r="AB23" s="26">
        <v>0.01</v>
      </c>
      <c r="AC23" s="26">
        <v>7.4999999999999997E-2</v>
      </c>
      <c r="AD23" s="26" t="s">
        <v>156</v>
      </c>
      <c r="AE23" s="41">
        <v>8.2199999999999995E-2</v>
      </c>
      <c r="AF23" s="26">
        <v>0.12</v>
      </c>
      <c r="AG23" t="s">
        <v>112</v>
      </c>
      <c r="AH23" s="2" t="s">
        <v>347</v>
      </c>
      <c r="AI23" s="2" t="s">
        <v>179</v>
      </c>
      <c r="AJ23">
        <v>30</v>
      </c>
      <c r="AK23" t="s">
        <v>142</v>
      </c>
      <c r="AL23">
        <v>5</v>
      </c>
      <c r="AM23">
        <v>200</v>
      </c>
      <c r="AN23" s="2" t="s">
        <v>114</v>
      </c>
      <c r="AO23">
        <v>1</v>
      </c>
      <c r="AP23" s="2" t="s">
        <v>166</v>
      </c>
      <c r="AQ23" s="17">
        <v>0.75</v>
      </c>
      <c r="AR23">
        <v>200</v>
      </c>
      <c r="AS23" s="2" t="s">
        <v>113</v>
      </c>
      <c r="AT23" s="12">
        <v>0.25</v>
      </c>
      <c r="AU23" s="12">
        <v>0.14499999999999999</v>
      </c>
      <c r="AV23" s="12">
        <v>0.05</v>
      </c>
      <c r="AW23" s="18" t="b">
        <v>0</v>
      </c>
      <c r="AX23" s="18" t="b">
        <v>1</v>
      </c>
      <c r="AY23" s="18" t="b">
        <v>0</v>
      </c>
    </row>
    <row r="24" spans="1:51" x14ac:dyDescent="0.25">
      <c r="A24" s="34" t="s">
        <v>246</v>
      </c>
      <c r="B24" s="19" t="s">
        <v>247</v>
      </c>
      <c r="C24" s="11" t="b">
        <v>1</v>
      </c>
      <c r="D24" s="11" t="b">
        <v>0</v>
      </c>
      <c r="E24" t="s">
        <v>211</v>
      </c>
      <c r="F24" t="s">
        <v>188</v>
      </c>
      <c r="G24">
        <v>1000</v>
      </c>
      <c r="H24">
        <v>500</v>
      </c>
      <c r="I24" t="s">
        <v>109</v>
      </c>
      <c r="J24" t="s">
        <v>109</v>
      </c>
      <c r="K24" t="s">
        <v>208</v>
      </c>
      <c r="L24" t="s">
        <v>167</v>
      </c>
      <c r="M24" t="s">
        <v>215</v>
      </c>
      <c r="N24" t="s">
        <v>202</v>
      </c>
      <c r="O24" s="26">
        <v>0</v>
      </c>
      <c r="P24" s="18" t="b">
        <v>0</v>
      </c>
      <c r="Q24" s="26">
        <v>2.1999999999999999E-2</v>
      </c>
      <c r="R24">
        <v>3</v>
      </c>
      <c r="S24">
        <v>75</v>
      </c>
      <c r="T24">
        <v>50</v>
      </c>
      <c r="U24">
        <v>60</v>
      </c>
      <c r="V24" s="26">
        <v>0.02</v>
      </c>
      <c r="W24">
        <v>0</v>
      </c>
      <c r="X24">
        <v>10</v>
      </c>
      <c r="Y24" s="26">
        <v>0.04</v>
      </c>
      <c r="Z24" s="26">
        <v>0.04</v>
      </c>
      <c r="AA24" s="26">
        <v>0.03</v>
      </c>
      <c r="AB24" s="26">
        <v>0.01</v>
      </c>
      <c r="AC24" s="26">
        <v>7.4999999999999997E-2</v>
      </c>
      <c r="AD24" s="26" t="s">
        <v>156</v>
      </c>
      <c r="AE24" s="41">
        <v>8.2199999999999995E-2</v>
      </c>
      <c r="AF24" s="26">
        <v>0.12</v>
      </c>
      <c r="AG24" t="s">
        <v>112</v>
      </c>
      <c r="AH24" s="2" t="s">
        <v>347</v>
      </c>
      <c r="AI24" s="2" t="s">
        <v>348</v>
      </c>
      <c r="AJ24">
        <v>30</v>
      </c>
      <c r="AK24" t="s">
        <v>142</v>
      </c>
      <c r="AL24">
        <v>5</v>
      </c>
      <c r="AM24">
        <v>200</v>
      </c>
      <c r="AN24" s="2" t="s">
        <v>114</v>
      </c>
      <c r="AO24">
        <v>1</v>
      </c>
      <c r="AP24" s="2" t="s">
        <v>166</v>
      </c>
      <c r="AQ24" s="17">
        <v>0.75</v>
      </c>
      <c r="AR24">
        <v>200</v>
      </c>
      <c r="AS24" s="2" t="s">
        <v>113</v>
      </c>
      <c r="AT24" s="12">
        <v>0.25</v>
      </c>
      <c r="AU24" s="12">
        <v>0.14499999999999999</v>
      </c>
      <c r="AV24" s="12">
        <v>0.05</v>
      </c>
      <c r="AW24" s="18" t="b">
        <v>0</v>
      </c>
      <c r="AX24" s="18" t="b">
        <v>1</v>
      </c>
      <c r="AY24" s="18" t="b">
        <v>0</v>
      </c>
    </row>
    <row r="25" spans="1:51" x14ac:dyDescent="0.25">
      <c r="B25" s="19"/>
      <c r="C25" s="11"/>
      <c r="D25" s="11"/>
      <c r="O25" s="26"/>
      <c r="P25" s="18"/>
      <c r="Q25" s="26"/>
      <c r="V25" s="26"/>
      <c r="Y25" s="26"/>
      <c r="Z25" s="26"/>
      <c r="AA25" s="26"/>
      <c r="AB25" s="26"/>
      <c r="AC25" s="26"/>
      <c r="AD25" s="26"/>
      <c r="AE25" s="41"/>
      <c r="AF25" s="26"/>
      <c r="AH25" s="2"/>
      <c r="AI25" s="2"/>
      <c r="AN25" s="2"/>
      <c r="AP25" s="2"/>
      <c r="AQ25" s="17"/>
      <c r="AS25" s="2"/>
      <c r="AT25" s="12"/>
      <c r="AU25" s="12"/>
      <c r="AV25" s="12"/>
      <c r="AW25" s="18"/>
      <c r="AX25" s="18"/>
      <c r="AY25" s="18"/>
    </row>
    <row r="26" spans="1:51" x14ac:dyDescent="0.25">
      <c r="A26" t="s">
        <v>248</v>
      </c>
      <c r="B26" s="19" t="s">
        <v>249</v>
      </c>
      <c r="C26" s="11" t="b">
        <v>1</v>
      </c>
      <c r="D26" s="11" t="b">
        <v>0</v>
      </c>
      <c r="E26" t="s">
        <v>211</v>
      </c>
      <c r="F26" t="s">
        <v>188</v>
      </c>
      <c r="G26">
        <v>1000</v>
      </c>
      <c r="H26">
        <v>500</v>
      </c>
      <c r="I26" t="s">
        <v>109</v>
      </c>
      <c r="J26" t="s">
        <v>109</v>
      </c>
      <c r="K26" t="s">
        <v>208</v>
      </c>
      <c r="L26" t="s">
        <v>167</v>
      </c>
      <c r="M26" t="s">
        <v>215</v>
      </c>
      <c r="N26" t="s">
        <v>202</v>
      </c>
      <c r="O26" s="26">
        <v>0</v>
      </c>
      <c r="P26" s="18" t="b">
        <v>0</v>
      </c>
      <c r="Q26" s="26">
        <v>2.1999999999999999E-2</v>
      </c>
      <c r="R26">
        <v>3</v>
      </c>
      <c r="S26">
        <v>75</v>
      </c>
      <c r="T26">
        <v>50</v>
      </c>
      <c r="U26">
        <v>60</v>
      </c>
      <c r="V26" s="26">
        <v>0.02</v>
      </c>
      <c r="W26">
        <v>0</v>
      </c>
      <c r="X26">
        <v>10</v>
      </c>
      <c r="Y26" s="26">
        <v>0.04</v>
      </c>
      <c r="Z26" s="26">
        <v>0.04</v>
      </c>
      <c r="AA26" s="26">
        <v>0.03</v>
      </c>
      <c r="AB26" s="26">
        <v>0.01</v>
      </c>
      <c r="AC26" s="26">
        <v>7.4999999999999997E-2</v>
      </c>
      <c r="AD26" s="26" t="s">
        <v>156</v>
      </c>
      <c r="AE26" s="41">
        <v>8.2199999999999995E-2</v>
      </c>
      <c r="AF26" s="26">
        <v>0.12</v>
      </c>
      <c r="AG26" t="s">
        <v>112</v>
      </c>
      <c r="AH26" s="2" t="s">
        <v>158</v>
      </c>
      <c r="AI26" s="2" t="s">
        <v>179</v>
      </c>
      <c r="AJ26">
        <v>1</v>
      </c>
      <c r="AK26" t="s">
        <v>115</v>
      </c>
      <c r="AL26">
        <v>5</v>
      </c>
      <c r="AM26">
        <v>200</v>
      </c>
      <c r="AN26" s="2" t="s">
        <v>114</v>
      </c>
      <c r="AO26">
        <v>1</v>
      </c>
      <c r="AP26" s="2" t="s">
        <v>166</v>
      </c>
      <c r="AQ26" s="17">
        <v>0.75</v>
      </c>
      <c r="AR26">
        <v>200</v>
      </c>
      <c r="AS26" s="2" t="s">
        <v>113</v>
      </c>
      <c r="AT26" s="12">
        <v>0.25</v>
      </c>
      <c r="AU26" s="12">
        <v>0.14499999999999999</v>
      </c>
      <c r="AV26" s="12">
        <v>0.05</v>
      </c>
      <c r="AW26" s="18" t="b">
        <v>0</v>
      </c>
      <c r="AX26" s="18" t="b">
        <v>1</v>
      </c>
      <c r="AY26" s="18" t="b">
        <v>0</v>
      </c>
    </row>
    <row r="27" spans="1:51" x14ac:dyDescent="0.25">
      <c r="A27" t="s">
        <v>250</v>
      </c>
      <c r="B27" s="19" t="s">
        <v>251</v>
      </c>
      <c r="C27" s="11" t="b">
        <v>1</v>
      </c>
      <c r="D27" s="11" t="b">
        <v>0</v>
      </c>
      <c r="E27" t="s">
        <v>211</v>
      </c>
      <c r="F27" t="s">
        <v>188</v>
      </c>
      <c r="G27">
        <v>1000</v>
      </c>
      <c r="H27">
        <v>500</v>
      </c>
      <c r="I27" t="s">
        <v>109</v>
      </c>
      <c r="J27" t="s">
        <v>109</v>
      </c>
      <c r="K27" t="s">
        <v>208</v>
      </c>
      <c r="L27" t="s">
        <v>167</v>
      </c>
      <c r="M27" t="s">
        <v>215</v>
      </c>
      <c r="N27" t="s">
        <v>202</v>
      </c>
      <c r="O27" s="26">
        <v>0</v>
      </c>
      <c r="P27" s="18" t="b">
        <v>0</v>
      </c>
      <c r="Q27" s="26">
        <v>2.1999999999999999E-2</v>
      </c>
      <c r="R27">
        <v>3</v>
      </c>
      <c r="S27">
        <v>75</v>
      </c>
      <c r="T27">
        <v>50</v>
      </c>
      <c r="U27">
        <v>60</v>
      </c>
      <c r="V27" s="26">
        <v>0.02</v>
      </c>
      <c r="W27">
        <v>0</v>
      </c>
      <c r="X27">
        <v>10</v>
      </c>
      <c r="Y27" s="26">
        <v>0.04</v>
      </c>
      <c r="Z27" s="26">
        <v>0.04</v>
      </c>
      <c r="AA27" s="26">
        <v>0.03</v>
      </c>
      <c r="AB27" s="26">
        <v>0.01</v>
      </c>
      <c r="AC27" s="26">
        <v>7.4999999999999997E-2</v>
      </c>
      <c r="AD27" s="26" t="s">
        <v>156</v>
      </c>
      <c r="AE27" s="41">
        <v>8.2199999999999995E-2</v>
      </c>
      <c r="AF27" s="26">
        <v>0.12</v>
      </c>
      <c r="AG27" t="s">
        <v>112</v>
      </c>
      <c r="AH27" s="2" t="s">
        <v>158</v>
      </c>
      <c r="AI27" s="2" t="s">
        <v>179</v>
      </c>
      <c r="AJ27">
        <v>1</v>
      </c>
      <c r="AK27" t="s">
        <v>115</v>
      </c>
      <c r="AL27">
        <v>10</v>
      </c>
      <c r="AM27">
        <v>200</v>
      </c>
      <c r="AN27" s="2" t="s">
        <v>114</v>
      </c>
      <c r="AO27">
        <v>1</v>
      </c>
      <c r="AP27" s="2" t="s">
        <v>166</v>
      </c>
      <c r="AQ27" s="17">
        <v>0.75</v>
      </c>
      <c r="AR27">
        <v>200</v>
      </c>
      <c r="AS27" s="2" t="s">
        <v>113</v>
      </c>
      <c r="AT27" s="12">
        <v>0.25</v>
      </c>
      <c r="AU27" s="12">
        <v>0.14499999999999999</v>
      </c>
      <c r="AV27" s="12">
        <v>0.05</v>
      </c>
      <c r="AW27" s="18" t="b">
        <v>0</v>
      </c>
      <c r="AX27" s="18" t="b">
        <v>1</v>
      </c>
      <c r="AY27" s="18" t="b">
        <v>0</v>
      </c>
    </row>
    <row r="28" spans="1:51" x14ac:dyDescent="0.25">
      <c r="A28" s="36" t="s">
        <v>252</v>
      </c>
      <c r="B28" s="19" t="s">
        <v>253</v>
      </c>
      <c r="C28" s="11" t="b">
        <v>1</v>
      </c>
      <c r="D28" s="11" t="b">
        <v>0</v>
      </c>
      <c r="E28" t="s">
        <v>211</v>
      </c>
      <c r="F28" t="s">
        <v>188</v>
      </c>
      <c r="G28">
        <v>1000</v>
      </c>
      <c r="H28">
        <v>500</v>
      </c>
      <c r="I28" t="s">
        <v>109</v>
      </c>
      <c r="J28" t="s">
        <v>109</v>
      </c>
      <c r="K28" t="s">
        <v>208</v>
      </c>
      <c r="L28" t="s">
        <v>167</v>
      </c>
      <c r="M28" t="s">
        <v>215</v>
      </c>
      <c r="N28" t="s">
        <v>202</v>
      </c>
      <c r="O28" s="26">
        <v>0</v>
      </c>
      <c r="P28" s="18" t="b">
        <v>0</v>
      </c>
      <c r="Q28" s="26">
        <v>2.1999999999999999E-2</v>
      </c>
      <c r="R28">
        <v>3</v>
      </c>
      <c r="S28">
        <v>75</v>
      </c>
      <c r="T28">
        <v>50</v>
      </c>
      <c r="U28">
        <v>60</v>
      </c>
      <c r="V28" s="26">
        <v>0.02</v>
      </c>
      <c r="W28">
        <v>0</v>
      </c>
      <c r="X28">
        <v>10</v>
      </c>
      <c r="Y28" s="26">
        <v>0.04</v>
      </c>
      <c r="Z28" s="26">
        <v>0.04</v>
      </c>
      <c r="AA28" s="26">
        <v>0.03</v>
      </c>
      <c r="AB28" s="26">
        <v>0.01</v>
      </c>
      <c r="AC28" s="26">
        <v>7.4999999999999997E-2</v>
      </c>
      <c r="AD28" s="26" t="s">
        <v>156</v>
      </c>
      <c r="AE28" s="41">
        <v>8.2199999999999995E-2</v>
      </c>
      <c r="AF28" s="26">
        <v>0.12</v>
      </c>
      <c r="AG28" t="s">
        <v>112</v>
      </c>
      <c r="AH28" s="2" t="s">
        <v>158</v>
      </c>
      <c r="AI28" s="2" t="s">
        <v>348</v>
      </c>
      <c r="AJ28">
        <v>30</v>
      </c>
      <c r="AK28" t="s">
        <v>115</v>
      </c>
      <c r="AL28">
        <v>5</v>
      </c>
      <c r="AM28">
        <v>200</v>
      </c>
      <c r="AN28" s="2" t="s">
        <v>114</v>
      </c>
      <c r="AO28">
        <v>1</v>
      </c>
      <c r="AP28" s="2" t="s">
        <v>166</v>
      </c>
      <c r="AQ28" s="17">
        <v>0.75</v>
      </c>
      <c r="AR28">
        <v>200</v>
      </c>
      <c r="AS28" s="2" t="s">
        <v>113</v>
      </c>
      <c r="AT28" s="12">
        <v>0.25</v>
      </c>
      <c r="AU28" s="12">
        <v>0.14499999999999999</v>
      </c>
      <c r="AV28" s="12">
        <v>0.05</v>
      </c>
      <c r="AW28" s="18" t="b">
        <v>0</v>
      </c>
      <c r="AX28" s="18" t="b">
        <v>1</v>
      </c>
      <c r="AY28" s="18" t="b">
        <v>0</v>
      </c>
    </row>
    <row r="29" spans="1:51" x14ac:dyDescent="0.25">
      <c r="A29" t="s">
        <v>254</v>
      </c>
      <c r="B29" s="19" t="s">
        <v>255</v>
      </c>
      <c r="C29" s="11" t="b">
        <v>1</v>
      </c>
      <c r="D29" s="11" t="b">
        <v>0</v>
      </c>
      <c r="E29" t="s">
        <v>211</v>
      </c>
      <c r="F29" t="s">
        <v>188</v>
      </c>
      <c r="G29">
        <v>1000</v>
      </c>
      <c r="H29">
        <v>500</v>
      </c>
      <c r="I29" t="s">
        <v>109</v>
      </c>
      <c r="J29" t="s">
        <v>109</v>
      </c>
      <c r="K29" t="s">
        <v>208</v>
      </c>
      <c r="L29" t="s">
        <v>167</v>
      </c>
      <c r="M29" t="s">
        <v>215</v>
      </c>
      <c r="N29" t="s">
        <v>202</v>
      </c>
      <c r="O29" s="26">
        <v>0</v>
      </c>
      <c r="P29" s="18" t="b">
        <v>0</v>
      </c>
      <c r="Q29" s="26">
        <v>2.1999999999999999E-2</v>
      </c>
      <c r="R29">
        <v>3</v>
      </c>
      <c r="S29">
        <v>75</v>
      </c>
      <c r="T29">
        <v>50</v>
      </c>
      <c r="U29">
        <v>60</v>
      </c>
      <c r="V29" s="26">
        <v>0.02</v>
      </c>
      <c r="W29">
        <v>0</v>
      </c>
      <c r="X29">
        <v>10</v>
      </c>
      <c r="Y29" s="26">
        <v>0.04</v>
      </c>
      <c r="Z29" s="26">
        <v>0.04</v>
      </c>
      <c r="AA29" s="26">
        <v>0.03</v>
      </c>
      <c r="AB29" s="26">
        <v>0.01</v>
      </c>
      <c r="AC29" s="26">
        <v>7.4999999999999997E-2</v>
      </c>
      <c r="AD29" s="26" t="s">
        <v>156</v>
      </c>
      <c r="AE29" s="41">
        <v>8.2199999999999995E-2</v>
      </c>
      <c r="AF29" s="26">
        <v>0.12</v>
      </c>
      <c r="AG29" t="s">
        <v>112</v>
      </c>
      <c r="AH29" s="2" t="s">
        <v>158</v>
      </c>
      <c r="AI29" s="2" t="s">
        <v>348</v>
      </c>
      <c r="AJ29">
        <v>30</v>
      </c>
      <c r="AK29" t="s">
        <v>115</v>
      </c>
      <c r="AL29">
        <v>10</v>
      </c>
      <c r="AM29">
        <v>200</v>
      </c>
      <c r="AN29" s="2" t="s">
        <v>114</v>
      </c>
      <c r="AO29">
        <v>1</v>
      </c>
      <c r="AP29" s="2" t="s">
        <v>166</v>
      </c>
      <c r="AQ29" s="17">
        <v>0.75</v>
      </c>
      <c r="AR29">
        <v>200</v>
      </c>
      <c r="AS29" s="2" t="s">
        <v>113</v>
      </c>
      <c r="AT29" s="12">
        <v>0.25</v>
      </c>
      <c r="AU29" s="12">
        <v>0.14499999999999999</v>
      </c>
      <c r="AV29" s="12">
        <v>0.05</v>
      </c>
      <c r="AW29" s="18" t="b">
        <v>0</v>
      </c>
      <c r="AX29" s="18" t="b">
        <v>1</v>
      </c>
      <c r="AY29" s="18" t="b">
        <v>0</v>
      </c>
    </row>
    <row r="30" spans="1:51" x14ac:dyDescent="0.25">
      <c r="A30" s="34" t="s">
        <v>256</v>
      </c>
      <c r="B30" s="19" t="s">
        <v>257</v>
      </c>
      <c r="C30" s="11" t="b">
        <v>1</v>
      </c>
      <c r="D30" s="11" t="b">
        <v>0</v>
      </c>
      <c r="E30" t="s">
        <v>211</v>
      </c>
      <c r="F30" t="s">
        <v>188</v>
      </c>
      <c r="G30">
        <v>1000</v>
      </c>
      <c r="H30">
        <v>500</v>
      </c>
      <c r="I30" t="s">
        <v>109</v>
      </c>
      <c r="J30" t="s">
        <v>109</v>
      </c>
      <c r="K30" t="s">
        <v>208</v>
      </c>
      <c r="L30" t="s">
        <v>167</v>
      </c>
      <c r="M30" t="s">
        <v>215</v>
      </c>
      <c r="N30" t="s">
        <v>202</v>
      </c>
      <c r="O30" s="26">
        <v>0</v>
      </c>
      <c r="P30" s="18" t="b">
        <v>0</v>
      </c>
      <c r="Q30" s="26">
        <v>2.1999999999999999E-2</v>
      </c>
      <c r="R30">
        <v>3</v>
      </c>
      <c r="S30">
        <v>75</v>
      </c>
      <c r="T30">
        <v>50</v>
      </c>
      <c r="U30">
        <v>60</v>
      </c>
      <c r="V30" s="26">
        <v>0.02</v>
      </c>
      <c r="W30">
        <v>0</v>
      </c>
      <c r="X30">
        <v>10</v>
      </c>
      <c r="Y30" s="26">
        <v>0.04</v>
      </c>
      <c r="Z30" s="26">
        <v>0.04</v>
      </c>
      <c r="AA30" s="26">
        <v>0.03</v>
      </c>
      <c r="AB30" s="26">
        <v>0.01</v>
      </c>
      <c r="AC30" s="26">
        <v>7.4999999999999997E-2</v>
      </c>
      <c r="AD30" s="26" t="s">
        <v>156</v>
      </c>
      <c r="AE30" s="41">
        <v>8.2199999999999995E-2</v>
      </c>
      <c r="AF30" s="26">
        <v>0.12</v>
      </c>
      <c r="AG30" t="s">
        <v>112</v>
      </c>
      <c r="AH30" s="2" t="s">
        <v>347</v>
      </c>
      <c r="AI30" s="2" t="s">
        <v>348</v>
      </c>
      <c r="AJ30">
        <v>30</v>
      </c>
      <c r="AK30" t="s">
        <v>115</v>
      </c>
      <c r="AL30">
        <v>5</v>
      </c>
      <c r="AM30">
        <v>200</v>
      </c>
      <c r="AN30" s="2" t="s">
        <v>114</v>
      </c>
      <c r="AO30">
        <v>1</v>
      </c>
      <c r="AP30" s="2" t="s">
        <v>166</v>
      </c>
      <c r="AQ30" s="17">
        <v>0.75</v>
      </c>
      <c r="AR30">
        <v>200</v>
      </c>
      <c r="AS30" s="2" t="s">
        <v>113</v>
      </c>
      <c r="AT30" s="12">
        <v>0.25</v>
      </c>
      <c r="AU30" s="12">
        <v>0.14499999999999999</v>
      </c>
      <c r="AV30" s="12">
        <v>0.05</v>
      </c>
      <c r="AW30" s="18" t="b">
        <v>0</v>
      </c>
      <c r="AX30" s="18" t="b">
        <v>1</v>
      </c>
      <c r="AY30" s="18" t="b">
        <v>0</v>
      </c>
    </row>
    <row r="31" spans="1:51" x14ac:dyDescent="0.25">
      <c r="A31" s="34" t="s">
        <v>350</v>
      </c>
      <c r="B31" s="19" t="s">
        <v>351</v>
      </c>
      <c r="C31" s="11" t="b">
        <v>1</v>
      </c>
      <c r="D31" s="11" t="b">
        <v>0</v>
      </c>
      <c r="E31" t="s">
        <v>211</v>
      </c>
      <c r="F31" t="s">
        <v>188</v>
      </c>
      <c r="G31">
        <v>1000</v>
      </c>
      <c r="H31">
        <v>500</v>
      </c>
      <c r="I31" t="s">
        <v>109</v>
      </c>
      <c r="J31" t="s">
        <v>109</v>
      </c>
      <c r="K31" t="s">
        <v>208</v>
      </c>
      <c r="L31" t="s">
        <v>167</v>
      </c>
      <c r="M31" t="s">
        <v>215</v>
      </c>
      <c r="N31" t="s">
        <v>202</v>
      </c>
      <c r="O31" s="26">
        <v>0</v>
      </c>
      <c r="P31" s="18" t="b">
        <v>0</v>
      </c>
      <c r="Q31" s="26">
        <v>2.1999999999999999E-2</v>
      </c>
      <c r="R31">
        <v>3</v>
      </c>
      <c r="S31">
        <v>75</v>
      </c>
      <c r="T31">
        <v>50</v>
      </c>
      <c r="U31">
        <v>60</v>
      </c>
      <c r="V31" s="26">
        <v>0.02</v>
      </c>
      <c r="W31">
        <v>0</v>
      </c>
      <c r="X31">
        <v>10</v>
      </c>
      <c r="Y31" s="26">
        <v>0.04</v>
      </c>
      <c r="Z31" s="26">
        <v>0.04</v>
      </c>
      <c r="AA31" s="26">
        <v>0.03</v>
      </c>
      <c r="AB31" s="26">
        <v>0.01</v>
      </c>
      <c r="AC31" s="26">
        <v>7.4999999999999997E-2</v>
      </c>
      <c r="AD31" s="26" t="s">
        <v>156</v>
      </c>
      <c r="AE31" s="41">
        <v>8.2199999999999995E-2</v>
      </c>
      <c r="AF31" s="26">
        <v>0.12</v>
      </c>
      <c r="AG31" t="s">
        <v>112</v>
      </c>
      <c r="AH31" s="2" t="s">
        <v>347</v>
      </c>
      <c r="AI31" s="2" t="s">
        <v>348</v>
      </c>
      <c r="AJ31">
        <v>30</v>
      </c>
      <c r="AK31" t="s">
        <v>115</v>
      </c>
      <c r="AL31">
        <v>10</v>
      </c>
      <c r="AM31">
        <v>200</v>
      </c>
      <c r="AN31" s="2" t="s">
        <v>114</v>
      </c>
      <c r="AO31">
        <v>1</v>
      </c>
      <c r="AP31" s="2" t="s">
        <v>166</v>
      </c>
      <c r="AQ31" s="17">
        <v>0.75</v>
      </c>
      <c r="AR31">
        <v>200</v>
      </c>
      <c r="AS31" s="2" t="s">
        <v>113</v>
      </c>
      <c r="AT31" s="12">
        <v>0.25</v>
      </c>
      <c r="AU31" s="12">
        <v>0.14499999999999999</v>
      </c>
      <c r="AV31" s="12">
        <v>0.05</v>
      </c>
      <c r="AW31" s="18" t="b">
        <v>0</v>
      </c>
      <c r="AX31" s="18" t="b">
        <v>1</v>
      </c>
      <c r="AY31" s="18" t="b">
        <v>0</v>
      </c>
    </row>
    <row r="32" spans="1:51" x14ac:dyDescent="0.25">
      <c r="A32" t="s">
        <v>258</v>
      </c>
      <c r="B32" s="19" t="s">
        <v>259</v>
      </c>
      <c r="C32" s="11" t="b">
        <v>1</v>
      </c>
      <c r="D32" s="11" t="b">
        <v>0</v>
      </c>
      <c r="E32" t="s">
        <v>211</v>
      </c>
      <c r="F32" t="s">
        <v>188</v>
      </c>
      <c r="G32">
        <v>1000</v>
      </c>
      <c r="H32">
        <v>500</v>
      </c>
      <c r="I32" t="s">
        <v>109</v>
      </c>
      <c r="J32" t="s">
        <v>109</v>
      </c>
      <c r="K32" t="s">
        <v>208</v>
      </c>
      <c r="L32" t="s">
        <v>167</v>
      </c>
      <c r="M32" t="s">
        <v>215</v>
      </c>
      <c r="N32" t="s">
        <v>202</v>
      </c>
      <c r="O32" s="26">
        <v>0</v>
      </c>
      <c r="P32" s="18" t="b">
        <v>0</v>
      </c>
      <c r="Q32" s="26">
        <v>2.1999999999999999E-2</v>
      </c>
      <c r="R32">
        <v>3</v>
      </c>
      <c r="S32">
        <v>75</v>
      </c>
      <c r="T32">
        <v>50</v>
      </c>
      <c r="U32">
        <v>60</v>
      </c>
      <c r="V32" s="26">
        <v>0.02</v>
      </c>
      <c r="W32">
        <v>0</v>
      </c>
      <c r="X32">
        <v>10</v>
      </c>
      <c r="Y32" s="26">
        <v>0.04</v>
      </c>
      <c r="Z32" s="26">
        <v>0.04</v>
      </c>
      <c r="AA32" s="26">
        <v>0.03</v>
      </c>
      <c r="AB32" s="26">
        <v>0.01</v>
      </c>
      <c r="AC32" s="26">
        <v>7.4999999999999997E-2</v>
      </c>
      <c r="AD32" s="26" t="s">
        <v>156</v>
      </c>
      <c r="AE32" s="41">
        <v>8.2199999999999995E-2</v>
      </c>
      <c r="AF32" s="26">
        <v>0.12</v>
      </c>
      <c r="AG32" t="s">
        <v>112</v>
      </c>
      <c r="AH32" s="2" t="s">
        <v>158</v>
      </c>
      <c r="AI32" s="2" t="s">
        <v>348</v>
      </c>
      <c r="AJ32">
        <v>30</v>
      </c>
      <c r="AK32" t="s">
        <v>115</v>
      </c>
      <c r="AL32">
        <v>5</v>
      </c>
      <c r="AM32">
        <v>200</v>
      </c>
      <c r="AN32" s="2" t="s">
        <v>114</v>
      </c>
      <c r="AO32">
        <v>1</v>
      </c>
      <c r="AP32" s="2" t="s">
        <v>166</v>
      </c>
      <c r="AQ32" s="17">
        <v>1</v>
      </c>
      <c r="AR32">
        <v>200</v>
      </c>
      <c r="AS32" s="2" t="s">
        <v>113</v>
      </c>
      <c r="AT32" s="12">
        <v>0.25</v>
      </c>
      <c r="AU32" s="12">
        <v>0.14499999999999999</v>
      </c>
      <c r="AV32" s="12">
        <v>0.05</v>
      </c>
      <c r="AW32" s="18" t="b">
        <v>0</v>
      </c>
      <c r="AX32" s="18" t="b">
        <v>1</v>
      </c>
      <c r="AY32" s="18" t="b">
        <v>0</v>
      </c>
    </row>
    <row r="33" spans="1:51" x14ac:dyDescent="0.25">
      <c r="C33" s="11"/>
      <c r="D33" s="11"/>
      <c r="O33" s="26"/>
      <c r="P33" s="18"/>
      <c r="Q33" s="26"/>
      <c r="V33" s="26"/>
      <c r="Y33" s="26"/>
      <c r="Z33" s="26"/>
      <c r="AA33" s="26"/>
      <c r="AB33" s="26"/>
      <c r="AC33" s="26"/>
      <c r="AD33" s="26"/>
      <c r="AE33" s="41"/>
      <c r="AF33" s="26"/>
      <c r="AH33" s="2"/>
      <c r="AI33" s="2"/>
      <c r="AN33" s="2"/>
      <c r="AP33" s="2"/>
      <c r="AQ33" s="17"/>
      <c r="AS33" s="2"/>
      <c r="AT33" s="12"/>
      <c r="AU33" s="12"/>
      <c r="AV33" s="12"/>
      <c r="AW33" s="18"/>
      <c r="AX33" s="18"/>
      <c r="AY33" s="18"/>
    </row>
    <row r="34" spans="1:51" x14ac:dyDescent="0.25">
      <c r="A34" s="36" t="s">
        <v>260</v>
      </c>
      <c r="B34" s="19" t="s">
        <v>261</v>
      </c>
      <c r="C34" s="11" t="b">
        <v>1</v>
      </c>
      <c r="D34" s="11" t="b">
        <v>0</v>
      </c>
      <c r="E34" t="s">
        <v>211</v>
      </c>
      <c r="F34" t="s">
        <v>188</v>
      </c>
      <c r="G34">
        <v>1000</v>
      </c>
      <c r="H34">
        <v>500</v>
      </c>
      <c r="I34" t="s">
        <v>109</v>
      </c>
      <c r="J34" t="s">
        <v>109</v>
      </c>
      <c r="K34" t="s">
        <v>208</v>
      </c>
      <c r="L34" t="s">
        <v>167</v>
      </c>
      <c r="M34" t="s">
        <v>215</v>
      </c>
      <c r="N34" t="s">
        <v>202</v>
      </c>
      <c r="O34" s="26">
        <v>0</v>
      </c>
      <c r="P34" s="18" t="b">
        <v>0</v>
      </c>
      <c r="Q34" s="26">
        <v>2.1999999999999999E-2</v>
      </c>
      <c r="R34">
        <v>3</v>
      </c>
      <c r="S34">
        <v>75</v>
      </c>
      <c r="T34">
        <v>50</v>
      </c>
      <c r="U34">
        <v>60</v>
      </c>
      <c r="V34" s="26">
        <v>0.02</v>
      </c>
      <c r="W34">
        <v>0</v>
      </c>
      <c r="X34">
        <v>10</v>
      </c>
      <c r="Y34" s="26">
        <v>0.04</v>
      </c>
      <c r="Z34" s="26">
        <v>0.04</v>
      </c>
      <c r="AA34" s="26">
        <v>0.03</v>
      </c>
      <c r="AB34" s="26">
        <v>0.01</v>
      </c>
      <c r="AC34" s="26">
        <v>6.4000000000000001E-2</v>
      </c>
      <c r="AD34" s="26" t="s">
        <v>156</v>
      </c>
      <c r="AE34" s="41">
        <v>8.2199999999999995E-2</v>
      </c>
      <c r="AF34" s="26">
        <v>0.12</v>
      </c>
      <c r="AG34" t="s">
        <v>112</v>
      </c>
      <c r="AH34" s="2" t="s">
        <v>158</v>
      </c>
      <c r="AI34" s="2" t="s">
        <v>348</v>
      </c>
      <c r="AJ34">
        <v>15</v>
      </c>
      <c r="AK34" t="s">
        <v>115</v>
      </c>
      <c r="AL34">
        <v>5</v>
      </c>
      <c r="AM34">
        <v>200</v>
      </c>
      <c r="AN34" s="2" t="s">
        <v>114</v>
      </c>
      <c r="AO34">
        <v>1</v>
      </c>
      <c r="AP34" s="2" t="s">
        <v>114</v>
      </c>
      <c r="AQ34" s="17">
        <v>0.75</v>
      </c>
      <c r="AR34" s="25">
        <f>225068282*0.75</f>
        <v>168801211.5</v>
      </c>
      <c r="AS34" s="2" t="s">
        <v>113</v>
      </c>
      <c r="AT34" s="12">
        <v>0.25</v>
      </c>
      <c r="AU34" s="12">
        <v>0.14499999999999999</v>
      </c>
      <c r="AV34" s="12">
        <v>0.05</v>
      </c>
      <c r="AW34" s="18" t="b">
        <v>0</v>
      </c>
      <c r="AX34" s="18" t="b">
        <v>1</v>
      </c>
      <c r="AY34" s="18" t="b">
        <v>0</v>
      </c>
    </row>
    <row r="35" spans="1:51" x14ac:dyDescent="0.25">
      <c r="A35" t="s">
        <v>262</v>
      </c>
      <c r="B35" s="19" t="s">
        <v>263</v>
      </c>
      <c r="C35" s="11" t="b">
        <v>1</v>
      </c>
      <c r="D35" s="11" t="b">
        <v>0</v>
      </c>
      <c r="E35" t="s">
        <v>211</v>
      </c>
      <c r="F35" t="s">
        <v>188</v>
      </c>
      <c r="G35">
        <v>1000</v>
      </c>
      <c r="H35">
        <v>500</v>
      </c>
      <c r="I35" t="s">
        <v>109</v>
      </c>
      <c r="J35" t="s">
        <v>109</v>
      </c>
      <c r="K35" t="s">
        <v>208</v>
      </c>
      <c r="L35" t="s">
        <v>167</v>
      </c>
      <c r="M35" t="s">
        <v>215</v>
      </c>
      <c r="N35" t="s">
        <v>202</v>
      </c>
      <c r="O35" s="26">
        <v>0</v>
      </c>
      <c r="P35" s="18" t="b">
        <v>0</v>
      </c>
      <c r="Q35" s="26">
        <v>2.1999999999999999E-2</v>
      </c>
      <c r="R35">
        <v>3</v>
      </c>
      <c r="S35">
        <v>75</v>
      </c>
      <c r="T35">
        <v>50</v>
      </c>
      <c r="U35">
        <v>60</v>
      </c>
      <c r="V35" s="26">
        <v>0.02</v>
      </c>
      <c r="W35">
        <v>0</v>
      </c>
      <c r="X35">
        <v>10</v>
      </c>
      <c r="Y35" s="26">
        <v>0.04</v>
      </c>
      <c r="Z35" s="26">
        <v>0.04</v>
      </c>
      <c r="AA35" s="26">
        <v>0.03</v>
      </c>
      <c r="AB35" s="26">
        <v>0.01</v>
      </c>
      <c r="AC35" s="26">
        <v>6.4000000000000001E-2</v>
      </c>
      <c r="AD35" s="26" t="s">
        <v>156</v>
      </c>
      <c r="AE35" s="41">
        <v>7.1199999999999999E-2</v>
      </c>
      <c r="AF35" s="26">
        <v>0.12</v>
      </c>
      <c r="AG35" t="s">
        <v>112</v>
      </c>
      <c r="AH35" s="2" t="s">
        <v>158</v>
      </c>
      <c r="AI35" s="2" t="s">
        <v>348</v>
      </c>
      <c r="AJ35">
        <v>15</v>
      </c>
      <c r="AK35" t="s">
        <v>115</v>
      </c>
      <c r="AL35">
        <v>5</v>
      </c>
      <c r="AM35">
        <v>200</v>
      </c>
      <c r="AN35" s="2" t="s">
        <v>114</v>
      </c>
      <c r="AO35">
        <v>1</v>
      </c>
      <c r="AP35" s="2" t="s">
        <v>114</v>
      </c>
      <c r="AQ35" s="17">
        <v>0.75</v>
      </c>
      <c r="AR35" s="25">
        <f t="shared" ref="AR35:AR39" si="0">225068282*0.75</f>
        <v>168801211.5</v>
      </c>
      <c r="AS35" s="2" t="s">
        <v>113</v>
      </c>
      <c r="AT35" s="12">
        <v>0.25</v>
      </c>
      <c r="AU35" s="12">
        <v>0.14499999999999999</v>
      </c>
      <c r="AV35" s="12">
        <v>0.05</v>
      </c>
      <c r="AW35" s="18" t="b">
        <v>0</v>
      </c>
      <c r="AX35" s="18" t="b">
        <v>1</v>
      </c>
      <c r="AY35" s="18" t="b">
        <v>0</v>
      </c>
    </row>
    <row r="36" spans="1:51" x14ac:dyDescent="0.25">
      <c r="A36" t="s">
        <v>357</v>
      </c>
      <c r="B36" s="19" t="s">
        <v>263</v>
      </c>
      <c r="C36" s="11" t="b">
        <v>1</v>
      </c>
      <c r="D36" s="11" t="b">
        <v>0</v>
      </c>
      <c r="E36" t="s">
        <v>211</v>
      </c>
      <c r="F36" t="s">
        <v>188</v>
      </c>
      <c r="G36">
        <v>1000</v>
      </c>
      <c r="H36">
        <v>500</v>
      </c>
      <c r="I36" t="s">
        <v>109</v>
      </c>
      <c r="J36" t="s">
        <v>109</v>
      </c>
      <c r="K36" t="s">
        <v>208</v>
      </c>
      <c r="L36" t="s">
        <v>167</v>
      </c>
      <c r="M36" t="s">
        <v>215</v>
      </c>
      <c r="N36" t="s">
        <v>202</v>
      </c>
      <c r="O36" s="26">
        <v>0</v>
      </c>
      <c r="P36" s="18" t="b">
        <v>0</v>
      </c>
      <c r="Q36" s="26">
        <v>2.1999999999999999E-2</v>
      </c>
      <c r="R36">
        <v>3</v>
      </c>
      <c r="S36">
        <v>75</v>
      </c>
      <c r="T36">
        <v>50</v>
      </c>
      <c r="U36">
        <v>60</v>
      </c>
      <c r="V36" s="26">
        <v>0.02</v>
      </c>
      <c r="W36">
        <v>0</v>
      </c>
      <c r="X36">
        <v>10</v>
      </c>
      <c r="Y36" s="26">
        <v>0.04</v>
      </c>
      <c r="Z36" s="26">
        <v>0.04</v>
      </c>
      <c r="AA36" s="26">
        <v>0.03</v>
      </c>
      <c r="AB36" s="26">
        <v>0.01</v>
      </c>
      <c r="AC36" s="26">
        <v>6.4000000000000001E-2</v>
      </c>
      <c r="AD36" s="26" t="s">
        <v>156</v>
      </c>
      <c r="AE36" s="41">
        <v>6.4000000000000001E-2</v>
      </c>
      <c r="AF36" s="26">
        <v>0.12</v>
      </c>
      <c r="AG36" t="s">
        <v>112</v>
      </c>
      <c r="AH36" s="2" t="s">
        <v>158</v>
      </c>
      <c r="AI36" s="2" t="s">
        <v>348</v>
      </c>
      <c r="AJ36">
        <v>15</v>
      </c>
      <c r="AK36" t="s">
        <v>115</v>
      </c>
      <c r="AL36">
        <v>5</v>
      </c>
      <c r="AM36">
        <v>200</v>
      </c>
      <c r="AN36" s="2" t="s">
        <v>114</v>
      </c>
      <c r="AO36">
        <v>1</v>
      </c>
      <c r="AP36" s="2" t="s">
        <v>114</v>
      </c>
      <c r="AQ36" s="17">
        <v>0.75</v>
      </c>
      <c r="AR36" s="25">
        <f t="shared" si="0"/>
        <v>168801211.5</v>
      </c>
      <c r="AS36" s="2" t="s">
        <v>113</v>
      </c>
      <c r="AT36" s="12">
        <v>0.25</v>
      </c>
      <c r="AU36" s="12">
        <v>0.14499999999999999</v>
      </c>
      <c r="AV36" s="12">
        <v>0.05</v>
      </c>
      <c r="AW36" s="18" t="b">
        <v>0</v>
      </c>
      <c r="AX36" s="18" t="b">
        <v>1</v>
      </c>
      <c r="AY36" s="18" t="b">
        <v>0</v>
      </c>
    </row>
    <row r="37" spans="1:51" x14ac:dyDescent="0.25">
      <c r="A37" s="37" t="s">
        <v>266</v>
      </c>
      <c r="B37" s="19" t="s">
        <v>267</v>
      </c>
      <c r="C37" s="11" t="b">
        <v>1</v>
      </c>
      <c r="D37" s="11" t="b">
        <v>0</v>
      </c>
      <c r="E37" t="s">
        <v>211</v>
      </c>
      <c r="F37" t="s">
        <v>188</v>
      </c>
      <c r="G37">
        <v>1000</v>
      </c>
      <c r="H37">
        <v>500</v>
      </c>
      <c r="I37" t="s">
        <v>109</v>
      </c>
      <c r="J37" t="s">
        <v>109</v>
      </c>
      <c r="K37" t="s">
        <v>208</v>
      </c>
      <c r="L37" t="s">
        <v>167</v>
      </c>
      <c r="M37" t="s">
        <v>215</v>
      </c>
      <c r="N37" t="s">
        <v>202</v>
      </c>
      <c r="O37" s="26">
        <v>0</v>
      </c>
      <c r="P37" s="18" t="b">
        <v>0</v>
      </c>
      <c r="Q37" s="26">
        <v>2.1999999999999999E-2</v>
      </c>
      <c r="R37">
        <v>3</v>
      </c>
      <c r="S37">
        <v>75</v>
      </c>
      <c r="T37">
        <v>50</v>
      </c>
      <c r="U37">
        <v>60</v>
      </c>
      <c r="V37" s="26">
        <v>0.02</v>
      </c>
      <c r="W37">
        <v>0</v>
      </c>
      <c r="X37">
        <v>10</v>
      </c>
      <c r="Y37" s="26">
        <v>0.04</v>
      </c>
      <c r="Z37" s="26">
        <v>0.04</v>
      </c>
      <c r="AA37" s="26">
        <v>0.03</v>
      </c>
      <c r="AB37" s="26">
        <v>0.01</v>
      </c>
      <c r="AC37" s="26">
        <v>5.8999999999999997E-2</v>
      </c>
      <c r="AD37" s="26" t="s">
        <v>156</v>
      </c>
      <c r="AE37" s="41">
        <v>8.2199999999999995E-2</v>
      </c>
      <c r="AF37" s="26">
        <v>0.12</v>
      </c>
      <c r="AG37" t="s">
        <v>112</v>
      </c>
      <c r="AH37" s="2" t="s">
        <v>158</v>
      </c>
      <c r="AI37" s="2" t="s">
        <v>348</v>
      </c>
      <c r="AJ37">
        <v>15</v>
      </c>
      <c r="AK37" t="s">
        <v>115</v>
      </c>
      <c r="AL37">
        <v>5</v>
      </c>
      <c r="AM37">
        <v>200</v>
      </c>
      <c r="AN37" s="2" t="s">
        <v>114</v>
      </c>
      <c r="AO37">
        <v>1</v>
      </c>
      <c r="AP37" s="2" t="s">
        <v>114</v>
      </c>
      <c r="AQ37" s="17">
        <v>0.75</v>
      </c>
      <c r="AR37" s="25">
        <f t="shared" si="0"/>
        <v>168801211.5</v>
      </c>
      <c r="AS37" s="2" t="s">
        <v>113</v>
      </c>
      <c r="AT37" s="12">
        <v>0.25</v>
      </c>
      <c r="AU37" s="12">
        <v>0.14499999999999999</v>
      </c>
      <c r="AV37" s="12">
        <v>0.05</v>
      </c>
      <c r="AW37" s="18" t="b">
        <v>0</v>
      </c>
      <c r="AX37" s="18" t="b">
        <v>1</v>
      </c>
      <c r="AY37" s="18" t="b">
        <v>0</v>
      </c>
    </row>
    <row r="38" spans="1:51" x14ac:dyDescent="0.25">
      <c r="A38" t="s">
        <v>269</v>
      </c>
      <c r="B38" s="19" t="s">
        <v>270</v>
      </c>
      <c r="C38" s="11" t="b">
        <v>1</v>
      </c>
      <c r="D38" s="11" t="b">
        <v>0</v>
      </c>
      <c r="E38" t="s">
        <v>211</v>
      </c>
      <c r="F38" t="s">
        <v>188</v>
      </c>
      <c r="G38">
        <v>1000</v>
      </c>
      <c r="H38">
        <v>500</v>
      </c>
      <c r="I38" t="s">
        <v>109</v>
      </c>
      <c r="J38" t="s">
        <v>109</v>
      </c>
      <c r="K38" t="s">
        <v>208</v>
      </c>
      <c r="L38" t="s">
        <v>167</v>
      </c>
      <c r="M38" t="s">
        <v>215</v>
      </c>
      <c r="N38" t="s">
        <v>202</v>
      </c>
      <c r="O38" s="26">
        <v>0</v>
      </c>
      <c r="P38" s="18" t="b">
        <v>0</v>
      </c>
      <c r="Q38" s="26">
        <v>2.1999999999999999E-2</v>
      </c>
      <c r="R38">
        <v>3</v>
      </c>
      <c r="S38">
        <v>75</v>
      </c>
      <c r="T38">
        <v>50</v>
      </c>
      <c r="U38">
        <v>60</v>
      </c>
      <c r="V38" s="26">
        <v>0.02</v>
      </c>
      <c r="W38">
        <v>0</v>
      </c>
      <c r="X38">
        <v>10</v>
      </c>
      <c r="Y38" s="26">
        <v>0.04</v>
      </c>
      <c r="Z38" s="26">
        <v>0.04</v>
      </c>
      <c r="AA38" s="26">
        <v>0.03</v>
      </c>
      <c r="AB38" s="26">
        <v>0.01</v>
      </c>
      <c r="AC38" s="26">
        <v>5.8999999999999997E-2</v>
      </c>
      <c r="AD38" s="26" t="s">
        <v>156</v>
      </c>
      <c r="AE38" s="41">
        <v>6.6199999999999995E-2</v>
      </c>
      <c r="AF38" s="26">
        <v>0.12</v>
      </c>
      <c r="AG38" t="s">
        <v>112</v>
      </c>
      <c r="AH38" s="2" t="s">
        <v>158</v>
      </c>
      <c r="AI38" s="2" t="s">
        <v>348</v>
      </c>
      <c r="AJ38">
        <v>15</v>
      </c>
      <c r="AK38" t="s">
        <v>115</v>
      </c>
      <c r="AL38">
        <v>5</v>
      </c>
      <c r="AM38">
        <v>200</v>
      </c>
      <c r="AN38" s="2" t="s">
        <v>114</v>
      </c>
      <c r="AO38">
        <v>1</v>
      </c>
      <c r="AP38" s="2" t="s">
        <v>114</v>
      </c>
      <c r="AQ38" s="17">
        <v>0.75</v>
      </c>
      <c r="AR38" s="25">
        <f t="shared" si="0"/>
        <v>168801211.5</v>
      </c>
      <c r="AS38" s="2" t="s">
        <v>113</v>
      </c>
      <c r="AT38" s="12">
        <v>0.25</v>
      </c>
      <c r="AU38" s="12">
        <v>0.14499999999999999</v>
      </c>
      <c r="AV38" s="12">
        <v>0.05</v>
      </c>
      <c r="AW38" s="18" t="b">
        <v>0</v>
      </c>
      <c r="AX38" s="18" t="b">
        <v>1</v>
      </c>
      <c r="AY38" s="18" t="b">
        <v>0</v>
      </c>
    </row>
    <row r="39" spans="1:51" x14ac:dyDescent="0.25">
      <c r="A39" t="s">
        <v>355</v>
      </c>
      <c r="B39" s="19" t="s">
        <v>356</v>
      </c>
      <c r="C39" s="11" t="b">
        <v>1</v>
      </c>
      <c r="D39" s="11" t="b">
        <v>0</v>
      </c>
      <c r="E39" t="s">
        <v>211</v>
      </c>
      <c r="F39" t="s">
        <v>188</v>
      </c>
      <c r="G39">
        <v>1000</v>
      </c>
      <c r="H39">
        <v>500</v>
      </c>
      <c r="I39" t="s">
        <v>109</v>
      </c>
      <c r="J39" t="s">
        <v>109</v>
      </c>
      <c r="K39" t="s">
        <v>208</v>
      </c>
      <c r="L39" t="s">
        <v>167</v>
      </c>
      <c r="M39" t="s">
        <v>215</v>
      </c>
      <c r="N39" t="s">
        <v>202</v>
      </c>
      <c r="O39" s="26">
        <v>0</v>
      </c>
      <c r="P39" s="18" t="b">
        <v>0</v>
      </c>
      <c r="Q39" s="26">
        <v>2.1999999999999999E-2</v>
      </c>
      <c r="R39">
        <v>3</v>
      </c>
      <c r="S39">
        <v>75</v>
      </c>
      <c r="T39">
        <v>50</v>
      </c>
      <c r="U39">
        <v>60</v>
      </c>
      <c r="V39" s="26">
        <v>0.02</v>
      </c>
      <c r="W39">
        <v>0</v>
      </c>
      <c r="X39">
        <v>10</v>
      </c>
      <c r="Y39" s="26">
        <v>0.04</v>
      </c>
      <c r="Z39" s="26">
        <v>0.04</v>
      </c>
      <c r="AA39" s="26">
        <v>0.03</v>
      </c>
      <c r="AB39" s="26">
        <v>0.01</v>
      </c>
      <c r="AC39" s="26">
        <v>5.8999999999999997E-2</v>
      </c>
      <c r="AD39" s="26" t="s">
        <v>156</v>
      </c>
      <c r="AE39" s="41">
        <v>5.8999999999999997E-2</v>
      </c>
      <c r="AF39" s="26">
        <v>0.12</v>
      </c>
      <c r="AG39" t="s">
        <v>112</v>
      </c>
      <c r="AH39" s="2" t="s">
        <v>158</v>
      </c>
      <c r="AI39" s="2" t="s">
        <v>348</v>
      </c>
      <c r="AJ39">
        <v>15</v>
      </c>
      <c r="AK39" t="s">
        <v>115</v>
      </c>
      <c r="AL39">
        <v>5</v>
      </c>
      <c r="AM39">
        <v>200</v>
      </c>
      <c r="AN39" s="2" t="s">
        <v>114</v>
      </c>
      <c r="AO39">
        <v>1</v>
      </c>
      <c r="AP39" s="2" t="s">
        <v>114</v>
      </c>
      <c r="AQ39" s="17">
        <v>0.75</v>
      </c>
      <c r="AR39" s="25">
        <f t="shared" si="0"/>
        <v>168801211.5</v>
      </c>
      <c r="AS39" s="2" t="s">
        <v>113</v>
      </c>
      <c r="AT39" s="12">
        <v>0.25</v>
      </c>
      <c r="AU39" s="12">
        <v>0.14499999999999999</v>
      </c>
      <c r="AV39" s="12">
        <v>0.05</v>
      </c>
      <c r="AW39" s="18" t="b">
        <v>0</v>
      </c>
      <c r="AX39" s="18" t="b">
        <v>1</v>
      </c>
      <c r="AY39" s="18" t="b">
        <v>0</v>
      </c>
    </row>
    <row r="40" spans="1:51" x14ac:dyDescent="0.25">
      <c r="B40" s="19"/>
      <c r="C40" s="11"/>
      <c r="D40" s="11"/>
      <c r="O40" s="26"/>
      <c r="P40" s="18"/>
      <c r="Q40" s="26"/>
      <c r="V40" s="26"/>
      <c r="Y40" s="26"/>
      <c r="Z40" s="26"/>
      <c r="AA40" s="26"/>
      <c r="AB40" s="26"/>
      <c r="AC40" s="26"/>
      <c r="AD40" s="26"/>
      <c r="AE40" s="41"/>
      <c r="AF40" s="26"/>
      <c r="AH40" s="2"/>
      <c r="AI40" s="2"/>
      <c r="AN40" s="2"/>
      <c r="AP40" s="2"/>
      <c r="AQ40" s="17"/>
      <c r="AR40" s="25"/>
      <c r="AS40" s="2"/>
      <c r="AT40" s="12"/>
      <c r="AU40" s="12"/>
      <c r="AV40" s="12"/>
      <c r="AW40" s="18"/>
      <c r="AX40" s="18"/>
      <c r="AY40" s="18"/>
    </row>
    <row r="41" spans="1:51" x14ac:dyDescent="0.25">
      <c r="A41" t="s">
        <v>354</v>
      </c>
      <c r="B41" s="19" t="s">
        <v>259</v>
      </c>
      <c r="C41" s="11" t="b">
        <v>1</v>
      </c>
      <c r="D41" s="11" t="b">
        <v>0</v>
      </c>
      <c r="E41" t="s">
        <v>211</v>
      </c>
      <c r="F41" t="s">
        <v>188</v>
      </c>
      <c r="G41">
        <v>1000</v>
      </c>
      <c r="H41">
        <v>500</v>
      </c>
      <c r="I41" t="s">
        <v>109</v>
      </c>
      <c r="J41" t="s">
        <v>109</v>
      </c>
      <c r="K41" t="s">
        <v>208</v>
      </c>
      <c r="L41" t="s">
        <v>167</v>
      </c>
      <c r="M41" t="s">
        <v>215</v>
      </c>
      <c r="N41" t="s">
        <v>202</v>
      </c>
      <c r="O41" s="26">
        <v>0</v>
      </c>
      <c r="P41" s="18" t="b">
        <v>0</v>
      </c>
      <c r="Q41" s="26">
        <v>2.1999999999999999E-2</v>
      </c>
      <c r="R41">
        <v>3</v>
      </c>
      <c r="S41">
        <v>75</v>
      </c>
      <c r="T41">
        <v>50</v>
      </c>
      <c r="U41">
        <v>60</v>
      </c>
      <c r="V41" s="26">
        <v>0.02</v>
      </c>
      <c r="W41">
        <v>0</v>
      </c>
      <c r="X41">
        <v>10</v>
      </c>
      <c r="Y41" s="26">
        <v>0.04</v>
      </c>
      <c r="Z41" s="26">
        <v>0.04</v>
      </c>
      <c r="AA41" s="26">
        <v>0.03</v>
      </c>
      <c r="AB41" s="26">
        <v>0.01</v>
      </c>
      <c r="AC41" s="26">
        <v>7.4999999999999997E-2</v>
      </c>
      <c r="AD41" s="26" t="s">
        <v>156</v>
      </c>
      <c r="AE41" s="41">
        <v>8.2199999999999995E-2</v>
      </c>
      <c r="AF41" s="26">
        <v>0.12</v>
      </c>
      <c r="AG41" t="s">
        <v>112</v>
      </c>
      <c r="AH41" s="2" t="s">
        <v>158</v>
      </c>
      <c r="AI41" s="2" t="s">
        <v>348</v>
      </c>
      <c r="AJ41">
        <v>30</v>
      </c>
      <c r="AK41" t="s">
        <v>115</v>
      </c>
      <c r="AL41">
        <v>5</v>
      </c>
      <c r="AM41">
        <v>200</v>
      </c>
      <c r="AN41" s="2" t="s">
        <v>114</v>
      </c>
      <c r="AO41">
        <v>1</v>
      </c>
      <c r="AP41" s="2" t="s">
        <v>166</v>
      </c>
      <c r="AQ41" s="17">
        <v>0.75</v>
      </c>
      <c r="AR41">
        <v>200</v>
      </c>
      <c r="AS41" s="2" t="s">
        <v>134</v>
      </c>
      <c r="AT41" s="12">
        <v>0.2</v>
      </c>
      <c r="AU41" s="12">
        <v>0.14499999999999999</v>
      </c>
      <c r="AV41" s="12">
        <v>0.05</v>
      </c>
      <c r="AW41" s="18" t="b">
        <v>0</v>
      </c>
      <c r="AX41" s="18" t="b">
        <v>1</v>
      </c>
      <c r="AY41" s="18" t="b">
        <v>0</v>
      </c>
    </row>
    <row r="42" spans="1:51" x14ac:dyDescent="0.25">
      <c r="A42" s="36" t="s">
        <v>352</v>
      </c>
      <c r="B42" s="19" t="s">
        <v>261</v>
      </c>
      <c r="C42" s="11" t="b">
        <v>1</v>
      </c>
      <c r="D42" s="11" t="b">
        <v>0</v>
      </c>
      <c r="E42" t="s">
        <v>211</v>
      </c>
      <c r="F42" t="s">
        <v>188</v>
      </c>
      <c r="G42">
        <v>1000</v>
      </c>
      <c r="H42">
        <v>500</v>
      </c>
      <c r="I42" t="s">
        <v>109</v>
      </c>
      <c r="J42" t="s">
        <v>109</v>
      </c>
      <c r="K42" t="s">
        <v>208</v>
      </c>
      <c r="L42" t="s">
        <v>167</v>
      </c>
      <c r="M42" t="s">
        <v>215</v>
      </c>
      <c r="N42" t="s">
        <v>202</v>
      </c>
      <c r="O42" s="26">
        <v>0</v>
      </c>
      <c r="P42" s="18" t="b">
        <v>0</v>
      </c>
      <c r="Q42" s="26">
        <v>2.1999999999999999E-2</v>
      </c>
      <c r="R42">
        <v>3</v>
      </c>
      <c r="S42">
        <v>75</v>
      </c>
      <c r="T42">
        <v>50</v>
      </c>
      <c r="U42">
        <v>60</v>
      </c>
      <c r="V42" s="26">
        <v>0.02</v>
      </c>
      <c r="W42">
        <v>0</v>
      </c>
      <c r="X42">
        <v>10</v>
      </c>
      <c r="Y42" s="26">
        <v>0.04</v>
      </c>
      <c r="Z42" s="26">
        <v>0.04</v>
      </c>
      <c r="AA42" s="26">
        <v>0.03</v>
      </c>
      <c r="AB42" s="26">
        <v>0.01</v>
      </c>
      <c r="AC42" s="26">
        <v>6.4000000000000001E-2</v>
      </c>
      <c r="AD42" s="26" t="s">
        <v>156</v>
      </c>
      <c r="AE42" s="41">
        <v>8.2199999999999995E-2</v>
      </c>
      <c r="AF42" s="26">
        <v>0.12</v>
      </c>
      <c r="AG42" t="s">
        <v>112</v>
      </c>
      <c r="AH42" s="2" t="s">
        <v>158</v>
      </c>
      <c r="AI42" s="2" t="s">
        <v>348</v>
      </c>
      <c r="AJ42">
        <v>15</v>
      </c>
      <c r="AK42" t="s">
        <v>115</v>
      </c>
      <c r="AL42">
        <v>5</v>
      </c>
      <c r="AM42">
        <v>200</v>
      </c>
      <c r="AN42" s="2" t="s">
        <v>114</v>
      </c>
      <c r="AO42">
        <v>1</v>
      </c>
      <c r="AP42" s="2" t="s">
        <v>114</v>
      </c>
      <c r="AQ42" s="17">
        <v>0.75</v>
      </c>
      <c r="AR42" s="25">
        <f>225068282*0.75</f>
        <v>168801211.5</v>
      </c>
      <c r="AS42" s="2" t="s">
        <v>134</v>
      </c>
      <c r="AT42" s="12">
        <v>0.2</v>
      </c>
      <c r="AU42" s="12">
        <v>0.14499999999999999</v>
      </c>
      <c r="AV42" s="12">
        <v>0.05</v>
      </c>
      <c r="AW42" s="18" t="b">
        <v>0</v>
      </c>
      <c r="AX42" s="18" t="b">
        <v>1</v>
      </c>
      <c r="AY42" s="18" t="b">
        <v>0</v>
      </c>
    </row>
    <row r="43" spans="1:51" x14ac:dyDescent="0.25">
      <c r="A43" s="37" t="s">
        <v>353</v>
      </c>
      <c r="B43" s="19" t="s">
        <v>267</v>
      </c>
      <c r="C43" s="11" t="b">
        <v>1</v>
      </c>
      <c r="D43" s="11" t="b">
        <v>0</v>
      </c>
      <c r="E43" t="s">
        <v>211</v>
      </c>
      <c r="F43" t="s">
        <v>188</v>
      </c>
      <c r="G43">
        <v>1000</v>
      </c>
      <c r="H43">
        <v>500</v>
      </c>
      <c r="I43" t="s">
        <v>109</v>
      </c>
      <c r="J43" t="s">
        <v>109</v>
      </c>
      <c r="K43" t="s">
        <v>208</v>
      </c>
      <c r="L43" t="s">
        <v>167</v>
      </c>
      <c r="M43" t="s">
        <v>215</v>
      </c>
      <c r="N43" t="s">
        <v>202</v>
      </c>
      <c r="O43" s="26">
        <v>0</v>
      </c>
      <c r="P43" s="18" t="b">
        <v>0</v>
      </c>
      <c r="Q43" s="26">
        <v>2.1999999999999999E-2</v>
      </c>
      <c r="R43">
        <v>3</v>
      </c>
      <c r="S43">
        <v>75</v>
      </c>
      <c r="T43">
        <v>50</v>
      </c>
      <c r="U43">
        <v>60</v>
      </c>
      <c r="V43" s="26">
        <v>0.02</v>
      </c>
      <c r="W43">
        <v>0</v>
      </c>
      <c r="X43">
        <v>10</v>
      </c>
      <c r="Y43" s="26">
        <v>0.04</v>
      </c>
      <c r="Z43" s="26">
        <v>0.04</v>
      </c>
      <c r="AA43" s="26">
        <v>0.03</v>
      </c>
      <c r="AB43" s="26">
        <v>0.01</v>
      </c>
      <c r="AC43" s="26">
        <v>5.8999999999999997E-2</v>
      </c>
      <c r="AD43" s="26" t="s">
        <v>156</v>
      </c>
      <c r="AE43" s="41">
        <v>8.2199999999999995E-2</v>
      </c>
      <c r="AF43" s="26">
        <v>0.12</v>
      </c>
      <c r="AG43" t="s">
        <v>112</v>
      </c>
      <c r="AH43" s="2" t="s">
        <v>158</v>
      </c>
      <c r="AI43" s="2" t="s">
        <v>348</v>
      </c>
      <c r="AJ43">
        <v>15</v>
      </c>
      <c r="AK43" t="s">
        <v>115</v>
      </c>
      <c r="AL43">
        <v>5</v>
      </c>
      <c r="AM43">
        <v>200</v>
      </c>
      <c r="AN43" s="2" t="s">
        <v>114</v>
      </c>
      <c r="AO43">
        <v>1</v>
      </c>
      <c r="AP43" s="2" t="s">
        <v>114</v>
      </c>
      <c r="AQ43" s="17">
        <v>0.75</v>
      </c>
      <c r="AR43" s="25">
        <f t="shared" ref="AR43" si="1">225068282*0.75</f>
        <v>168801211.5</v>
      </c>
      <c r="AS43" s="2" t="s">
        <v>134</v>
      </c>
      <c r="AT43" s="12">
        <v>0.2</v>
      </c>
      <c r="AU43" s="12">
        <v>0.14499999999999999</v>
      </c>
      <c r="AV43" s="12">
        <v>0.05</v>
      </c>
      <c r="AW43" s="18" t="b">
        <v>0</v>
      </c>
      <c r="AX43" s="18" t="b">
        <v>1</v>
      </c>
      <c r="AY43" s="18" t="b">
        <v>0</v>
      </c>
    </row>
    <row r="44" spans="1:51" x14ac:dyDescent="0.25">
      <c r="C44" s="11"/>
      <c r="D44" s="11"/>
      <c r="O44" s="26"/>
      <c r="P44" s="18"/>
      <c r="Q44" s="26"/>
      <c r="V44" s="26"/>
      <c r="Y44" s="26"/>
      <c r="Z44" s="26"/>
      <c r="AA44" s="26"/>
      <c r="AB44" s="26"/>
      <c r="AC44" s="26"/>
      <c r="AD44" s="26"/>
      <c r="AE44" s="41"/>
      <c r="AF44" s="26"/>
      <c r="AH44" s="2"/>
      <c r="AI44" s="2"/>
      <c r="AN44" s="2"/>
      <c r="AP44" s="2"/>
      <c r="AQ44" s="17"/>
      <c r="AS44" s="2"/>
      <c r="AT44" s="12"/>
      <c r="AU44" s="12"/>
      <c r="AV44" s="12"/>
      <c r="AW44" s="18"/>
      <c r="AX44" s="18"/>
      <c r="AY44" s="18"/>
    </row>
    <row r="45" spans="1:51" x14ac:dyDescent="0.25">
      <c r="B45" s="39" t="s">
        <v>273</v>
      </c>
      <c r="C45" s="11"/>
      <c r="D45" s="11"/>
      <c r="O45" s="26"/>
      <c r="P45" s="18"/>
      <c r="Q45" s="26"/>
      <c r="V45" s="26"/>
      <c r="Y45" s="26"/>
      <c r="Z45" s="26"/>
      <c r="AA45" s="26"/>
      <c r="AB45" s="26"/>
      <c r="AC45" s="26"/>
      <c r="AD45" s="26"/>
      <c r="AE45" s="41"/>
      <c r="AF45" s="26"/>
      <c r="AH45" s="2"/>
      <c r="AI45" s="2"/>
      <c r="AN45" s="2"/>
      <c r="AP45" s="2"/>
      <c r="AQ45" s="17"/>
      <c r="AS45" s="2"/>
      <c r="AT45" s="12"/>
      <c r="AU45" s="12"/>
      <c r="AV45" s="12"/>
      <c r="AW45" s="18"/>
      <c r="AX45" s="18"/>
      <c r="AY45" s="18"/>
    </row>
    <row r="46" spans="1:51" x14ac:dyDescent="0.25">
      <c r="A46" t="s">
        <v>274</v>
      </c>
      <c r="B46" s="19" t="s">
        <v>275</v>
      </c>
      <c r="C46" s="11" t="b">
        <v>1</v>
      </c>
      <c r="D46" s="11" t="b">
        <v>0</v>
      </c>
      <c r="E46" t="s">
        <v>211</v>
      </c>
      <c r="F46" t="s">
        <v>188</v>
      </c>
      <c r="G46">
        <v>1000</v>
      </c>
      <c r="H46">
        <v>500</v>
      </c>
      <c r="I46" t="s">
        <v>109</v>
      </c>
      <c r="J46" t="s">
        <v>109</v>
      </c>
      <c r="K46" t="s">
        <v>208</v>
      </c>
      <c r="L46" t="s">
        <v>167</v>
      </c>
      <c r="M46" t="s">
        <v>215</v>
      </c>
      <c r="N46" t="s">
        <v>202</v>
      </c>
      <c r="O46" s="26">
        <v>0</v>
      </c>
      <c r="P46" s="18" t="b">
        <v>0</v>
      </c>
      <c r="Q46" s="26">
        <v>2.1999999999999999E-2</v>
      </c>
      <c r="R46">
        <v>3</v>
      </c>
      <c r="S46">
        <v>75</v>
      </c>
      <c r="T46">
        <v>50</v>
      </c>
      <c r="U46">
        <v>60</v>
      </c>
      <c r="V46" s="26">
        <v>0.02</v>
      </c>
      <c r="W46">
        <v>0</v>
      </c>
      <c r="X46">
        <v>10</v>
      </c>
      <c r="Y46" s="26">
        <v>0.04</v>
      </c>
      <c r="Z46" s="26">
        <v>0.04</v>
      </c>
      <c r="AA46" s="26">
        <v>0.03</v>
      </c>
      <c r="AB46" s="26">
        <v>0.01</v>
      </c>
      <c r="AC46" s="26">
        <v>7.4999999999999997E-2</v>
      </c>
      <c r="AD46" s="26" t="s">
        <v>346</v>
      </c>
      <c r="AE46" s="41">
        <v>8.2199999999999995E-2</v>
      </c>
      <c r="AF46" s="26">
        <v>0.12</v>
      </c>
      <c r="AG46" t="s">
        <v>112</v>
      </c>
      <c r="AH46" s="2" t="s">
        <v>158</v>
      </c>
      <c r="AI46" s="2" t="s">
        <v>179</v>
      </c>
      <c r="AJ46">
        <v>1</v>
      </c>
      <c r="AK46" t="s">
        <v>142</v>
      </c>
      <c r="AL46">
        <v>5</v>
      </c>
      <c r="AM46">
        <v>200</v>
      </c>
      <c r="AN46" s="2" t="s">
        <v>114</v>
      </c>
      <c r="AO46">
        <v>1</v>
      </c>
      <c r="AP46" s="2" t="s">
        <v>166</v>
      </c>
      <c r="AQ46" s="17">
        <v>0.75</v>
      </c>
      <c r="AR46">
        <v>200</v>
      </c>
      <c r="AS46" s="2" t="s">
        <v>113</v>
      </c>
      <c r="AT46" s="12">
        <v>0.25</v>
      </c>
      <c r="AU46" s="12">
        <v>0.14499999999999999</v>
      </c>
      <c r="AV46" s="12">
        <v>0.05</v>
      </c>
      <c r="AW46" s="18" t="b">
        <v>0</v>
      </c>
      <c r="AX46" s="18" t="b">
        <v>1</v>
      </c>
      <c r="AY46" s="18" t="b">
        <v>0</v>
      </c>
    </row>
    <row r="47" spans="1:51" x14ac:dyDescent="0.25">
      <c r="A47" s="34" t="s">
        <v>276</v>
      </c>
      <c r="B47" s="19" t="s">
        <v>277</v>
      </c>
      <c r="C47" s="11" t="b">
        <v>1</v>
      </c>
      <c r="D47" s="11" t="b">
        <v>0</v>
      </c>
      <c r="E47" t="s">
        <v>211</v>
      </c>
      <c r="F47" t="s">
        <v>188</v>
      </c>
      <c r="G47">
        <v>1000</v>
      </c>
      <c r="H47">
        <v>500</v>
      </c>
      <c r="I47" t="s">
        <v>109</v>
      </c>
      <c r="J47" t="s">
        <v>109</v>
      </c>
      <c r="K47" t="s">
        <v>208</v>
      </c>
      <c r="L47" t="s">
        <v>167</v>
      </c>
      <c r="M47" t="s">
        <v>215</v>
      </c>
      <c r="N47" t="s">
        <v>202</v>
      </c>
      <c r="O47" s="26">
        <v>0</v>
      </c>
      <c r="P47" s="18" t="b">
        <v>0</v>
      </c>
      <c r="Q47" s="26">
        <v>2.1999999999999999E-2</v>
      </c>
      <c r="R47">
        <v>3</v>
      </c>
      <c r="S47">
        <v>75</v>
      </c>
      <c r="T47">
        <v>50</v>
      </c>
      <c r="U47">
        <v>60</v>
      </c>
      <c r="V47" s="26">
        <v>0.02</v>
      </c>
      <c r="W47">
        <v>0</v>
      </c>
      <c r="X47">
        <v>10</v>
      </c>
      <c r="Y47" s="26">
        <v>0.04</v>
      </c>
      <c r="Z47" s="26">
        <v>0.04</v>
      </c>
      <c r="AA47" s="26">
        <v>0.03</v>
      </c>
      <c r="AB47" s="26">
        <v>0.01</v>
      </c>
      <c r="AC47" s="26">
        <v>7.4999999999999997E-2</v>
      </c>
      <c r="AD47" s="26" t="s">
        <v>346</v>
      </c>
      <c r="AE47" s="41">
        <v>8.2199999999999995E-2</v>
      </c>
      <c r="AF47" s="26">
        <v>0.12</v>
      </c>
      <c r="AG47" t="s">
        <v>112</v>
      </c>
      <c r="AH47" s="2" t="s">
        <v>158</v>
      </c>
      <c r="AI47" s="2" t="s">
        <v>348</v>
      </c>
      <c r="AJ47">
        <v>30</v>
      </c>
      <c r="AK47" t="s">
        <v>142</v>
      </c>
      <c r="AL47">
        <v>5</v>
      </c>
      <c r="AM47">
        <v>200</v>
      </c>
      <c r="AN47" s="2" t="s">
        <v>114</v>
      </c>
      <c r="AO47">
        <v>1</v>
      </c>
      <c r="AP47" s="2" t="s">
        <v>166</v>
      </c>
      <c r="AQ47" s="17">
        <v>0.75</v>
      </c>
      <c r="AR47">
        <v>200</v>
      </c>
      <c r="AS47" s="2" t="s">
        <v>113</v>
      </c>
      <c r="AT47" s="12">
        <v>0.25</v>
      </c>
      <c r="AU47" s="12">
        <v>0.14499999999999999</v>
      </c>
      <c r="AV47" s="12">
        <v>0.05</v>
      </c>
      <c r="AW47" s="18" t="b">
        <v>0</v>
      </c>
      <c r="AX47" s="18" t="b">
        <v>1</v>
      </c>
      <c r="AY47" s="18" t="b">
        <v>0</v>
      </c>
    </row>
    <row r="48" spans="1:51" x14ac:dyDescent="0.25">
      <c r="A48" s="34" t="s">
        <v>278</v>
      </c>
      <c r="B48" s="19" t="s">
        <v>279</v>
      </c>
      <c r="C48" s="11" t="b">
        <v>1</v>
      </c>
      <c r="D48" s="11" t="b">
        <v>0</v>
      </c>
      <c r="E48" t="s">
        <v>211</v>
      </c>
      <c r="F48" t="s">
        <v>188</v>
      </c>
      <c r="G48">
        <v>1000</v>
      </c>
      <c r="H48">
        <v>500</v>
      </c>
      <c r="I48" t="s">
        <v>109</v>
      </c>
      <c r="J48" t="s">
        <v>109</v>
      </c>
      <c r="K48" t="s">
        <v>208</v>
      </c>
      <c r="L48" t="s">
        <v>167</v>
      </c>
      <c r="M48" t="s">
        <v>215</v>
      </c>
      <c r="N48" t="s">
        <v>202</v>
      </c>
      <c r="O48" s="26">
        <v>0</v>
      </c>
      <c r="P48" s="18" t="b">
        <v>0</v>
      </c>
      <c r="Q48" s="26">
        <v>2.1999999999999999E-2</v>
      </c>
      <c r="R48">
        <v>3</v>
      </c>
      <c r="S48">
        <v>75</v>
      </c>
      <c r="T48">
        <v>50</v>
      </c>
      <c r="U48">
        <v>60</v>
      </c>
      <c r="V48" s="26">
        <v>0.02</v>
      </c>
      <c r="W48">
        <v>0</v>
      </c>
      <c r="X48">
        <v>10</v>
      </c>
      <c r="Y48" s="26">
        <v>0.04</v>
      </c>
      <c r="Z48" s="26">
        <v>0.04</v>
      </c>
      <c r="AA48" s="26">
        <v>0.03</v>
      </c>
      <c r="AB48" s="26">
        <v>0.01</v>
      </c>
      <c r="AC48" s="26">
        <v>7.4999999999999997E-2</v>
      </c>
      <c r="AD48" s="26" t="s">
        <v>346</v>
      </c>
      <c r="AE48" s="41">
        <v>8.2199999999999995E-2</v>
      </c>
      <c r="AF48" s="26">
        <v>0.12</v>
      </c>
      <c r="AG48" t="s">
        <v>112</v>
      </c>
      <c r="AH48" s="2" t="s">
        <v>158</v>
      </c>
      <c r="AI48" s="2" t="s">
        <v>348</v>
      </c>
      <c r="AJ48">
        <v>30</v>
      </c>
      <c r="AK48" t="s">
        <v>115</v>
      </c>
      <c r="AL48">
        <v>5</v>
      </c>
      <c r="AM48">
        <v>200</v>
      </c>
      <c r="AN48" s="2" t="s">
        <v>114</v>
      </c>
      <c r="AO48">
        <v>1</v>
      </c>
      <c r="AP48" s="2" t="s">
        <v>166</v>
      </c>
      <c r="AQ48" s="17">
        <v>0.75</v>
      </c>
      <c r="AR48">
        <v>200</v>
      </c>
      <c r="AS48" s="2" t="s">
        <v>113</v>
      </c>
      <c r="AT48" s="12">
        <v>0.25</v>
      </c>
      <c r="AU48" s="12">
        <v>0.14499999999999999</v>
      </c>
      <c r="AV48" s="12">
        <v>0.05</v>
      </c>
      <c r="AW48" s="18" t="b">
        <v>0</v>
      </c>
      <c r="AX48" s="18" t="b">
        <v>1</v>
      </c>
      <c r="AY48" s="18" t="b">
        <v>0</v>
      </c>
    </row>
    <row r="49" spans="1:51" x14ac:dyDescent="0.25">
      <c r="A49" s="34" t="s">
        <v>349</v>
      </c>
      <c r="B49" s="19" t="s">
        <v>281</v>
      </c>
      <c r="C49" s="11" t="b">
        <v>1</v>
      </c>
      <c r="D49" s="11" t="b">
        <v>0</v>
      </c>
      <c r="E49" t="s">
        <v>211</v>
      </c>
      <c r="F49" t="s">
        <v>188</v>
      </c>
      <c r="G49">
        <v>1000</v>
      </c>
      <c r="H49">
        <v>500</v>
      </c>
      <c r="I49" t="s">
        <v>109</v>
      </c>
      <c r="J49" t="s">
        <v>109</v>
      </c>
      <c r="K49" t="s">
        <v>208</v>
      </c>
      <c r="L49" t="s">
        <v>167</v>
      </c>
      <c r="M49" t="s">
        <v>215</v>
      </c>
      <c r="N49" t="s">
        <v>202</v>
      </c>
      <c r="O49" s="26">
        <v>0</v>
      </c>
      <c r="P49" s="18" t="b">
        <v>0</v>
      </c>
      <c r="Q49" s="26">
        <v>2.1999999999999999E-2</v>
      </c>
      <c r="R49">
        <v>3</v>
      </c>
      <c r="S49">
        <v>75</v>
      </c>
      <c r="T49">
        <v>50</v>
      </c>
      <c r="U49">
        <v>60</v>
      </c>
      <c r="V49" s="26">
        <v>0.02</v>
      </c>
      <c r="W49">
        <v>0</v>
      </c>
      <c r="X49">
        <v>10</v>
      </c>
      <c r="Y49" s="26">
        <v>0.04</v>
      </c>
      <c r="Z49" s="26">
        <v>0.04</v>
      </c>
      <c r="AA49" s="26">
        <v>0.03</v>
      </c>
      <c r="AB49" s="26">
        <v>0.01</v>
      </c>
      <c r="AC49" s="26">
        <v>7.4999999999999997E-2</v>
      </c>
      <c r="AD49" s="26" t="s">
        <v>346</v>
      </c>
      <c r="AE49" s="41">
        <v>8.2199999999999995E-2</v>
      </c>
      <c r="AF49" s="26">
        <v>0.12</v>
      </c>
      <c r="AG49" t="s">
        <v>112</v>
      </c>
      <c r="AH49" s="2" t="s">
        <v>158</v>
      </c>
      <c r="AI49" s="2" t="s">
        <v>348</v>
      </c>
      <c r="AJ49">
        <v>30</v>
      </c>
      <c r="AK49" t="s">
        <v>115</v>
      </c>
      <c r="AL49">
        <v>10</v>
      </c>
      <c r="AM49">
        <v>200</v>
      </c>
      <c r="AN49" s="2" t="s">
        <v>114</v>
      </c>
      <c r="AO49">
        <v>1</v>
      </c>
      <c r="AP49" s="2" t="s">
        <v>166</v>
      </c>
      <c r="AQ49" s="17">
        <v>0.75</v>
      </c>
      <c r="AR49">
        <v>200</v>
      </c>
      <c r="AS49" s="2" t="s">
        <v>113</v>
      </c>
      <c r="AT49" s="12">
        <v>0.25</v>
      </c>
      <c r="AU49" s="12">
        <v>0.14499999999999999</v>
      </c>
      <c r="AV49" s="12">
        <v>0.05</v>
      </c>
      <c r="AW49" s="18" t="b">
        <v>0</v>
      </c>
      <c r="AX49" s="18" t="b">
        <v>1</v>
      </c>
      <c r="AY49" s="18" t="b">
        <v>0</v>
      </c>
    </row>
    <row r="50" spans="1:51" x14ac:dyDescent="0.25">
      <c r="A50" s="40" t="s">
        <v>282</v>
      </c>
      <c r="B50" s="19" t="s">
        <v>283</v>
      </c>
      <c r="C50" s="11" t="b">
        <v>1</v>
      </c>
      <c r="D50" s="11" t="b">
        <v>0</v>
      </c>
      <c r="E50" t="s">
        <v>211</v>
      </c>
      <c r="F50" t="s">
        <v>188</v>
      </c>
      <c r="G50">
        <v>1000</v>
      </c>
      <c r="H50">
        <v>500</v>
      </c>
      <c r="I50" t="s">
        <v>109</v>
      </c>
      <c r="J50" t="s">
        <v>109</v>
      </c>
      <c r="K50" t="s">
        <v>208</v>
      </c>
      <c r="L50" t="s">
        <v>167</v>
      </c>
      <c r="M50" t="s">
        <v>215</v>
      </c>
      <c r="N50" t="s">
        <v>202</v>
      </c>
      <c r="O50" s="26">
        <v>0</v>
      </c>
      <c r="P50" s="18" t="b">
        <v>0</v>
      </c>
      <c r="Q50" s="26">
        <v>2.1999999999999999E-2</v>
      </c>
      <c r="R50">
        <v>3</v>
      </c>
      <c r="S50">
        <v>75</v>
      </c>
      <c r="T50">
        <v>50</v>
      </c>
      <c r="U50">
        <v>60</v>
      </c>
      <c r="V50" s="26">
        <v>0.02</v>
      </c>
      <c r="W50">
        <v>0</v>
      </c>
      <c r="X50">
        <v>10</v>
      </c>
      <c r="Y50" s="26">
        <v>0.04</v>
      </c>
      <c r="Z50" s="26">
        <v>0.04</v>
      </c>
      <c r="AA50" s="26">
        <v>0.03</v>
      </c>
      <c r="AB50" s="26">
        <v>0.01</v>
      </c>
      <c r="AC50" s="26">
        <v>7.4999999999999997E-2</v>
      </c>
      <c r="AD50" s="26" t="s">
        <v>346</v>
      </c>
      <c r="AE50" s="41">
        <v>8.2199999999999995E-2</v>
      </c>
      <c r="AF50" s="26">
        <v>0.12</v>
      </c>
      <c r="AG50" t="s">
        <v>112</v>
      </c>
      <c r="AH50" s="2" t="s">
        <v>158</v>
      </c>
      <c r="AI50" s="2" t="s">
        <v>348</v>
      </c>
      <c r="AJ50">
        <v>30</v>
      </c>
      <c r="AK50" t="s">
        <v>115</v>
      </c>
      <c r="AL50">
        <v>5</v>
      </c>
      <c r="AM50">
        <v>200</v>
      </c>
      <c r="AN50" s="2" t="s">
        <v>114</v>
      </c>
      <c r="AO50">
        <v>1</v>
      </c>
      <c r="AP50" s="2" t="s">
        <v>166</v>
      </c>
      <c r="AQ50" s="17">
        <v>1</v>
      </c>
      <c r="AR50">
        <v>200</v>
      </c>
      <c r="AS50" s="2" t="s">
        <v>113</v>
      </c>
      <c r="AT50" s="12">
        <v>0.25</v>
      </c>
      <c r="AU50" s="12">
        <v>0.14499999999999999</v>
      </c>
      <c r="AV50" s="12">
        <v>0.05</v>
      </c>
      <c r="AW50" s="18" t="b">
        <v>0</v>
      </c>
      <c r="AX50" s="18" t="b">
        <v>1</v>
      </c>
      <c r="AY50" s="18" t="b">
        <v>0</v>
      </c>
    </row>
    <row r="51" spans="1:51" x14ac:dyDescent="0.25">
      <c r="A51" s="40"/>
      <c r="C51" s="11"/>
      <c r="D51" s="11"/>
      <c r="O51" s="26"/>
      <c r="P51" s="18"/>
      <c r="Q51" s="26"/>
      <c r="V51" s="26"/>
      <c r="Y51" s="26"/>
      <c r="Z51" s="26"/>
      <c r="AA51" s="26"/>
      <c r="AB51" s="26"/>
      <c r="AC51" s="26"/>
      <c r="AD51" s="26"/>
      <c r="AE51" s="41"/>
      <c r="AF51" s="26"/>
      <c r="AH51" s="2"/>
      <c r="AI51" s="2"/>
      <c r="AN51" s="2"/>
      <c r="AP51" s="2"/>
      <c r="AQ51" s="17"/>
      <c r="AS51" s="2"/>
      <c r="AT51" s="12"/>
      <c r="AU51" s="12"/>
      <c r="AV51" s="12"/>
      <c r="AW51" s="18"/>
      <c r="AX51" s="18"/>
      <c r="AY51" s="18"/>
    </row>
    <row r="52" spans="1:51" x14ac:dyDescent="0.25">
      <c r="B52" s="31" t="s">
        <v>284</v>
      </c>
      <c r="C52" s="11"/>
      <c r="D52" s="11"/>
      <c r="O52" s="26"/>
      <c r="P52" s="18"/>
      <c r="Q52" s="26"/>
      <c r="V52" s="26"/>
      <c r="Y52" s="26"/>
      <c r="Z52" s="26"/>
      <c r="AA52" s="26"/>
      <c r="AB52" s="26"/>
      <c r="AC52" s="26"/>
      <c r="AD52" s="26"/>
      <c r="AE52" s="41"/>
      <c r="AF52" s="26"/>
      <c r="AH52" s="2"/>
      <c r="AI52" s="2"/>
      <c r="AN52" s="2"/>
      <c r="AP52" s="2"/>
      <c r="AQ52" s="17"/>
      <c r="AS52" s="2"/>
      <c r="AT52" s="12"/>
      <c r="AU52" s="12"/>
      <c r="AV52" s="12"/>
      <c r="AW52" s="18"/>
      <c r="AX52" s="18"/>
      <c r="AY52" s="18"/>
    </row>
    <row r="53" spans="1:51" x14ac:dyDescent="0.25">
      <c r="A53" s="34" t="s">
        <v>285</v>
      </c>
      <c r="B53" s="19" t="s">
        <v>286</v>
      </c>
      <c r="C53" s="11" t="b">
        <v>1</v>
      </c>
      <c r="D53" s="11" t="b">
        <v>0</v>
      </c>
      <c r="E53" t="s">
        <v>211</v>
      </c>
      <c r="F53" t="s">
        <v>188</v>
      </c>
      <c r="G53">
        <v>1000</v>
      </c>
      <c r="H53">
        <v>500</v>
      </c>
      <c r="I53" t="s">
        <v>109</v>
      </c>
      <c r="J53" t="s">
        <v>109</v>
      </c>
      <c r="K53" t="s">
        <v>208</v>
      </c>
      <c r="L53" t="s">
        <v>167</v>
      </c>
      <c r="M53" t="s">
        <v>215</v>
      </c>
      <c r="N53" t="s">
        <v>202</v>
      </c>
      <c r="O53" s="26">
        <v>0</v>
      </c>
      <c r="P53" s="18" t="b">
        <v>0</v>
      </c>
      <c r="Q53" s="26">
        <v>2.1999999999999999E-2</v>
      </c>
      <c r="R53">
        <v>3</v>
      </c>
      <c r="S53">
        <v>75</v>
      </c>
      <c r="T53">
        <v>50</v>
      </c>
      <c r="U53">
        <v>60</v>
      </c>
      <c r="V53" s="26">
        <v>0.02</v>
      </c>
      <c r="W53">
        <v>0</v>
      </c>
      <c r="X53">
        <v>10</v>
      </c>
      <c r="Y53" s="26">
        <v>0.04</v>
      </c>
      <c r="Z53" s="26">
        <v>0.04</v>
      </c>
      <c r="AA53" s="26">
        <v>0.03</v>
      </c>
      <c r="AB53" s="26">
        <v>0.01</v>
      </c>
      <c r="AC53" s="26">
        <v>7.4999999999999997E-2</v>
      </c>
      <c r="AD53" s="26" t="s">
        <v>156</v>
      </c>
      <c r="AE53" s="41">
        <v>7.4999999999999997E-2</v>
      </c>
      <c r="AF53" s="26">
        <v>0.12</v>
      </c>
      <c r="AG53" t="s">
        <v>112</v>
      </c>
      <c r="AH53" s="2" t="s">
        <v>158</v>
      </c>
      <c r="AI53" s="2" t="s">
        <v>348</v>
      </c>
      <c r="AJ53">
        <v>30</v>
      </c>
      <c r="AK53" t="s">
        <v>115</v>
      </c>
      <c r="AL53">
        <v>5</v>
      </c>
      <c r="AM53">
        <v>200</v>
      </c>
      <c r="AN53" s="2" t="s">
        <v>114</v>
      </c>
      <c r="AO53">
        <v>1</v>
      </c>
      <c r="AP53" s="2" t="s">
        <v>166</v>
      </c>
      <c r="AQ53" s="17">
        <v>0.75</v>
      </c>
      <c r="AR53">
        <v>200</v>
      </c>
      <c r="AS53" s="2" t="s">
        <v>113</v>
      </c>
      <c r="AT53" s="12">
        <v>0.25</v>
      </c>
      <c r="AU53" s="12">
        <v>0.14499999999999999</v>
      </c>
      <c r="AV53" s="12">
        <v>0.05</v>
      </c>
      <c r="AW53" s="18" t="b">
        <v>0</v>
      </c>
      <c r="AX53" s="18" t="b">
        <v>1</v>
      </c>
      <c r="AY53" s="18" t="b">
        <v>0</v>
      </c>
    </row>
    <row r="54" spans="1:51" x14ac:dyDescent="0.25">
      <c r="A54" s="34" t="s">
        <v>288</v>
      </c>
      <c r="B54" s="19" t="s">
        <v>289</v>
      </c>
      <c r="C54" s="11" t="b">
        <v>1</v>
      </c>
      <c r="D54" s="11" t="b">
        <v>0</v>
      </c>
      <c r="E54" t="s">
        <v>211</v>
      </c>
      <c r="F54" t="s">
        <v>188</v>
      </c>
      <c r="G54">
        <v>1000</v>
      </c>
      <c r="H54">
        <v>500</v>
      </c>
      <c r="I54" t="s">
        <v>109</v>
      </c>
      <c r="J54" t="s">
        <v>109</v>
      </c>
      <c r="K54" t="s">
        <v>208</v>
      </c>
      <c r="L54" t="s">
        <v>167</v>
      </c>
      <c r="M54" t="s">
        <v>215</v>
      </c>
      <c r="N54" t="s">
        <v>202</v>
      </c>
      <c r="O54" s="26">
        <v>0</v>
      </c>
      <c r="P54" s="18" t="b">
        <v>0</v>
      </c>
      <c r="Q54" s="26">
        <v>2.1999999999999999E-2</v>
      </c>
      <c r="R54">
        <v>3</v>
      </c>
      <c r="S54">
        <v>75</v>
      </c>
      <c r="T54">
        <v>50</v>
      </c>
      <c r="U54">
        <v>60</v>
      </c>
      <c r="V54" s="26">
        <v>0.02</v>
      </c>
      <c r="W54">
        <v>0</v>
      </c>
      <c r="X54">
        <v>10</v>
      </c>
      <c r="Y54" s="26">
        <v>0.04</v>
      </c>
      <c r="Z54" s="26">
        <v>0.04</v>
      </c>
      <c r="AA54" s="26">
        <v>0.03</v>
      </c>
      <c r="AB54" s="26">
        <v>0.01</v>
      </c>
      <c r="AC54" s="26">
        <v>7.4999999999999997E-2</v>
      </c>
      <c r="AD54" s="26" t="s">
        <v>156</v>
      </c>
      <c r="AE54" s="41">
        <v>8.2199999999999995E-2</v>
      </c>
      <c r="AF54" s="26">
        <v>0.12</v>
      </c>
      <c r="AG54" t="s">
        <v>112</v>
      </c>
      <c r="AH54" s="2" t="s">
        <v>158</v>
      </c>
      <c r="AI54" s="2" t="s">
        <v>348</v>
      </c>
      <c r="AJ54">
        <v>30</v>
      </c>
      <c r="AK54" t="s">
        <v>115</v>
      </c>
      <c r="AL54">
        <v>5</v>
      </c>
      <c r="AM54">
        <v>200</v>
      </c>
      <c r="AN54" s="2" t="s">
        <v>114</v>
      </c>
      <c r="AO54">
        <v>1</v>
      </c>
      <c r="AP54" s="2" t="s">
        <v>166</v>
      </c>
      <c r="AQ54" s="17">
        <v>0.75</v>
      </c>
      <c r="AR54">
        <v>200</v>
      </c>
      <c r="AS54" s="2" t="s">
        <v>113</v>
      </c>
      <c r="AT54" s="12">
        <v>0.25</v>
      </c>
      <c r="AU54" s="12">
        <v>0.14499999999999999</v>
      </c>
      <c r="AV54" s="12">
        <v>0.05</v>
      </c>
      <c r="AW54" s="18" t="b">
        <v>0</v>
      </c>
      <c r="AX54" s="18" t="b">
        <v>1</v>
      </c>
      <c r="AY54" s="18" t="b">
        <v>0</v>
      </c>
    </row>
  </sheetData>
  <mergeCells count="11">
    <mergeCell ref="A4:C4"/>
    <mergeCell ref="E4:F4"/>
    <mergeCell ref="L4:M4"/>
    <mergeCell ref="O4:P4"/>
    <mergeCell ref="I4:K4"/>
    <mergeCell ref="AP4:AR4"/>
    <mergeCell ref="Q4:X4"/>
    <mergeCell ref="AA4:AC4"/>
    <mergeCell ref="AH4:AJ4"/>
    <mergeCell ref="AS4:AV4"/>
    <mergeCell ref="AD4:AF4"/>
  </mergeCells>
  <dataValidations count="21">
    <dataValidation type="list" allowBlank="1" showInputMessage="1" showErrorMessage="1" sqref="AN6:AN9 AN13:AN54">
      <formula1>"MA,EAA"</formula1>
      <formula2>0</formula2>
    </dataValidation>
    <dataValidation type="list" allowBlank="1" showInputMessage="1" showErrorMessage="1" sqref="AI6:AI9 AI13:AI54">
      <formula1>"cd,cp,sl"</formula1>
      <formula2>0</formula2>
    </dataValidation>
    <dataValidation type="list" allowBlank="1" showInputMessage="1" showErrorMessage="1" sqref="AH6:AH9 AH13:AH54">
      <formula1>"open,closed"</formula1>
      <formula2>0</formula2>
    </dataValidation>
    <dataValidation type="list" allowBlank="1" showInputMessage="1" showErrorMessage="1" sqref="AS6:AS9 AS13:AS54">
      <formula1>ConPolicy</formula1>
      <formula2>0</formula2>
    </dataValidation>
    <dataValidation type="list" allowBlank="1" showInputMessage="1" showErrorMessage="1" sqref="P6:P9 P13:P54 C6:D10 C13:D54">
      <formula1>"TRUE,FALSE"</formula1>
      <formula2>0</formula2>
    </dataValidation>
    <dataValidation type="decimal" allowBlank="1" showInputMessage="1" showErrorMessage="1" prompt="Decimal, 0-10% please" sqref="AB6:AB9 V6:V9 AB13:AB54 V13:V54">
      <formula1>0</formula1>
      <formula2>0.1</formula2>
    </dataValidation>
    <dataValidation type="whole" allowBlank="1" showInputMessage="1" showErrorMessage="1" prompt="Integer, 0-15" sqref="W6:X9 W13:X54">
      <formula1>0</formula1>
      <formula2>15</formula2>
    </dataValidation>
    <dataValidation type="decimal" allowBlank="1" showInputMessage="1" showErrorMessage="1" prompt="Decimal, 0-20% please" sqref="Y6:AA9 AC6:AC9 AE6:AE9 Y13:AA54 AC13:AC54 AE13:AE54">
      <formula1>0</formula1>
      <formula2>0.2</formula2>
    </dataValidation>
    <dataValidation type="whole" allowBlank="1" showInputMessage="1" showErrorMessage="1" prompt="Integer, 0 to 30, please" sqref="AJ6:AJ9 AJ13:AJ54">
      <formula1>0</formula1>
      <formula2>30</formula2>
    </dataValidation>
    <dataValidation type="decimal" allowBlank="1" showInputMessage="1" showErrorMessage="1" prompt="Decimal, 0-75%" sqref="AT6:AU9 AT13:AU54">
      <formula1>0</formula1>
      <formula2>0.75</formula2>
    </dataValidation>
    <dataValidation type="decimal" allowBlank="1" showInputMessage="1" showErrorMessage="1" prompt="Decimal, 0-30%" sqref="AV6:AV9 AV13:AV54">
      <formula1>0</formula1>
      <formula2>0.3</formula2>
    </dataValidation>
    <dataValidation type="decimal" allowBlank="1" showInputMessage="1" showErrorMessage="1" prompt="Decimal, 0-75% please" sqref="AF6:AF9 AF13:AF54">
      <formula1>0</formula1>
      <formula2>0.75</formula2>
    </dataValidation>
    <dataValidation type="whole" allowBlank="1" showInputMessage="1" showErrorMessage="1" prompt="Integer, 1 to 30" sqref="AL6:AL9 AL13:AL54">
      <formula1>1</formula1>
      <formula2>30</formula2>
    </dataValidation>
    <dataValidation type="decimal" operator="greaterThanOrEqual" allowBlank="1" showInputMessage="1" showErrorMessage="1" sqref="AM6:AM9 AM13:AM54">
      <formula1>0</formula1>
      <formula2>0</formula2>
    </dataValidation>
    <dataValidation type="decimal" operator="lessThanOrEqual" allowBlank="1" showInputMessage="1" showErrorMessage="1" sqref="AO6:AO9 AO13:AO54">
      <formula1>1</formula1>
      <formula2>0</formula2>
    </dataValidation>
    <dataValidation allowBlank="1" showInputMessage="1" showErrorMessage="1" prompt="Decimal, 0-20% please" sqref="AD6:AD9 AD13:AD54"/>
    <dataValidation type="list" allowBlank="1" showInputMessage="1" showErrorMessage="1" sqref="AW6:AY9 AW13:AY54">
      <formula1>"TRUE, FALSE"</formula1>
    </dataValidation>
    <dataValidation type="list" allowBlank="1" showInputMessage="1" showErrorMessage="1" sqref="AP6:AP9 AP13:AP54">
      <formula1>"MA,AL,AL_pct"</formula1>
    </dataValidation>
    <dataValidation type="decimal" allowBlank="1" showInputMessage="1" showErrorMessage="1" sqref="AQ6:AQ9 AQ13:AQ54">
      <formula1>0</formula1>
      <formula2>1.5</formula2>
    </dataValidation>
    <dataValidation type="whole" allowBlank="1" showInputMessage="1" showErrorMessage="1" prompt="Integer 55 to 65, please" sqref="S6:S9 S13:S54">
      <formula1>35</formula1>
      <formula2>80</formula2>
    </dataValidation>
    <dataValidation type="list" allowBlank="1" showInputMessage="1" showErrorMessage="1" sqref="I6:J9 I13:J54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DropDowns!$A$57:$A$61</xm:f>
          </x14:formula1>
          <xm:sqref>L6:L9 L13:L54</xm:sqref>
        </x14:dataValidation>
        <x14:dataValidation type="list" allowBlank="1" showInputMessage="1" showErrorMessage="1">
          <x14:formula1>
            <xm:f>DropDowns!$A$64:$A$71</xm:f>
          </x14:formula1>
          <xm:sqref>M6:M9 M13:M54</xm:sqref>
        </x14:dataValidation>
        <x14:dataValidation type="list" allowBlank="1" showInputMessage="1" showErrorMessage="1">
          <x14:formula1>
            <xm:f>DropDowns!$A$45:$A$52</xm:f>
          </x14:formula1>
          <xm:sqref>F6:F9 F13:F54</xm:sqref>
        </x14:dataValidation>
        <x14:dataValidation type="list" allowBlank="1" showInputMessage="1" showErrorMessage="1">
          <x14:formula1>
            <xm:f>DropDowns!$A$29:$A$42</xm:f>
          </x14:formula1>
          <xm:sqref>E6:E9 E13:E54</xm:sqref>
        </x14:dataValidation>
        <x14:dataValidation type="list" allowBlank="1" showInputMessage="1" showErrorMessage="1">
          <x14:formula1>
            <xm:f>DropDowns!$A$21:$A$24</xm:f>
          </x14:formula1>
          <xm:sqref>K6:K9 K13:K54</xm:sqref>
        </x14:dataValidation>
        <x14:dataValidation type="list" allowBlank="1" showInputMessage="1" showErrorMessage="1">
          <x14:formula1>
            <xm:f>DropDowns!$A$74:$A$77</xm:f>
          </x14:formula1>
          <xm:sqref>N6:N9 N13:N54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D22" sqref="D22"/>
    </sheetView>
  </sheetViews>
  <sheetFormatPr defaultRowHeight="15" x14ac:dyDescent="0.25"/>
  <cols>
    <col min="1" max="1" width="20.425781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274</v>
      </c>
      <c r="B4" s="26">
        <v>-0.25</v>
      </c>
      <c r="C4" s="26">
        <v>0</v>
      </c>
      <c r="D4">
        <v>1</v>
      </c>
    </row>
    <row r="5" spans="1:4" x14ac:dyDescent="0.25">
      <c r="A5" t="s">
        <v>274</v>
      </c>
      <c r="B5" s="26">
        <v>8.2199999999999995E-2</v>
      </c>
      <c r="C5" s="26">
        <v>0.12</v>
      </c>
      <c r="D5">
        <v>59</v>
      </c>
    </row>
    <row r="6" spans="1:4" x14ac:dyDescent="0.25">
      <c r="A6" s="34" t="s">
        <v>276</v>
      </c>
      <c r="B6" s="26">
        <v>-0.25</v>
      </c>
      <c r="C6" s="26">
        <v>0</v>
      </c>
      <c r="D6">
        <v>1</v>
      </c>
    </row>
    <row r="7" spans="1:4" x14ac:dyDescent="0.25">
      <c r="A7" s="34" t="s">
        <v>276</v>
      </c>
      <c r="B7" s="26">
        <v>8.2199999999999995E-2</v>
      </c>
      <c r="C7" s="26">
        <v>0.12</v>
      </c>
      <c r="D7">
        <v>59</v>
      </c>
    </row>
    <row r="8" spans="1:4" x14ac:dyDescent="0.25">
      <c r="A8" s="34" t="s">
        <v>278</v>
      </c>
      <c r="B8" s="26">
        <v>-0.25</v>
      </c>
      <c r="C8" s="26">
        <v>0</v>
      </c>
      <c r="D8">
        <v>1</v>
      </c>
    </row>
    <row r="9" spans="1:4" x14ac:dyDescent="0.25">
      <c r="A9" s="34" t="s">
        <v>278</v>
      </c>
      <c r="B9" s="26">
        <v>8.2199999999999995E-2</v>
      </c>
      <c r="C9" s="26">
        <v>0.12</v>
      </c>
      <c r="D9">
        <v>59</v>
      </c>
    </row>
    <row r="10" spans="1:4" x14ac:dyDescent="0.25">
      <c r="A10" s="34" t="s">
        <v>349</v>
      </c>
      <c r="B10" s="26">
        <v>-0.25</v>
      </c>
      <c r="C10" s="26">
        <v>0</v>
      </c>
      <c r="D10">
        <v>1</v>
      </c>
    </row>
    <row r="11" spans="1:4" x14ac:dyDescent="0.25">
      <c r="A11" s="34" t="s">
        <v>349</v>
      </c>
      <c r="B11" s="26">
        <v>8.2199999999999995E-2</v>
      </c>
      <c r="C11" s="26">
        <v>0.12</v>
      </c>
      <c r="D11">
        <v>59</v>
      </c>
    </row>
    <row r="12" spans="1:4" x14ac:dyDescent="0.25">
      <c r="A12" s="40" t="s">
        <v>282</v>
      </c>
      <c r="B12" s="26">
        <v>-0.25</v>
      </c>
      <c r="C12" s="26">
        <v>0</v>
      </c>
      <c r="D12">
        <v>1</v>
      </c>
    </row>
    <row r="13" spans="1:4" x14ac:dyDescent="0.25">
      <c r="A13" s="40" t="s">
        <v>282</v>
      </c>
      <c r="B13" s="26">
        <v>8.2199999999999995E-2</v>
      </c>
      <c r="C13" s="26">
        <v>0.12</v>
      </c>
      <c r="D13">
        <v>59</v>
      </c>
    </row>
  </sheetData>
  <dataValidations count="2">
    <dataValidation type="decimal" allowBlank="1" showInputMessage="1" showErrorMessage="1" prompt="Decimal, 0-75% please" sqref="C4:C13">
      <formula1>0</formula1>
      <formula2>0.75</formula2>
    </dataValidation>
    <dataValidation type="decimal" allowBlank="1" showInputMessage="1" showErrorMessage="1" prompt="Decimal, 0-20% please" sqref="B4:B13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4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2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workbookViewId="0">
      <selection activeCell="D24" sqref="D24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2015-12-16T20:27:50Z</dcterms:modified>
  <dc:language>en-US</dc:language>
</cp:coreProperties>
</file>