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40" i="3" l="1"/>
  <c r="AQ41" i="3"/>
  <c r="AQ42" i="3"/>
  <c r="AQ43" i="3"/>
  <c r="AQ39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<sst xmlns="http://schemas.openxmlformats.org/spreadsheetml/2006/main" count="998" uniqueCount="368">
  <si>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</si>
  <si>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</si>
  <si>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</si>
  <si>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</si>
  <si>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</si>
  <si>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</si>
  <si>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</si>
  <si>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</si>
  <si>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</si>
  <si>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</si>
  <si>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</si>
  <si>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</si>
  <si>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</si>
  <si>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</si>
  <si>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</si>
  <si>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</si>
  <si>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</si>
  <si>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</si>
  <si>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</si>
  <si>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</si>
  <si>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</si>
  <si>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</si>
  <si>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</si>
  <si>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</si>
  <si>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</si>
  <si>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</si>
  <si>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</si>
  <si>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</si>
  <si>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</si>
  <si>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</si>
  <si>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</si>
  <si>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</si>
  <si>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</si>
  <si>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</si>
  <si>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</si>
  <si>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</si>
  <si>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</si>
  <si>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</si>
  <si>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</si>
  <si>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</si>
  <si>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</si>
  <si>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</si>
  <si>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</si>
  <si>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</si>
  <si>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</si>
  <si>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</si>
  <si>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</si>
  <si>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</si>
  <si>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</si>
  <si>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</si>
  <si>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</si>
  <si>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</si>
  <si>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</si>
  <si>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</si>
  <si>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</si>
  <si>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</si>
  <si>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</si>
  <si>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</si>
  <si>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</si>
  <si>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</si>
  <si>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</si>
  <si>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</si>
  <si>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</si>
  <si>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</si>
  <si>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</si>
  <si>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</si>
  <si>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</si>
  <si>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</si>
  <si>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</si>
  <si>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</si>
  <si>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</si>
  <si>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</si>
  <si>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</si>
  <si>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</si>
  <si>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</si>
  <si>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</si>
  <si>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</si>
  <si>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</si>
  <si>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</si>
  <si>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</si>
  <si>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</si>
  <si>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</si>
  <si>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</si>
  <si>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</si>
  <si>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</si>
  <si>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</si>
  <si>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</si>
  <si>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</si>
  <si>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</si>
  <si>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</si>
  <si>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</si>
  <si>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</si>
  <si>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</si>
  <si>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</si>
  <si>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</si>
  <si>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</si>
  <si>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</si>
  <si>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</si>
  <si>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</si>
  <si>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</si>
  <si>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</si>
  <si>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</si>
  <si>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</si>
  <si>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</si>
  <si>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</si>
  <si>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</si>
  <si>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</si>
  <si>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</si>
  <si>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</si>
  <si>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</si>
  <si>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</si>
  <si>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</si>
  <si>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</si>
  <si>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</si>
  <si>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</si>
  <si>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</si>
  <si>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</si>
  <si>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</si>
  <si>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</si>
  <si>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</si>
  <si>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</si>
  <si>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</si>
  <si>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</si>
  <si>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</si>
  <si>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</si>
  <si>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</si>
  <si>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</si>
  <si>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</si>
  <si>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</si>
  <si>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</si>
  <si>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</si>
  <si>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</si>
  <si>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</si>
  <si>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</si>
  <si>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</si>
  <si>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</si>
  <si>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</si>
  <si>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</si>
  <si>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</si>
  <si>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</si>
  <si>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</si>
  <si>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</si>
  <si>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</si>
  <si>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</si>
  <si>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</si>
  <si>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</si>
  <si>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</si>
  <si>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</si>
  <si>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</si>
  <si>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</si>
  <si>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</si>
  <si>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</si>
  <si>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</si>
  <si>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</si>
  <si>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</si>
  <si>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</si>
  <si>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</si>
  <si>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</si>
  <si>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</si>
  <si>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</si>
  <si>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</si>
  <si>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</si>
  <si>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</si>
  <si>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</si>
  <si>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</si>
  <si>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</si>
  <si>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</si>
  <si>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</si>
  <si>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</si>
  <si>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</si>
  <si>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</si>
  <si>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</si>
  <si>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</si>
  <si>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</si>
  <si>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</si>
  <si>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</si>
  <si>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</si>
  <si>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</si>
  <si>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</si>
  <si>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</si>
  <si>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</si>
  <si>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</si>
  <si>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</si>
  <si>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</si>
  <si>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</si>
  <si>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</si>
  <si>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</si>
  <si>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</si>
  <si>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</si>
  <si>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</si>
  <si>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</si>
  <si>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</si>
  <si>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</si>
  <si>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</si>
  <si>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</si>
  <si>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</si>
  <si>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</si>
  <si>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</si>
  <si>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</si>
  <si>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</si>
  <si>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</si>
  <si>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</si>
  <si>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</si>
  <si>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</si>
  <si>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</si>
  <si>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</si>
  <si>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</si>
  <si>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</si>
  <si>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</si>
  <si>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</si>
  <si>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</si>
  <si>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</si>
  <si>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</si>
  <si>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</si>
  <si>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</si>
  <si>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</si>
  <si>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</si>
  <si>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</si>
  <si>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</si>
  <si>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</si>
  <si>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</si>
  <si>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</si>
  <si>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</si>
  <si>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</si>
  <si>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</si>
  <si>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</si>
  <si>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</si>
  <si>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</si>
  <si>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</si>
  <si>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</si>
  <si>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</si>
  <si>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</si>
  <si>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</si>
  <si>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</si>
  <si>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</si>
  <si>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</si>
  <si>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</si>
  <si>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</si>
  <si>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</si>
  <si>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</si>
  <si>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</si>
  <si>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</si>
  <si>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</si>
  <si>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</si>
  <si>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</si>
  <si>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</si>
  <si>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</si>
  <si>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</si>
  <si>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</si>
  <si>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</si>
  <si>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</si>
  <si>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</si>
  <si>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</si>
  <si>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</si>
  <si>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</si>
  <si>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</si>
  <si>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</si>
  <si>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</si>
  <si>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</si>
  <si>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</si>
  <si>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</si>
  <si>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</si>
  <si>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</si>
  <si>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</si>
  <si>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</si>
  <si>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</si>
  <si>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</si>
  <si>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</si>
  <si>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</si>
  <si>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</si>
  <si>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</si>
  <si>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</si>
  <si>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</si>
  <si>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</si>
  <si>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</si>
  <si>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</si>
  <si>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</si>
  <si>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</si>
  <si>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</si>
  <si>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</si>
  <si>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</si>
  <si>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</si>
  <si>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</si>
  <si>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</si>
  <si>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</si>
  <si>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</si>
  <si>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</si>
  <si>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</si>
  <si>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</si>
  <si>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</si>
  <si>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</si>
  <si>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</si>
  <si>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</si>
  <si>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</si>
  <si>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</si>
  <si>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</si>
  <si>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</si>
  <si>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</si>
  <si>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</si>
  <si>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</si>
  <si>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</si>
  <si>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</si>
  <si>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</si>
  <si>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</si>
  <si>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</si>
  <si>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</si>
  <si>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</si>
  <si>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</si>
  <si>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</si>
  <si>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</si>
  <si>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</si>
  <si>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</si>
  <si>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</si>
  <si>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</si>
  <si>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</si>
  <si>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</si>
  <si>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</si>
  <si>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</si>
  <si>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</si>
  <si>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</si>
  <si>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</si>
  <si>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</si>
  <si>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</si>
  <si>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</si>
  <si>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</si>
  <si>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</si>
  <si>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</si>
  <si>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</si>
  <si>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</si>
  <si>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</si>
  <si>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</si>
  <si>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</si>
  <si>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</si>
  <si>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</si>
  <si>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</si>
  <si>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</si>
  <si>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</si>
  <si>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</si>
  <si>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</si>
  <si>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</si>
  <si>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</si>
  <si>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</si>
  <si>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</si>
  <si>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</si>
  <si>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</si>
  <si>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</si>
  <si>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</si>
  <si>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</si>
  <si>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</si>
  <si>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</si>
  <si>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</si>
  <si>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</si>
  <si>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</si>
  <si>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</si>
  <si>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</si>
  <si>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</si>
  <si>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</si>
  <si>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</si>
  <si>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</si>
  <si>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</si>
  <si>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</si>
  <si>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</si>
  <si>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</si>
  <si>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</si>
  <si>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</si>
  <si>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</si>
  <si>
    <t>D1F075-average_g2</t>
  </si>
  <si>
    <t>D1F075-average_gn2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</si>
</sst>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71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171" fontId="0" fillId="0" borderId="0" xfId="0" applyNumberFormat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4" fillId="0" borderId="0" xfId="2" applyNumberFormat="1" applyBorder="1" applyProtection="1"/>
    <xf numFmtId="17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9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9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9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9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9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zoomScaleNormal="100" workbookViewId="0">
      <pane xSplit="2" ySplit="5" topLeftCell="C38" activePane="bottomRight" state="frozen"/>
      <selection pane="topRight" activeCell="C1" sqref="C1"/>
      <selection pane="bottomLeft" activeCell="A6" sqref="A6"/>
      <selection pane="bottomRight" activeCell="C32" sqref="C32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52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52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0.01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52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-0.01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s="50" customFormat="1" x14ac:dyDescent="0.25">
      <c r="A17" s="50" t="s">
        <v>366</v>
      </c>
      <c r="B17" s="56" t="s">
        <v>294</v>
      </c>
      <c r="C17" s="52" t="b">
        <v>0</v>
      </c>
      <c r="D17" s="50" t="s">
        <v>211</v>
      </c>
      <c r="E17" s="50" t="s">
        <v>188</v>
      </c>
      <c r="F17" s="50">
        <v>1000</v>
      </c>
      <c r="G17" s="50">
        <v>500</v>
      </c>
      <c r="H17" s="50" t="s">
        <v>109</v>
      </c>
      <c r="I17" s="50" t="s">
        <v>109</v>
      </c>
      <c r="J17" s="50" t="s">
        <v>208</v>
      </c>
      <c r="K17" s="50" t="s">
        <v>167</v>
      </c>
      <c r="L17" s="50" t="s">
        <v>215</v>
      </c>
      <c r="M17" s="50" t="s">
        <v>202</v>
      </c>
      <c r="N17" s="58">
        <v>0.02</v>
      </c>
      <c r="O17" s="55" t="b">
        <v>0</v>
      </c>
      <c r="P17" s="58">
        <v>2.1999999999999999E-2</v>
      </c>
      <c r="Q17" s="50">
        <v>3</v>
      </c>
      <c r="R17" s="50">
        <v>75</v>
      </c>
      <c r="S17" s="50">
        <v>50</v>
      </c>
      <c r="T17" s="50">
        <v>60</v>
      </c>
      <c r="U17" s="58">
        <v>0.02</v>
      </c>
      <c r="V17" s="50">
        <v>0</v>
      </c>
      <c r="W17" s="50">
        <v>10</v>
      </c>
      <c r="X17" s="58">
        <v>0.04</v>
      </c>
      <c r="Y17" s="58">
        <v>0.04</v>
      </c>
      <c r="Z17" s="58">
        <v>0.03</v>
      </c>
      <c r="AA17" s="58">
        <v>0.01</v>
      </c>
      <c r="AB17" s="58">
        <v>7.4999999999999997E-2</v>
      </c>
      <c r="AC17" s="58" t="s">
        <v>156</v>
      </c>
      <c r="AD17" s="59">
        <v>8.2199999999999995E-2</v>
      </c>
      <c r="AE17" s="58">
        <v>0.12</v>
      </c>
      <c r="AF17" s="50" t="s">
        <v>112</v>
      </c>
      <c r="AG17" s="51" t="s">
        <v>158</v>
      </c>
      <c r="AH17" s="51" t="s">
        <v>346</v>
      </c>
      <c r="AI17" s="50">
        <v>30</v>
      </c>
      <c r="AJ17" s="50" t="s">
        <v>115</v>
      </c>
      <c r="AK17" s="50">
        <v>5</v>
      </c>
      <c r="AL17" s="50">
        <v>200</v>
      </c>
      <c r="AM17" s="51" t="s">
        <v>114</v>
      </c>
      <c r="AN17" s="50">
        <v>1</v>
      </c>
      <c r="AO17" s="51" t="s">
        <v>166</v>
      </c>
      <c r="AP17" s="54">
        <v>0.75</v>
      </c>
      <c r="AQ17" s="50">
        <v>200</v>
      </c>
      <c r="AR17" s="51" t="s">
        <v>113</v>
      </c>
      <c r="AS17" s="53">
        <v>0.25</v>
      </c>
      <c r="AT17" s="53">
        <v>0.14499999999999999</v>
      </c>
      <c r="AU17" s="53">
        <v>0.05</v>
      </c>
      <c r="AV17" s="55" t="b">
        <v>0</v>
      </c>
      <c r="AW17" s="55" t="b">
        <v>1</v>
      </c>
      <c r="AX17" s="55" t="b">
        <v>0</v>
      </c>
    </row>
    <row r="18" spans="1:50" s="50" customFormat="1" x14ac:dyDescent="0.25">
      <c r="A18" s="50" t="s">
        <v>367</v>
      </c>
      <c r="B18" s="56" t="s">
        <v>294</v>
      </c>
      <c r="C18" s="52" t="b">
        <v>0</v>
      </c>
      <c r="D18" s="50" t="s">
        <v>211</v>
      </c>
      <c r="E18" s="50" t="s">
        <v>188</v>
      </c>
      <c r="F18" s="50">
        <v>1000</v>
      </c>
      <c r="G18" s="50">
        <v>500</v>
      </c>
      <c r="H18" s="50" t="s">
        <v>109</v>
      </c>
      <c r="I18" s="50" t="s">
        <v>109</v>
      </c>
      <c r="J18" s="50" t="s">
        <v>208</v>
      </c>
      <c r="K18" s="50" t="s">
        <v>167</v>
      </c>
      <c r="L18" s="50" t="s">
        <v>215</v>
      </c>
      <c r="M18" s="50" t="s">
        <v>202</v>
      </c>
      <c r="N18" s="58">
        <v>-0.02</v>
      </c>
      <c r="O18" s="55" t="b">
        <v>0</v>
      </c>
      <c r="P18" s="58">
        <v>2.1999999999999999E-2</v>
      </c>
      <c r="Q18" s="50">
        <v>3</v>
      </c>
      <c r="R18" s="50">
        <v>75</v>
      </c>
      <c r="S18" s="50">
        <v>50</v>
      </c>
      <c r="T18" s="50">
        <v>60</v>
      </c>
      <c r="U18" s="58">
        <v>0.02</v>
      </c>
      <c r="V18" s="50">
        <v>0</v>
      </c>
      <c r="W18" s="50">
        <v>10</v>
      </c>
      <c r="X18" s="58">
        <v>0.04</v>
      </c>
      <c r="Y18" s="58">
        <v>0.04</v>
      </c>
      <c r="Z18" s="58">
        <v>0.03</v>
      </c>
      <c r="AA18" s="58">
        <v>0.01</v>
      </c>
      <c r="AB18" s="58">
        <v>7.4999999999999997E-2</v>
      </c>
      <c r="AC18" s="58" t="s">
        <v>156</v>
      </c>
      <c r="AD18" s="59">
        <v>8.2199999999999995E-2</v>
      </c>
      <c r="AE18" s="58">
        <v>0.12</v>
      </c>
      <c r="AF18" s="50" t="s">
        <v>112</v>
      </c>
      <c r="AG18" s="51" t="s">
        <v>158</v>
      </c>
      <c r="AH18" s="51" t="s">
        <v>346</v>
      </c>
      <c r="AI18" s="50">
        <v>30</v>
      </c>
      <c r="AJ18" s="50" t="s">
        <v>115</v>
      </c>
      <c r="AK18" s="50">
        <v>5</v>
      </c>
      <c r="AL18" s="50">
        <v>200</v>
      </c>
      <c r="AM18" s="51" t="s">
        <v>114</v>
      </c>
      <c r="AN18" s="50">
        <v>1</v>
      </c>
      <c r="AO18" s="51" t="s">
        <v>166</v>
      </c>
      <c r="AP18" s="54">
        <v>0.75</v>
      </c>
      <c r="AQ18" s="50">
        <v>200</v>
      </c>
      <c r="AR18" s="51" t="s">
        <v>113</v>
      </c>
      <c r="AS18" s="53">
        <v>0.25</v>
      </c>
      <c r="AT18" s="53">
        <v>0.14499999999999999</v>
      </c>
      <c r="AU18" s="53">
        <v>0.05</v>
      </c>
      <c r="AV18" s="55" t="b">
        <v>0</v>
      </c>
      <c r="AW18" s="55" t="b">
        <v>1</v>
      </c>
      <c r="AX18" s="55" t="b">
        <v>0</v>
      </c>
    </row>
    <row r="19" spans="1:50" x14ac:dyDescent="0.25">
      <c r="A19" s="34" t="s">
        <v>347</v>
      </c>
      <c r="B19" s="19" t="s">
        <v>302</v>
      </c>
      <c r="C19" s="52" t="b">
        <v>0</v>
      </c>
      <c r="D19" t="s">
        <v>212</v>
      </c>
      <c r="E19" t="s">
        <v>196</v>
      </c>
      <c r="F19">
        <v>1000</v>
      </c>
      <c r="G19">
        <v>600</v>
      </c>
      <c r="H19" t="s">
        <v>109</v>
      </c>
      <c r="I19" t="s">
        <v>109</v>
      </c>
      <c r="J19" t="s">
        <v>209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350</v>
      </c>
      <c r="B20" s="19" t="s">
        <v>302</v>
      </c>
      <c r="C20" s="52" t="b">
        <v>0</v>
      </c>
      <c r="D20" t="s">
        <v>212</v>
      </c>
      <c r="E20" t="s">
        <v>196</v>
      </c>
      <c r="F20">
        <v>1000</v>
      </c>
      <c r="G20">
        <v>600</v>
      </c>
      <c r="H20" t="s">
        <v>109</v>
      </c>
      <c r="I20" t="s">
        <v>109</v>
      </c>
      <c r="J20" t="s">
        <v>209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348</v>
      </c>
      <c r="B21" s="19" t="s">
        <v>302</v>
      </c>
      <c r="C21" s="52" t="b">
        <v>0</v>
      </c>
      <c r="D21" t="s">
        <v>213</v>
      </c>
      <c r="E21" t="s">
        <v>197</v>
      </c>
      <c r="F21">
        <v>1000</v>
      </c>
      <c r="G21">
        <v>600</v>
      </c>
      <c r="H21" t="s">
        <v>109</v>
      </c>
      <c r="I21" t="s">
        <v>109</v>
      </c>
      <c r="J21" t="s">
        <v>210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351</v>
      </c>
      <c r="B22" s="19" t="s">
        <v>302</v>
      </c>
      <c r="C22" s="52" t="b">
        <v>0</v>
      </c>
      <c r="D22" t="s">
        <v>213</v>
      </c>
      <c r="E22" t="s">
        <v>197</v>
      </c>
      <c r="F22">
        <v>1000</v>
      </c>
      <c r="G22">
        <v>600</v>
      </c>
      <c r="H22" t="s">
        <v>109</v>
      </c>
      <c r="I22" t="s">
        <v>109</v>
      </c>
      <c r="J22" t="s">
        <v>210</v>
      </c>
      <c r="K22" t="s">
        <v>167</v>
      </c>
      <c r="L22" t="s">
        <v>215</v>
      </c>
      <c r="M22" t="s">
        <v>202</v>
      </c>
      <c r="N22" s="26">
        <v>-0.01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A23" s="34" t="s">
        <v>349</v>
      </c>
      <c r="B23" s="19" t="s">
        <v>302</v>
      </c>
      <c r="C23" s="52" t="b">
        <v>0</v>
      </c>
      <c r="D23" t="s">
        <v>214</v>
      </c>
      <c r="E23" t="s">
        <v>198</v>
      </c>
      <c r="F23">
        <v>1000</v>
      </c>
      <c r="G23">
        <v>300</v>
      </c>
      <c r="H23" t="s">
        <v>109</v>
      </c>
      <c r="I23" t="s">
        <v>109</v>
      </c>
      <c r="J23" t="s">
        <v>207</v>
      </c>
      <c r="K23" t="s">
        <v>167</v>
      </c>
      <c r="L23" t="s">
        <v>215</v>
      </c>
      <c r="M23" t="s">
        <v>202</v>
      </c>
      <c r="N23" s="26">
        <v>0</v>
      </c>
      <c r="O23" s="18" t="b">
        <v>0</v>
      </c>
      <c r="P23" s="26">
        <v>2.1999999999999999E-2</v>
      </c>
      <c r="Q23">
        <v>3</v>
      </c>
      <c r="R23">
        <v>75</v>
      </c>
      <c r="S23">
        <v>50</v>
      </c>
      <c r="T23">
        <v>60</v>
      </c>
      <c r="U23" s="26">
        <v>0.02</v>
      </c>
      <c r="V23">
        <v>0</v>
      </c>
      <c r="W23">
        <v>10</v>
      </c>
      <c r="X23" s="26">
        <v>0.04</v>
      </c>
      <c r="Y23" s="26">
        <v>0.04</v>
      </c>
      <c r="Z23" s="26">
        <v>0.03</v>
      </c>
      <c r="AA23" s="26">
        <v>0.01</v>
      </c>
      <c r="AB23" s="26">
        <v>7.4999999999999997E-2</v>
      </c>
      <c r="AC23" s="26" t="s">
        <v>156</v>
      </c>
      <c r="AD23" s="41">
        <v>8.2199999999999995E-2</v>
      </c>
      <c r="AE23" s="26">
        <v>0.12</v>
      </c>
      <c r="AF23" t="s">
        <v>112</v>
      </c>
      <c r="AG23" s="2" t="s">
        <v>158</v>
      </c>
      <c r="AH23" s="2" t="s">
        <v>346</v>
      </c>
      <c r="AI23">
        <v>30</v>
      </c>
      <c r="AJ23" t="s">
        <v>115</v>
      </c>
      <c r="AK23">
        <v>5</v>
      </c>
      <c r="AL23">
        <v>200</v>
      </c>
      <c r="AM23" s="2" t="s">
        <v>114</v>
      </c>
      <c r="AN23">
        <v>1</v>
      </c>
      <c r="AO23" s="2" t="s">
        <v>166</v>
      </c>
      <c r="AP23" s="17">
        <v>0.75</v>
      </c>
      <c r="AQ23">
        <v>200</v>
      </c>
      <c r="AR23" s="2" t="s">
        <v>113</v>
      </c>
      <c r="AS23" s="12">
        <v>0.25</v>
      </c>
      <c r="AT23" s="12">
        <v>0.14499999999999999</v>
      </c>
      <c r="AU23" s="12">
        <v>0.05</v>
      </c>
      <c r="AV23" s="18" t="b">
        <v>0</v>
      </c>
      <c r="AW23" s="18" t="b">
        <v>1</v>
      </c>
      <c r="AX23" s="18" t="b">
        <v>0</v>
      </c>
    </row>
    <row r="24" spans="1:50" x14ac:dyDescent="0.25">
      <c r="A24" s="34" t="s">
        <v>352</v>
      </c>
      <c r="B24" s="19" t="s">
        <v>302</v>
      </c>
      <c r="C24" s="52" t="b">
        <v>0</v>
      </c>
      <c r="D24" t="s">
        <v>214</v>
      </c>
      <c r="E24" t="s">
        <v>198</v>
      </c>
      <c r="F24">
        <v>1000</v>
      </c>
      <c r="G24">
        <v>300</v>
      </c>
      <c r="H24" t="s">
        <v>109</v>
      </c>
      <c r="I24" t="s">
        <v>109</v>
      </c>
      <c r="J24" t="s">
        <v>207</v>
      </c>
      <c r="K24" t="s">
        <v>167</v>
      </c>
      <c r="L24" t="s">
        <v>215</v>
      </c>
      <c r="M24" t="s">
        <v>202</v>
      </c>
      <c r="N24" s="26">
        <v>0.01</v>
      </c>
      <c r="O24" s="18" t="b">
        <v>0</v>
      </c>
      <c r="P24" s="26">
        <v>2.1999999999999999E-2</v>
      </c>
      <c r="Q24">
        <v>3</v>
      </c>
      <c r="R24">
        <v>75</v>
      </c>
      <c r="S24">
        <v>50</v>
      </c>
      <c r="T24">
        <v>60</v>
      </c>
      <c r="U24" s="26">
        <v>0.02</v>
      </c>
      <c r="V24">
        <v>0</v>
      </c>
      <c r="W24">
        <v>10</v>
      </c>
      <c r="X24" s="26">
        <v>0.04</v>
      </c>
      <c r="Y24" s="26">
        <v>0.04</v>
      </c>
      <c r="Z24" s="26">
        <v>0.03</v>
      </c>
      <c r="AA24" s="26">
        <v>0.01</v>
      </c>
      <c r="AB24" s="26">
        <v>7.4999999999999997E-2</v>
      </c>
      <c r="AC24" s="26" t="s">
        <v>156</v>
      </c>
      <c r="AD24" s="41">
        <v>8.2199999999999995E-2</v>
      </c>
      <c r="AE24" s="26">
        <v>0.12</v>
      </c>
      <c r="AF24" t="s">
        <v>112</v>
      </c>
      <c r="AG24" s="2" t="s">
        <v>158</v>
      </c>
      <c r="AH24" s="2" t="s">
        <v>346</v>
      </c>
      <c r="AI24">
        <v>30</v>
      </c>
      <c r="AJ24" t="s">
        <v>115</v>
      </c>
      <c r="AK24">
        <v>5</v>
      </c>
      <c r="AL24">
        <v>200</v>
      </c>
      <c r="AM24" s="2" t="s">
        <v>114</v>
      </c>
      <c r="AN24">
        <v>1</v>
      </c>
      <c r="AO24" s="2" t="s">
        <v>166</v>
      </c>
      <c r="AP24" s="17">
        <v>0.75</v>
      </c>
      <c r="AQ24">
        <v>200</v>
      </c>
      <c r="AR24" s="2" t="s">
        <v>113</v>
      </c>
      <c r="AS24" s="12">
        <v>0.25</v>
      </c>
      <c r="AT24" s="12">
        <v>0.14499999999999999</v>
      </c>
      <c r="AU24" s="12">
        <v>0.05</v>
      </c>
      <c r="AV24" s="18" t="b">
        <v>0</v>
      </c>
      <c r="AW24" s="18" t="b">
        <v>1</v>
      </c>
      <c r="AX24" s="18" t="b">
        <v>0</v>
      </c>
    </row>
    <row r="25" spans="1:50" x14ac:dyDescent="0.25">
      <c r="B25" s="19"/>
      <c r="C25" s="52"/>
      <c r="N25" s="26"/>
      <c r="O25" s="18"/>
      <c r="P25" s="26"/>
      <c r="U25" s="26"/>
      <c r="X25" s="26"/>
      <c r="Y25" s="26"/>
      <c r="Z25" s="26"/>
      <c r="AA25" s="26"/>
      <c r="AB25" s="26"/>
      <c r="AC25" s="26"/>
      <c r="AD25" s="41"/>
      <c r="AE25" s="26"/>
      <c r="AG25" s="2"/>
      <c r="AH25" s="2"/>
      <c r="AM25" s="2"/>
      <c r="AO25" s="2"/>
      <c r="AP25" s="17"/>
      <c r="AR25" s="2"/>
      <c r="AS25" s="12"/>
      <c r="AT25" s="12"/>
      <c r="AU25" s="12"/>
      <c r="AV25" s="18"/>
      <c r="AW25" s="18"/>
      <c r="AX25" s="18"/>
    </row>
    <row r="26" spans="1:50" x14ac:dyDescent="0.25">
      <c r="B26" s="31" t="s">
        <v>318</v>
      </c>
      <c r="C26" s="52"/>
      <c r="N26" s="26"/>
      <c r="O26" s="18"/>
      <c r="P26" s="26"/>
      <c r="U26" s="26"/>
      <c r="X26" s="26"/>
      <c r="Y26" s="26"/>
      <c r="Z26" s="26"/>
      <c r="AA26" s="26"/>
      <c r="AB26" s="26"/>
      <c r="AC26" s="26"/>
      <c r="AD26" s="41"/>
      <c r="AE26" s="26"/>
      <c r="AG26" s="2"/>
      <c r="AH26" s="2"/>
      <c r="AM26" s="2"/>
      <c r="AO26" s="2"/>
      <c r="AP26" s="17"/>
      <c r="AR26" s="2"/>
      <c r="AS26" s="12"/>
      <c r="AT26" s="12"/>
      <c r="AU26" s="12"/>
      <c r="AV26" s="18"/>
      <c r="AW26" s="18"/>
      <c r="AX26" s="18"/>
    </row>
    <row r="27" spans="1:50" x14ac:dyDescent="0.25">
      <c r="A27" s="34" t="s">
        <v>319</v>
      </c>
      <c r="B27" s="19" t="s">
        <v>320</v>
      </c>
      <c r="C27" s="52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0.04</v>
      </c>
      <c r="AF27" t="s">
        <v>112</v>
      </c>
      <c r="AG27" s="2" t="s">
        <v>158</v>
      </c>
      <c r="AH27" s="2" t="s">
        <v>346</v>
      </c>
      <c r="AI27">
        <v>30</v>
      </c>
      <c r="AJ27" t="s">
        <v>115</v>
      </c>
      <c r="AK27">
        <v>5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321</v>
      </c>
      <c r="B28" s="19" t="s">
        <v>322</v>
      </c>
      <c r="C28" s="52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0.08</v>
      </c>
      <c r="AF28" t="s">
        <v>112</v>
      </c>
      <c r="AG28" s="2" t="s">
        <v>158</v>
      </c>
      <c r="AH28" s="2" t="s">
        <v>346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323</v>
      </c>
      <c r="B29" s="19" t="s">
        <v>324</v>
      </c>
      <c r="C29" s="52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0.12</v>
      </c>
      <c r="AF29" t="s">
        <v>112</v>
      </c>
      <c r="AG29" s="2" t="s">
        <v>158</v>
      </c>
      <c r="AH29" s="2" t="s">
        <v>346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A30" s="34" t="s">
        <v>325</v>
      </c>
      <c r="B30" s="19" t="s">
        <v>326</v>
      </c>
      <c r="C30" s="52" t="b">
        <v>0</v>
      </c>
      <c r="D30" t="s">
        <v>211</v>
      </c>
      <c r="E30" t="s">
        <v>188</v>
      </c>
      <c r="F30">
        <v>1000</v>
      </c>
      <c r="G30">
        <v>500</v>
      </c>
      <c r="H30" t="s">
        <v>109</v>
      </c>
      <c r="I30" t="s">
        <v>109</v>
      </c>
      <c r="J30" t="s">
        <v>208</v>
      </c>
      <c r="K30" t="s">
        <v>167</v>
      </c>
      <c r="L30" t="s">
        <v>215</v>
      </c>
      <c r="M30" t="s">
        <v>202</v>
      </c>
      <c r="N30" s="26">
        <v>0</v>
      </c>
      <c r="O30" s="18" t="b">
        <v>0</v>
      </c>
      <c r="P30" s="26">
        <v>2.1999999999999999E-2</v>
      </c>
      <c r="Q30">
        <v>3</v>
      </c>
      <c r="R30">
        <v>75</v>
      </c>
      <c r="S30">
        <v>50</v>
      </c>
      <c r="T30">
        <v>60</v>
      </c>
      <c r="U30" s="26">
        <v>0.02</v>
      </c>
      <c r="V30">
        <v>0</v>
      </c>
      <c r="W30">
        <v>10</v>
      </c>
      <c r="X30" s="26">
        <v>0.04</v>
      </c>
      <c r="Y30" s="26">
        <v>0.04</v>
      </c>
      <c r="Z30" s="26">
        <v>0.03</v>
      </c>
      <c r="AA30" s="26">
        <v>0.01</v>
      </c>
      <c r="AB30" s="26">
        <v>7.4999999999999997E-2</v>
      </c>
      <c r="AC30" s="26" t="s">
        <v>156</v>
      </c>
      <c r="AD30" s="41">
        <v>8.2199999999999995E-2</v>
      </c>
      <c r="AE30" s="26">
        <v>0.16</v>
      </c>
      <c r="AF30" t="s">
        <v>112</v>
      </c>
      <c r="AG30" s="2" t="s">
        <v>158</v>
      </c>
      <c r="AH30" s="2" t="s">
        <v>346</v>
      </c>
      <c r="AI30">
        <v>30</v>
      </c>
      <c r="AJ30" t="s">
        <v>115</v>
      </c>
      <c r="AK30">
        <v>5</v>
      </c>
      <c r="AL30">
        <v>200</v>
      </c>
      <c r="AM30" s="2" t="s">
        <v>114</v>
      </c>
      <c r="AN30">
        <v>1</v>
      </c>
      <c r="AO30" s="2" t="s">
        <v>166</v>
      </c>
      <c r="AP30" s="17">
        <v>0.75</v>
      </c>
      <c r="AQ30">
        <v>200</v>
      </c>
      <c r="AR30" s="2" t="s">
        <v>113</v>
      </c>
      <c r="AS30" s="12">
        <v>0.25</v>
      </c>
      <c r="AT30" s="12">
        <v>0.14499999999999999</v>
      </c>
      <c r="AU30" s="12">
        <v>0.05</v>
      </c>
      <c r="AV30" s="18" t="b">
        <v>0</v>
      </c>
      <c r="AW30" s="18" t="b">
        <v>1</v>
      </c>
      <c r="AX30" s="18" t="b">
        <v>0</v>
      </c>
    </row>
    <row r="31" spans="1:50" x14ac:dyDescent="0.25">
      <c r="A31" s="34" t="s">
        <v>327</v>
      </c>
      <c r="B31" s="19" t="s">
        <v>328</v>
      </c>
      <c r="C31" s="52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8.2199999999999995E-2</v>
      </c>
      <c r="AE31" s="26">
        <v>0.2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B32" s="19"/>
      <c r="C32" s="52"/>
      <c r="N32" s="26"/>
      <c r="O32" s="18"/>
      <c r="P32" s="26"/>
      <c r="U32" s="26"/>
      <c r="X32" s="26"/>
      <c r="Y32" s="26"/>
      <c r="Z32" s="26"/>
      <c r="AA32" s="26"/>
      <c r="AB32" s="26"/>
      <c r="AC32" s="26"/>
      <c r="AD32" s="41"/>
      <c r="AE32" s="26"/>
      <c r="AG32" s="2"/>
      <c r="AH32" s="2"/>
      <c r="AM32" s="2"/>
      <c r="AO32" s="2"/>
      <c r="AP32" s="17"/>
      <c r="AR32" s="2"/>
      <c r="AS32" s="12"/>
      <c r="AT32" s="12"/>
      <c r="AU32" s="12"/>
      <c r="AV32" s="18"/>
      <c r="AW32" s="18"/>
      <c r="AX32" s="18"/>
    </row>
    <row r="33" spans="1:50" x14ac:dyDescent="0.25">
      <c r="A33" t="s">
        <v>330</v>
      </c>
      <c r="B33" s="19" t="s">
        <v>331</v>
      </c>
      <c r="C33" s="52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4.4999999999999998E-2</v>
      </c>
      <c r="AE33" s="26">
        <v>4.4999999999999998E-2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332</v>
      </c>
      <c r="B34" s="19" t="s">
        <v>333</v>
      </c>
      <c r="C34" s="52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0.06</v>
      </c>
      <c r="AE34" s="26">
        <v>8.3000000000000004E-2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334</v>
      </c>
      <c r="B35" s="19" t="s">
        <v>335</v>
      </c>
      <c r="C35" s="52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7.4999999999999997E-2</v>
      </c>
      <c r="AE35" s="26">
        <v>0.12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A36" t="s">
        <v>336</v>
      </c>
      <c r="B36" s="19" t="s">
        <v>337</v>
      </c>
      <c r="C36" s="52" t="b">
        <v>0</v>
      </c>
      <c r="D36" t="s">
        <v>211</v>
      </c>
      <c r="E36" t="s">
        <v>188</v>
      </c>
      <c r="F36">
        <v>1000</v>
      </c>
      <c r="G36">
        <v>500</v>
      </c>
      <c r="H36" t="s">
        <v>109</v>
      </c>
      <c r="I36" t="s">
        <v>109</v>
      </c>
      <c r="J36" t="s">
        <v>208</v>
      </c>
      <c r="K36" t="s">
        <v>167</v>
      </c>
      <c r="L36" t="s">
        <v>215</v>
      </c>
      <c r="M36" t="s">
        <v>202</v>
      </c>
      <c r="N36" s="26">
        <v>0</v>
      </c>
      <c r="O36" s="18" t="b">
        <v>0</v>
      </c>
      <c r="P36" s="26">
        <v>2.1999999999999999E-2</v>
      </c>
      <c r="Q36">
        <v>3</v>
      </c>
      <c r="R36">
        <v>75</v>
      </c>
      <c r="S36">
        <v>50</v>
      </c>
      <c r="T36">
        <v>60</v>
      </c>
      <c r="U36" s="26">
        <v>0.02</v>
      </c>
      <c r="V36">
        <v>0</v>
      </c>
      <c r="W36">
        <v>10</v>
      </c>
      <c r="X36" s="26">
        <v>0.04</v>
      </c>
      <c r="Y36" s="26">
        <v>0.04</v>
      </c>
      <c r="Z36" s="26">
        <v>0.03</v>
      </c>
      <c r="AA36" s="26">
        <v>0.01</v>
      </c>
      <c r="AB36" s="26">
        <v>7.4999999999999997E-2</v>
      </c>
      <c r="AC36" s="26" t="s">
        <v>156</v>
      </c>
      <c r="AD36" s="41">
        <v>0.09</v>
      </c>
      <c r="AE36" s="26">
        <v>0.158</v>
      </c>
      <c r="AF36" t="s">
        <v>112</v>
      </c>
      <c r="AG36" s="2" t="s">
        <v>158</v>
      </c>
      <c r="AH36" s="2" t="s">
        <v>346</v>
      </c>
      <c r="AI36">
        <v>30</v>
      </c>
      <c r="AJ36" t="s">
        <v>115</v>
      </c>
      <c r="AK36">
        <v>5</v>
      </c>
      <c r="AL36">
        <v>200</v>
      </c>
      <c r="AM36" s="2" t="s">
        <v>114</v>
      </c>
      <c r="AN36">
        <v>1</v>
      </c>
      <c r="AO36" s="2" t="s">
        <v>166</v>
      </c>
      <c r="AP36" s="17">
        <v>0.75</v>
      </c>
      <c r="AQ36">
        <v>200</v>
      </c>
      <c r="AR36" s="2" t="s">
        <v>113</v>
      </c>
      <c r="AS36" s="12">
        <v>0.25</v>
      </c>
      <c r="AT36" s="12">
        <v>0.14499999999999999</v>
      </c>
      <c r="AU36" s="12">
        <v>0.05</v>
      </c>
      <c r="AV36" s="18" t="b">
        <v>0</v>
      </c>
      <c r="AW36" s="18" t="b">
        <v>1</v>
      </c>
      <c r="AX36" s="18" t="b">
        <v>0</v>
      </c>
    </row>
    <row r="37" spans="1:50" x14ac:dyDescent="0.25">
      <c r="A37" t="s">
        <v>338</v>
      </c>
      <c r="B37" s="19" t="s">
        <v>339</v>
      </c>
      <c r="C37" s="52" t="b">
        <v>0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26">
        <v>7.4999999999999997E-2</v>
      </c>
      <c r="AC37" s="26" t="s">
        <v>156</v>
      </c>
      <c r="AD37" s="41">
        <v>0.105</v>
      </c>
      <c r="AE37" s="26">
        <v>0.19500000000000001</v>
      </c>
      <c r="AF37" t="s">
        <v>112</v>
      </c>
      <c r="AG37" s="2" t="s">
        <v>158</v>
      </c>
      <c r="AH37" s="2" t="s">
        <v>346</v>
      </c>
      <c r="AI37">
        <v>30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166</v>
      </c>
      <c r="AP37" s="17">
        <v>0.75</v>
      </c>
      <c r="AQ37">
        <v>200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B38" s="19"/>
      <c r="C38" s="11"/>
      <c r="N38" s="26"/>
      <c r="O38" s="18"/>
      <c r="P38" s="26"/>
      <c r="U38" s="26"/>
      <c r="X38" s="26"/>
      <c r="Y38" s="26"/>
      <c r="Z38" s="26"/>
      <c r="AA38" s="26"/>
      <c r="AB38" s="26"/>
      <c r="AC38" s="26"/>
      <c r="AD38" s="41"/>
      <c r="AE38" s="26"/>
      <c r="AG38" s="2"/>
      <c r="AH38" s="2"/>
      <c r="AM38" s="2"/>
      <c r="AO38" s="2"/>
      <c r="AP38" s="17"/>
      <c r="AR38" s="2"/>
      <c r="AS38" s="12"/>
      <c r="AT38" s="12"/>
      <c r="AU38" s="12"/>
      <c r="AV38" s="18"/>
      <c r="AW38" s="18"/>
      <c r="AX38" s="18"/>
    </row>
    <row r="39" spans="1:50" x14ac:dyDescent="0.25">
      <c r="A39" t="s">
        <v>361</v>
      </c>
      <c r="B39" s="19" t="s">
        <v>356</v>
      </c>
      <c r="C39" s="1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60">
        <v>4.3987499999999999E-2</v>
      </c>
      <c r="AC39" s="26" t="s">
        <v>156</v>
      </c>
      <c r="AD39" s="41">
        <v>4.4999999999999998E-2</v>
      </c>
      <c r="AE39" s="26">
        <v>4.4999999999999998E-2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2" t="s">
        <v>114</v>
      </c>
      <c r="AP39" s="17">
        <v>0.75</v>
      </c>
      <c r="AQ39" s="57">
        <f>225068282*0.75</f>
        <v>168801211.5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t="s">
        <v>362</v>
      </c>
      <c r="B40" s="19" t="s">
        <v>357</v>
      </c>
      <c r="C40" s="52" t="b">
        <v>1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60">
        <v>5.6596874999999998E-2</v>
      </c>
      <c r="AC40" s="26" t="s">
        <v>156</v>
      </c>
      <c r="AD40" s="41">
        <v>0.06</v>
      </c>
      <c r="AE40" s="26">
        <v>8.3000000000000004E-2</v>
      </c>
      <c r="AF40" t="s">
        <v>112</v>
      </c>
      <c r="AG40" s="2" t="s">
        <v>158</v>
      </c>
      <c r="AH40" s="2" t="s">
        <v>346</v>
      </c>
      <c r="AI40">
        <v>30</v>
      </c>
      <c r="AJ40" t="s">
        <v>115</v>
      </c>
      <c r="AK40">
        <v>5</v>
      </c>
      <c r="AL40">
        <v>200</v>
      </c>
      <c r="AM40" s="2" t="s">
        <v>114</v>
      </c>
      <c r="AN40">
        <v>1</v>
      </c>
      <c r="AO40" s="51" t="s">
        <v>114</v>
      </c>
      <c r="AP40" s="17">
        <v>0.75</v>
      </c>
      <c r="AQ40" s="57">
        <f t="shared" ref="AQ40:AQ43" si="0">225068282*0.75</f>
        <v>168801211.5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t="s">
        <v>363</v>
      </c>
      <c r="B41" s="19" t="s">
        <v>358</v>
      </c>
      <c r="C41" s="52" t="b">
        <v>1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60">
        <v>6.7799999999999999E-2</v>
      </c>
      <c r="AC41" s="26" t="s">
        <v>156</v>
      </c>
      <c r="AD41" s="41">
        <v>7.4999999999999997E-2</v>
      </c>
      <c r="AE41" s="26">
        <v>0.12</v>
      </c>
      <c r="AF41" t="s">
        <v>112</v>
      </c>
      <c r="AG41" s="2" t="s">
        <v>158</v>
      </c>
      <c r="AH41" s="2" t="s">
        <v>346</v>
      </c>
      <c r="AI41">
        <v>30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51" t="s">
        <v>114</v>
      </c>
      <c r="AP41" s="17">
        <v>0.75</v>
      </c>
      <c r="AQ41" s="57">
        <f t="shared" si="0"/>
        <v>168801211.5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A42" t="s">
        <v>364</v>
      </c>
      <c r="B42" s="19" t="s">
        <v>359</v>
      </c>
      <c r="C42" s="52" t="b">
        <v>1</v>
      </c>
      <c r="D42" t="s">
        <v>211</v>
      </c>
      <c r="E42" t="s">
        <v>188</v>
      </c>
      <c r="F42">
        <v>1000</v>
      </c>
      <c r="G42">
        <v>500</v>
      </c>
      <c r="H42" t="s">
        <v>109</v>
      </c>
      <c r="I42" t="s">
        <v>109</v>
      </c>
      <c r="J42" t="s">
        <v>208</v>
      </c>
      <c r="K42" t="s">
        <v>167</v>
      </c>
      <c r="L42" t="s">
        <v>215</v>
      </c>
      <c r="M42" t="s">
        <v>202</v>
      </c>
      <c r="N42" s="26">
        <v>0</v>
      </c>
      <c r="O42" s="18" t="b">
        <v>0</v>
      </c>
      <c r="P42" s="26">
        <v>2.1999999999999999E-2</v>
      </c>
      <c r="Q42">
        <v>3</v>
      </c>
      <c r="R42">
        <v>75</v>
      </c>
      <c r="S42">
        <v>50</v>
      </c>
      <c r="T42">
        <v>60</v>
      </c>
      <c r="U42" s="26">
        <v>0.02</v>
      </c>
      <c r="V42">
        <v>0</v>
      </c>
      <c r="W42">
        <v>10</v>
      </c>
      <c r="X42" s="26">
        <v>0.04</v>
      </c>
      <c r="Y42" s="26">
        <v>0.04</v>
      </c>
      <c r="Z42" s="26">
        <v>0.03</v>
      </c>
      <c r="AA42" s="26">
        <v>0.01</v>
      </c>
      <c r="AB42" s="60">
        <v>7.7596874999999996E-2</v>
      </c>
      <c r="AC42" s="26" t="s">
        <v>156</v>
      </c>
      <c r="AD42" s="41">
        <v>0.09</v>
      </c>
      <c r="AE42" s="26">
        <v>0.158</v>
      </c>
      <c r="AF42" t="s">
        <v>112</v>
      </c>
      <c r="AG42" s="2" t="s">
        <v>158</v>
      </c>
      <c r="AH42" s="2" t="s">
        <v>346</v>
      </c>
      <c r="AI42">
        <v>30</v>
      </c>
      <c r="AJ42" t="s">
        <v>115</v>
      </c>
      <c r="AK42">
        <v>5</v>
      </c>
      <c r="AL42">
        <v>200</v>
      </c>
      <c r="AM42" s="2" t="s">
        <v>114</v>
      </c>
      <c r="AN42">
        <v>1</v>
      </c>
      <c r="AO42" s="51" t="s">
        <v>114</v>
      </c>
      <c r="AP42" s="17">
        <v>0.75</v>
      </c>
      <c r="AQ42" s="57">
        <f t="shared" si="0"/>
        <v>168801211.5</v>
      </c>
      <c r="AR42" s="2" t="s">
        <v>113</v>
      </c>
      <c r="AS42" s="12">
        <v>0.25</v>
      </c>
      <c r="AT42" s="12">
        <v>0.14499999999999999</v>
      </c>
      <c r="AU42" s="12">
        <v>0.05</v>
      </c>
      <c r="AV42" s="18" t="b">
        <v>0</v>
      </c>
      <c r="AW42" s="18" t="b">
        <v>1</v>
      </c>
      <c r="AX42" s="18" t="b">
        <v>0</v>
      </c>
    </row>
    <row r="43" spans="1:50" x14ac:dyDescent="0.25">
      <c r="A43" t="s">
        <v>365</v>
      </c>
      <c r="B43" s="19" t="s">
        <v>360</v>
      </c>
      <c r="C43" s="52" t="b">
        <v>1</v>
      </c>
      <c r="D43" t="s">
        <v>211</v>
      </c>
      <c r="E43" t="s">
        <v>188</v>
      </c>
      <c r="F43">
        <v>1000</v>
      </c>
      <c r="G43">
        <v>500</v>
      </c>
      <c r="H43" t="s">
        <v>109</v>
      </c>
      <c r="I43" t="s">
        <v>109</v>
      </c>
      <c r="J43" t="s">
        <v>208</v>
      </c>
      <c r="K43" t="s">
        <v>167</v>
      </c>
      <c r="L43" t="s">
        <v>215</v>
      </c>
      <c r="M43" t="s">
        <v>202</v>
      </c>
      <c r="N43" s="26">
        <v>0</v>
      </c>
      <c r="O43" s="18" t="b">
        <v>0</v>
      </c>
      <c r="P43" s="26">
        <v>2.1999999999999999E-2</v>
      </c>
      <c r="Q43">
        <v>3</v>
      </c>
      <c r="R43">
        <v>75</v>
      </c>
      <c r="S43">
        <v>50</v>
      </c>
      <c r="T43">
        <v>60</v>
      </c>
      <c r="U43" s="26">
        <v>0.02</v>
      </c>
      <c r="V43">
        <v>0</v>
      </c>
      <c r="W43">
        <v>10</v>
      </c>
      <c r="X43" s="26">
        <v>0.04</v>
      </c>
      <c r="Y43" s="26">
        <v>0.04</v>
      </c>
      <c r="Z43" s="26">
        <v>0.03</v>
      </c>
      <c r="AA43" s="26">
        <v>0.01</v>
      </c>
      <c r="AB43" s="60">
        <v>8.5987499999999994E-2</v>
      </c>
      <c r="AC43" s="26" t="s">
        <v>156</v>
      </c>
      <c r="AD43" s="41">
        <v>0.105</v>
      </c>
      <c r="AE43" s="26">
        <v>0.19500000000000001</v>
      </c>
      <c r="AF43" t="s">
        <v>112</v>
      </c>
      <c r="AG43" s="2" t="s">
        <v>158</v>
      </c>
      <c r="AH43" s="2" t="s">
        <v>346</v>
      </c>
      <c r="AI43">
        <v>30</v>
      </c>
      <c r="AJ43" t="s">
        <v>115</v>
      </c>
      <c r="AK43">
        <v>5</v>
      </c>
      <c r="AL43">
        <v>200</v>
      </c>
      <c r="AM43" s="2" t="s">
        <v>114</v>
      </c>
      <c r="AN43">
        <v>1</v>
      </c>
      <c r="AO43" s="51" t="s">
        <v>114</v>
      </c>
      <c r="AP43" s="17">
        <v>0.75</v>
      </c>
      <c r="AQ43" s="57">
        <f t="shared" si="0"/>
        <v>168801211.5</v>
      </c>
      <c r="AR43" s="2" t="s">
        <v>113</v>
      </c>
      <c r="AS43" s="12">
        <v>0.25</v>
      </c>
      <c r="AT43" s="12">
        <v>0.14499999999999999</v>
      </c>
      <c r="AU43" s="12">
        <v>0.05</v>
      </c>
      <c r="AV43" s="18" t="b">
        <v>0</v>
      </c>
      <c r="AW43" s="18" t="b">
        <v>1</v>
      </c>
      <c r="AX43" s="18" t="b">
        <v>0</v>
      </c>
    </row>
    <row r="44" spans="1:50" x14ac:dyDescent="0.25">
      <c r="C44" s="11"/>
      <c r="N44" s="26"/>
      <c r="O44" s="18"/>
      <c r="P44" s="26"/>
      <c r="U44" s="26"/>
      <c r="X44" s="26"/>
      <c r="Y44" s="26"/>
      <c r="Z44" s="26"/>
      <c r="AA44" s="26"/>
      <c r="AB44" s="26"/>
      <c r="AC44" s="26"/>
      <c r="AD44" s="41"/>
      <c r="AE44" s="26"/>
      <c r="AG44" s="2"/>
      <c r="AH44" s="2"/>
      <c r="AM44" s="2"/>
      <c r="AO44" s="2"/>
      <c r="AP44" s="17"/>
      <c r="AR44" s="2"/>
      <c r="AS44" s="12"/>
      <c r="AT44" s="12"/>
      <c r="AU44" s="12"/>
      <c r="AV44" s="18"/>
      <c r="AW44" s="18"/>
      <c r="AX44" s="18"/>
    </row>
    <row r="45" spans="1:50" x14ac:dyDescent="0.25">
      <c r="B45" s="31" t="s">
        <v>340</v>
      </c>
      <c r="C45" s="11"/>
      <c r="N45" s="26"/>
      <c r="O45" s="18"/>
      <c r="P45" s="26"/>
      <c r="U45" s="26"/>
      <c r="X45" s="26"/>
      <c r="Y45" s="26"/>
      <c r="Z45" s="26"/>
      <c r="AA45" s="26"/>
      <c r="AB45" s="26"/>
      <c r="AC45" s="26"/>
      <c r="AD45" s="41"/>
      <c r="AE45" s="26"/>
      <c r="AG45" s="2"/>
      <c r="AH45" s="2"/>
      <c r="AM45" s="2"/>
      <c r="AO45" s="2"/>
      <c r="AP45" s="17"/>
      <c r="AR45" s="2"/>
      <c r="AS45" s="12"/>
      <c r="AT45" s="12"/>
      <c r="AU45" s="12"/>
      <c r="AV45" s="18"/>
      <c r="AW45" s="18"/>
      <c r="AX45" s="18"/>
    </row>
    <row r="46" spans="1:50" x14ac:dyDescent="0.25">
      <c r="A46" s="34" t="s">
        <v>341</v>
      </c>
      <c r="B46" s="19" t="s">
        <v>353</v>
      </c>
      <c r="C46" s="11" t="b">
        <v>1</v>
      </c>
      <c r="D46" t="s">
        <v>211</v>
      </c>
      <c r="E46" t="s">
        <v>188</v>
      </c>
      <c r="F46">
        <v>1000</v>
      </c>
      <c r="G46">
        <v>500</v>
      </c>
      <c r="H46" t="s">
        <v>109</v>
      </c>
      <c r="I46" t="s">
        <v>109</v>
      </c>
      <c r="J46" t="s">
        <v>208</v>
      </c>
      <c r="K46" t="s">
        <v>167</v>
      </c>
      <c r="L46" t="s">
        <v>215</v>
      </c>
      <c r="M46" t="s">
        <v>202</v>
      </c>
      <c r="N46" s="26">
        <v>0</v>
      </c>
      <c r="O46" s="18" t="b">
        <v>0</v>
      </c>
      <c r="P46" s="26">
        <v>2.1999999999999999E-2</v>
      </c>
      <c r="Q46">
        <v>3</v>
      </c>
      <c r="R46">
        <v>75</v>
      </c>
      <c r="S46">
        <v>50</v>
      </c>
      <c r="T46">
        <v>60</v>
      </c>
      <c r="U46" s="26">
        <v>0</v>
      </c>
      <c r="V46">
        <v>0</v>
      </c>
      <c r="W46">
        <v>10</v>
      </c>
      <c r="X46" s="26">
        <v>0.04</v>
      </c>
      <c r="Y46" s="26">
        <v>0.04</v>
      </c>
      <c r="Z46" s="26">
        <v>0.03</v>
      </c>
      <c r="AA46" s="26">
        <v>0.01</v>
      </c>
      <c r="AB46" s="26">
        <v>7.4999999999999997E-2</v>
      </c>
      <c r="AC46" s="26" t="s">
        <v>156</v>
      </c>
      <c r="AD46" s="41">
        <v>8.2199999999999995E-2</v>
      </c>
      <c r="AE46" s="26">
        <v>0.12</v>
      </c>
      <c r="AF46" t="s">
        <v>112</v>
      </c>
      <c r="AG46" s="2" t="s">
        <v>158</v>
      </c>
      <c r="AH46" s="2" t="s">
        <v>346</v>
      </c>
      <c r="AI46">
        <v>30</v>
      </c>
      <c r="AJ46" t="s">
        <v>115</v>
      </c>
      <c r="AK46">
        <v>5</v>
      </c>
      <c r="AL46">
        <v>200</v>
      </c>
      <c r="AM46" s="2" t="s">
        <v>114</v>
      </c>
      <c r="AN46">
        <v>1</v>
      </c>
      <c r="AO46" s="2" t="s">
        <v>166</v>
      </c>
      <c r="AP46" s="17">
        <v>0.75</v>
      </c>
      <c r="AQ46">
        <v>200</v>
      </c>
      <c r="AR46" s="2" t="s">
        <v>113</v>
      </c>
      <c r="AS46" s="12">
        <v>0.25</v>
      </c>
      <c r="AT46" s="12">
        <v>0.14499999999999999</v>
      </c>
      <c r="AU46" s="12">
        <v>0.05</v>
      </c>
      <c r="AV46" s="18" t="b">
        <v>0</v>
      </c>
      <c r="AW46" s="18" t="b">
        <v>1</v>
      </c>
      <c r="AX46" s="18" t="b">
        <v>0</v>
      </c>
    </row>
    <row r="47" spans="1:50" x14ac:dyDescent="0.25">
      <c r="A47" s="34" t="s">
        <v>343</v>
      </c>
      <c r="B47" s="19" t="s">
        <v>354</v>
      </c>
      <c r="C47" s="52" t="b">
        <v>1</v>
      </c>
      <c r="D47" t="s">
        <v>211</v>
      </c>
      <c r="E47" t="s">
        <v>188</v>
      </c>
      <c r="F47">
        <v>1000</v>
      </c>
      <c r="G47">
        <v>500</v>
      </c>
      <c r="H47" t="s">
        <v>109</v>
      </c>
      <c r="I47" t="s">
        <v>109</v>
      </c>
      <c r="J47" t="s">
        <v>208</v>
      </c>
      <c r="K47" t="s">
        <v>167</v>
      </c>
      <c r="L47" t="s">
        <v>215</v>
      </c>
      <c r="M47" t="s">
        <v>202</v>
      </c>
      <c r="N47" s="26">
        <v>0</v>
      </c>
      <c r="O47" s="18" t="b">
        <v>0</v>
      </c>
      <c r="P47" s="26">
        <v>2.1999999999999999E-2</v>
      </c>
      <c r="Q47">
        <v>3</v>
      </c>
      <c r="R47">
        <v>75</v>
      </c>
      <c r="S47">
        <v>50</v>
      </c>
      <c r="T47">
        <v>60</v>
      </c>
      <c r="U47" s="26">
        <v>0.02</v>
      </c>
      <c r="V47">
        <v>0</v>
      </c>
      <c r="W47">
        <v>10</v>
      </c>
      <c r="X47" s="26">
        <v>0.04</v>
      </c>
      <c r="Y47" s="26">
        <v>0.04</v>
      </c>
      <c r="Z47" s="26">
        <v>0.03</v>
      </c>
      <c r="AA47" s="26">
        <v>0.01</v>
      </c>
      <c r="AB47" s="26">
        <v>7.4999999999999997E-2</v>
      </c>
      <c r="AC47" s="26" t="s">
        <v>156</v>
      </c>
      <c r="AD47" s="41">
        <v>8.2199999999999995E-2</v>
      </c>
      <c r="AE47" s="26">
        <v>0.12</v>
      </c>
      <c r="AF47" t="s">
        <v>112</v>
      </c>
      <c r="AG47" s="2" t="s">
        <v>158</v>
      </c>
      <c r="AH47" s="2" t="s">
        <v>346</v>
      </c>
      <c r="AI47">
        <v>30</v>
      </c>
      <c r="AJ47" t="s">
        <v>115</v>
      </c>
      <c r="AK47">
        <v>5</v>
      </c>
      <c r="AL47">
        <v>200</v>
      </c>
      <c r="AM47" s="2" t="s">
        <v>114</v>
      </c>
      <c r="AN47">
        <v>1</v>
      </c>
      <c r="AO47" s="2" t="s">
        <v>166</v>
      </c>
      <c r="AP47" s="17">
        <v>0.75</v>
      </c>
      <c r="AQ47">
        <v>200</v>
      </c>
      <c r="AR47" s="2" t="s">
        <v>113</v>
      </c>
      <c r="AS47" s="12">
        <v>0.25</v>
      </c>
      <c r="AT47" s="12">
        <v>0.14499999999999999</v>
      </c>
      <c r="AU47" s="12">
        <v>0.05</v>
      </c>
      <c r="AV47" s="18" t="b">
        <v>0</v>
      </c>
      <c r="AW47" s="18" t="b">
        <v>1</v>
      </c>
      <c r="AX47" s="18" t="b">
        <v>0</v>
      </c>
    </row>
    <row r="50" spans="28:28" x14ac:dyDescent="0.25">
      <c r="AB50" s="60"/>
    </row>
    <row r="51" spans="28:28" x14ac:dyDescent="0.25">
      <c r="AB51" s="60"/>
    </row>
    <row r="52" spans="28:28" x14ac:dyDescent="0.25">
      <c r="AB52" s="60"/>
    </row>
    <row r="53" spans="28:28" x14ac:dyDescent="0.25">
      <c r="AB53" s="60"/>
    </row>
    <row r="54" spans="28:28" x14ac:dyDescent="0.25">
      <c r="AB54" s="60"/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47">
      <formula1>"MA,EAA"</formula1>
      <formula2>0</formula2>
    </dataValidation>
    <dataValidation type="list" allowBlank="1" showInputMessage="1" showErrorMessage="1" sqref="AH6:AH9 AH13:AH47">
      <formula1>"cd,cp,sl"</formula1>
      <formula2>0</formula2>
    </dataValidation>
    <dataValidation type="list" allowBlank="1" showInputMessage="1" showErrorMessage="1" sqref="AG6:AG9 AG13:AG47">
      <formula1>"open,closed"</formula1>
      <formula2>0</formula2>
    </dataValidation>
    <dataValidation type="list" allowBlank="1" showInputMessage="1" showErrorMessage="1" sqref="AR6:AR9 AR13:AR47">
      <formula1>ConPolicy</formula1>
      <formula2>0</formula2>
    </dataValidation>
    <dataValidation type="list" allowBlank="1" showInputMessage="1" showErrorMessage="1" sqref="O6:O9 C6:C10 O13:O47 C13:C47">
      <formula1>"TRUE,FALSE"</formula1>
      <formula2>0</formula2>
    </dataValidation>
    <dataValidation type="decimal" allowBlank="1" showInputMessage="1" showErrorMessage="1" prompt="Decimal, 0-10% please" sqref="AA6:AA9 U6:U9 AA13:AA47 U13:U47">
      <formula1>0</formula1>
      <formula2>0.1</formula2>
    </dataValidation>
    <dataValidation type="whole" allowBlank="1" showInputMessage="1" showErrorMessage="1" prompt="Integer, 0-15" sqref="V6:W9 V13:W47">
      <formula1>0</formula1>
      <formula2>15</formula2>
    </dataValidation>
    <dataValidation type="decimal" allowBlank="1" showInputMessage="1" showErrorMessage="1" prompt="Decimal, 0-20% please" sqref="X6:Z9 AB6:AB9 AD6:AD9 AB44:AB47 AB13:AB38 X13:Z47 AD13:AD47">
      <formula1>0</formula1>
      <formula2>0.2</formula2>
    </dataValidation>
    <dataValidation type="whole" allowBlank="1" showInputMessage="1" showErrorMessage="1" prompt="Integer, 0 to 30, please" sqref="AI6:AI9 AI13:AI47">
      <formula1>0</formula1>
      <formula2>30</formula2>
    </dataValidation>
    <dataValidation type="decimal" allowBlank="1" showInputMessage="1" showErrorMessage="1" prompt="Decimal, 0-75%" sqref="AS6:AT9 AS13:AT47">
      <formula1>0</formula1>
      <formula2>0.75</formula2>
    </dataValidation>
    <dataValidation type="decimal" allowBlank="1" showInputMessage="1" showErrorMessage="1" prompt="Decimal, 0-30%" sqref="AU6:AU9 AU13:AU47">
      <formula1>0</formula1>
      <formula2>0.3</formula2>
    </dataValidation>
    <dataValidation type="decimal" allowBlank="1" showInputMessage="1" showErrorMessage="1" prompt="Decimal, 0-75% please" sqref="AE6:AE9 AE13:AE47">
      <formula1>0</formula1>
      <formula2>0.75</formula2>
    </dataValidation>
    <dataValidation type="whole" allowBlank="1" showInputMessage="1" showErrorMessage="1" prompt="Integer, 1 to 30" sqref="AK6:AK9 AK13:AK47">
      <formula1>1</formula1>
      <formula2>30</formula2>
    </dataValidation>
    <dataValidation type="decimal" operator="greaterThanOrEqual" allowBlank="1" showInputMessage="1" showErrorMessage="1" sqref="AL6:AL9 AL13:AL47">
      <formula1>0</formula1>
      <formula2>0</formula2>
    </dataValidation>
    <dataValidation type="decimal" operator="lessThanOrEqual" allowBlank="1" showInputMessage="1" showErrorMessage="1" sqref="AN6:AN9 AN13:AN47">
      <formula1>1</formula1>
      <formula2>0</formula2>
    </dataValidation>
    <dataValidation allowBlank="1" showInputMessage="1" showErrorMessage="1" prompt="Decimal, 0-20% please" sqref="AC6:AC9 AC13:AC47"/>
    <dataValidation type="list" allowBlank="1" showInputMessage="1" showErrorMessage="1" sqref="AV6:AX9 AV13:AX47">
      <formula1>"TRUE, FALSE"</formula1>
    </dataValidation>
    <dataValidation type="list" allowBlank="1" showInputMessage="1" showErrorMessage="1" sqref="AO6:AO9 AO13:AO47">
      <formula1>"MA,AL,AL_pct"</formula1>
    </dataValidation>
    <dataValidation type="decimal" allowBlank="1" showInputMessage="1" showErrorMessage="1" sqref="AP6:AP9 AP13:AP47">
      <formula1>0</formula1>
      <formula2>1.5</formula2>
    </dataValidation>
    <dataValidation type="whole" allowBlank="1" showInputMessage="1" showErrorMessage="1" prompt="Integer 55 to 65, please" sqref="R6:R9 R13:R47">
      <formula1>35</formula1>
      <formula2>80</formula2>
    </dataValidation>
    <dataValidation type="list" allowBlank="1" showInputMessage="1" showErrorMessage="1" sqref="H6:I9 H13:I47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K13:K47</xm:sqref>
        </x14:dataValidation>
        <x14:dataValidation type="list" allowBlank="1" showInputMessage="1" showErrorMessage="1">
          <x14:formula1>
            <xm:f>DropDowns!$A$64:$A$71</xm:f>
          </x14:formula1>
          <xm:sqref>L6:L9 L13:L47</xm:sqref>
        </x14:dataValidation>
        <x14:dataValidation type="list" allowBlank="1" showInputMessage="1" showErrorMessage="1">
          <x14:formula1>
            <xm:f>DropDowns!$A$45:$A$52</xm:f>
          </x14:formula1>
          <xm:sqref>E6:E9 E13:E47</xm:sqref>
        </x14:dataValidation>
        <x14:dataValidation type="list" allowBlank="1" showInputMessage="1" showErrorMessage="1">
          <x14:formula1>
            <xm:f>DropDowns!$A$29:$A$42</xm:f>
          </x14:formula1>
          <xm:sqref>D6:D9 D13:D47</xm:sqref>
        </x14:dataValidation>
        <x14:dataValidation type="list" allowBlank="1" showInputMessage="1" showErrorMessage="1">
          <x14:formula1>
            <xm:f>DropDowns!$A$21:$A$24</xm:f>
          </x14:formula1>
          <xm:sqref>J6:J9 J13:J47</xm:sqref>
        </x14:dataValidation>
        <x14:dataValidation type="list" allowBlank="1" showInputMessage="1" showErrorMessage="1">
          <x14:formula1>
            <xm:f>DropDowns!$A$74:$A$77</xm:f>
          </x14:formula1>
          <xm:sqref>M6:M9 M13:M47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>
      <selection activeCell="D23" sqref="D2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2015-10-19T21:00:45Z</dcterms:modified>
  <dc:language>en-US</dc:language>
</cp:coreProperties>
</file>