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C27" i="3"/>
  <c r="C26" i="3"/>
  <c r="C25" i="3"/>
  <c r="C24" i="3"/>
  <c r="C23" i="3"/>
  <c r="C22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<sst xmlns="http://schemas.openxmlformats.org/spreadsheetml/2006/main" count="489" uniqueCount="207">
  <si>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</si>
  <si>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</si>
  <si>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</si>
  <si>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</si>
  <si>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</si>
  <si>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</si>
  <si>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</si>
  <si>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</si>
  <si>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</si>
  <si>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</si>
  <si>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</si>
  <si>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</si>
  <si>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</si>
  <si>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</si>
  <si>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</si>
  <si>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</si>
  <si>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</si>
  <si>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</si>
  <si>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</si>
  <si>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</si>
  <si>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</si>
  <si>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</si>
  <si>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</si>
  <si>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</si>
  <si>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</si>
  <si>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</si>
  <si>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</si>
  <si>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</si>
  <si>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</si>
  <si>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</si>
  <si>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</si>
  <si>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</si>
  <si>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</si>
  <si>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</si>
  <si>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</si>
  <si>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</si>
  <si>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</si>
  <si>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</si>
  <si>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</si>
  <si>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</si>
  <si>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</si>
  <si>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</si>
  <si>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</si>
  <si>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</si>
  <si>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</si>
  <si>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</si>
  <si>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</si>
  <si>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</si>
  <si>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</si>
  <si>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</si>
  <si>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</si>
  <si>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</si>
  <si>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</si>
  <si>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</si>
  <si>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</si>
  <si>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</si>
  <si>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</si>
  <si>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</si>
  <si>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</si>
  <si>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</si>
  <si>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</si>
  <si>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</si>
  <si>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</si>
  <si>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</si>
  <si>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</si>
  <si>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</si>
  <si>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</si>
  <si>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</si>
  <si>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</si>
  <si>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</si>
  <si>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</si>
  <si>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</si>
  <si>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</si>
  <si>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</si>
  <si>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</si>
  <si>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</si>
  <si>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</si>
  <si>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</si>
  <si>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</si>
  <si>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</si>
  <si>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</si>
  <si>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</si>
  <si>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</si>
  <si>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</si>
  <si>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</si>
  <si>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</si>
  <si>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</si>
  <si>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</si>
  <si>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</si>
  <si>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</si>
  <si>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</si>
  <si>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</si>
  <si>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</si>
  <si>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</si>
  <si>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</si>
  <si>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</si>
  <si>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</si>
  <si>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</si>
  <si>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</si>
  <si>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</si>
  <si>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</si>
  <si>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</si>
  <si>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</si>
  <si>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</si>
  <si>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</si>
  <si>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</si>
  <si>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</si>
  <si>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</si>
  <si>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</si>
  <si>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</si>
  <si>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</si>
  <si>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</si>
  <si>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</si>
  <si>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</si>
  <si>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</si>
  <si>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</si>
  <si>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</si>
  <si>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</si>
  <si>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</si>
  <si>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</si>
  <si>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</si>
  <si>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</si>
  <si>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</si>
  <si>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</si>
  <si>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</si>
  <si>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</si>
  <si>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</si>
  <si>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</si>
  <si>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</si>
  <si>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</si>
  <si>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</si>
  <si>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</si>
  <si>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</si>
  <si>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</si>
  <si>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</si>
  <si>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</si>
  <si>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</si>
  <si>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</si>
  <si>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</si>
  <si>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</si>
  <si>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</si>
  <si>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</si>
  <si>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</si>
  <si>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</si>
  <si>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</si>
  <si>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</si>
  <si>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</si>
  <si>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</si>
  <si>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</si>
  <si>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</si>
  <si>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</si>
  <si>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</si>
  <si>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</si>
  <si>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</si>
  <si>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</si>
  <si>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</si>
  <si>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</si>
  <si>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</si>
  <si>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</si>
  <si>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</si>
  <si>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</si>
  <si>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</si>
  <si>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</si>
  <si>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</si>
  <si>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</si>
  <si>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</si>
  <si>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</si>
  <si>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</si>
  <si>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</si>
  <si>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</si>
  <si>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</si>
  <si>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</si>
  <si>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</si>
  <si>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</si>
  <si>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</si>
  <si>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</si>
  <si>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</si>
  <si>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</si>
  <si>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</si>
  <si>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</si>
  <si>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</si>
  <si>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</si>
  <si>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</si>
  <si>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</si>
  <si>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R2F2</t>
  </si>
  <si>
    <t>R2F3</t>
  </si>
  <si>
    <t>R3F3</t>
  </si>
  <si>
    <t>R4F3</t>
  </si>
  <si>
    <t>R5F3</t>
  </si>
  <si>
    <t>R6F3</t>
  </si>
  <si>
    <t>Fixed discount rate 7.5%, stochastic investment return arithmetic mean 7.5%, sd 12%; Smoothed</t>
  </si>
  <si>
    <t>Fixed discount rate 7.5%, fixed investment return 5.5%; Unsmoothed</t>
  </si>
  <si>
    <t>Fixed discount rate 7.5%, fixed investment return  9.5%; Unsmoothed</t>
  </si>
  <si>
    <t>Fixed discount rate 7.5%, stochastic investment return arithmetic mean 7.5%, sd 12%; Unsmoothed</t>
  </si>
  <si>
    <t>Fixed Return Fixed discount rate and investment return, 7.5% each, with 5-year period of low returns; Unsmoothed</t>
  </si>
  <si>
    <t>Fixed Return Fixed discount rate and investment return, 7.5% each, with 5-year period of low contributions; Unsmoothed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</si>
  <si>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</si>
  <si>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</si>
  <si>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</si>
  <si>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</si>
  <si>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</si>
  <si>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</si>
  <si>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</si>
  <si>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R3F2</t>
  </si>
  <si>
    <t>R4F2</t>
  </si>
  <si>
    <t>EEC_fixed</t>
  </si>
  <si>
    <t>whether EEC is fixed as a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</si>
</sst>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10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abSelected="1" zoomScaleNormal="100" workbookViewId="0">
      <pane xSplit="1" ySplit="5" topLeftCell="I6" activePane="bottomRight" state="frozen"/>
      <selection pane="topRight" activeCell="U1" sqref="U1"/>
      <selection pane="bottomLeft" activeCell="A6" sqref="A6"/>
      <selection pane="bottomRight" activeCell="AK16" sqref="AK16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179</v>
      </c>
      <c r="AI2" s="4" t="s">
        <v>206</v>
      </c>
      <c r="AJ2" s="6" t="s">
        <v>181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182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32" t="s">
        <v>68</v>
      </c>
      <c r="AD4" s="32"/>
      <c r="AE4" s="32"/>
      <c r="AF4" s="32"/>
      <c r="AG4" s="17"/>
      <c r="AH4" s="27"/>
      <c r="AI4" s="23"/>
      <c r="AJ4" s="28" t="s">
        <v>69</v>
      </c>
      <c r="AK4" s="28"/>
      <c r="AL4" s="28"/>
      <c r="AM4" s="24" t="s">
        <v>70</v>
      </c>
      <c r="AN4" s="24"/>
      <c r="AO4" s="24"/>
      <c r="AP4" s="24"/>
      <c r="AQ4" s="24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156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161</v>
      </c>
      <c r="AH5" s="9" t="s">
        <v>180</v>
      </c>
      <c r="AI5" s="9" t="s">
        <v>205</v>
      </c>
      <c r="AJ5" s="9" t="s">
        <v>106</v>
      </c>
      <c r="AK5" s="9" t="s">
        <v>183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162</v>
      </c>
      <c r="B6" s="22" t="s">
        <v>172</v>
      </c>
      <c r="C6" s="11" t="b">
        <f>TRUE()</f>
        <v>1</v>
      </c>
      <c r="D6" t="s">
        <v>109</v>
      </c>
      <c r="E6" t="s">
        <v>109</v>
      </c>
      <c r="F6" t="s">
        <v>109</v>
      </c>
      <c r="G6" t="s">
        <v>109</v>
      </c>
      <c r="H6" t="s">
        <v>110</v>
      </c>
      <c r="I6" t="s">
        <v>111</v>
      </c>
      <c r="J6" s="12">
        <v>0</v>
      </c>
      <c r="K6" s="13" t="b">
        <v>0</v>
      </c>
      <c r="L6" s="12">
        <v>1.7999999999999999E-2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160</v>
      </c>
      <c r="W6" s="12">
        <v>7.4999999999999997E-2</v>
      </c>
      <c r="X6" s="12">
        <v>0</v>
      </c>
      <c r="Y6" t="s">
        <v>112</v>
      </c>
      <c r="Z6" s="2" t="s">
        <v>170</v>
      </c>
      <c r="AA6" s="2" t="s">
        <v>171</v>
      </c>
      <c r="AB6">
        <v>30</v>
      </c>
      <c r="AC6" s="2" t="s">
        <v>115</v>
      </c>
      <c r="AD6" s="14">
        <v>0.25</v>
      </c>
      <c r="AE6" s="14">
        <v>0.14499999999999999</v>
      </c>
      <c r="AF6" s="14">
        <v>0.05</v>
      </c>
      <c r="AG6" s="20" t="b">
        <v>0</v>
      </c>
      <c r="AH6" s="21" t="b">
        <v>1</v>
      </c>
      <c r="AI6" s="21" t="b">
        <v>0</v>
      </c>
      <c r="AJ6" s="2" t="s">
        <v>118</v>
      </c>
      <c r="AK6" s="19">
        <v>0.8</v>
      </c>
      <c r="AL6">
        <v>200</v>
      </c>
      <c r="AM6" t="s">
        <v>117</v>
      </c>
      <c r="AN6">
        <v>10</v>
      </c>
      <c r="AO6">
        <v>200</v>
      </c>
      <c r="AP6" s="2" t="s">
        <v>116</v>
      </c>
      <c r="AQ6">
        <v>1</v>
      </c>
    </row>
    <row r="7" spans="1:43" x14ac:dyDescent="0.3">
      <c r="A7" t="s">
        <v>163</v>
      </c>
      <c r="B7" s="22" t="s">
        <v>173</v>
      </c>
      <c r="C7" s="11" t="b">
        <f>TRUE()</f>
        <v>1</v>
      </c>
      <c r="D7" t="s">
        <v>109</v>
      </c>
      <c r="E7" t="s">
        <v>109</v>
      </c>
      <c r="F7" t="s">
        <v>109</v>
      </c>
      <c r="G7" t="s">
        <v>109</v>
      </c>
      <c r="H7" t="s">
        <v>110</v>
      </c>
      <c r="I7" t="s">
        <v>111</v>
      </c>
      <c r="J7" s="12">
        <v>0</v>
      </c>
      <c r="K7" s="21" t="b">
        <v>0</v>
      </c>
      <c r="L7" s="12">
        <v>1.7999999999999999E-2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160</v>
      </c>
      <c r="W7" s="12">
        <v>5.5E-2</v>
      </c>
      <c r="X7" s="12">
        <v>0</v>
      </c>
      <c r="Y7" t="s">
        <v>112</v>
      </c>
      <c r="Z7" s="2" t="s">
        <v>170</v>
      </c>
      <c r="AA7" s="2" t="s">
        <v>171</v>
      </c>
      <c r="AB7">
        <v>30</v>
      </c>
      <c r="AC7" s="2" t="s">
        <v>115</v>
      </c>
      <c r="AD7" s="14">
        <v>0.25</v>
      </c>
      <c r="AE7" s="14">
        <v>0.14499999999999999</v>
      </c>
      <c r="AF7" s="14">
        <v>0.05</v>
      </c>
      <c r="AG7" s="21" t="b">
        <v>0</v>
      </c>
      <c r="AH7" s="21" t="b">
        <v>1</v>
      </c>
      <c r="AI7" s="21" t="b">
        <v>0</v>
      </c>
      <c r="AJ7" s="2" t="s">
        <v>118</v>
      </c>
      <c r="AK7" s="19">
        <v>0.8</v>
      </c>
      <c r="AL7">
        <v>200</v>
      </c>
      <c r="AM7" t="s">
        <v>117</v>
      </c>
      <c r="AN7">
        <v>10</v>
      </c>
      <c r="AO7">
        <v>200</v>
      </c>
      <c r="AP7" s="2" t="s">
        <v>116</v>
      </c>
      <c r="AQ7">
        <v>1</v>
      </c>
    </row>
    <row r="8" spans="1:43" x14ac:dyDescent="0.3">
      <c r="A8" t="s">
        <v>166</v>
      </c>
      <c r="B8" s="22" t="s">
        <v>174</v>
      </c>
      <c r="C8" s="11" t="b">
        <f>TRUE()</f>
        <v>1</v>
      </c>
      <c r="D8" t="s">
        <v>109</v>
      </c>
      <c r="E8" t="s">
        <v>109</v>
      </c>
      <c r="F8" t="s">
        <v>109</v>
      </c>
      <c r="G8" t="s">
        <v>109</v>
      </c>
      <c r="H8" t="s">
        <v>110</v>
      </c>
      <c r="I8" t="s">
        <v>111</v>
      </c>
      <c r="J8" s="12">
        <v>0</v>
      </c>
      <c r="K8" s="21" t="b">
        <v>0</v>
      </c>
      <c r="L8" s="12">
        <v>1.7999999999999999E-2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160</v>
      </c>
      <c r="W8" s="12">
        <v>9.5000000000000001E-2</v>
      </c>
      <c r="X8" s="12">
        <v>0</v>
      </c>
      <c r="Y8" t="s">
        <v>112</v>
      </c>
      <c r="Z8" s="2" t="s">
        <v>170</v>
      </c>
      <c r="AA8" s="2" t="s">
        <v>171</v>
      </c>
      <c r="AB8">
        <v>30</v>
      </c>
      <c r="AC8" s="2" t="s">
        <v>115</v>
      </c>
      <c r="AD8" s="14">
        <v>0.25</v>
      </c>
      <c r="AE8" s="14">
        <v>0.14499999999999999</v>
      </c>
      <c r="AF8" s="14">
        <v>0.05</v>
      </c>
      <c r="AG8" s="21" t="b">
        <v>0</v>
      </c>
      <c r="AH8" s="21" t="b">
        <v>1</v>
      </c>
      <c r="AI8" s="21" t="b">
        <v>0</v>
      </c>
      <c r="AJ8" s="2" t="s">
        <v>118</v>
      </c>
      <c r="AK8" s="19">
        <v>0.8</v>
      </c>
      <c r="AL8">
        <v>200</v>
      </c>
      <c r="AM8" t="s">
        <v>117</v>
      </c>
      <c r="AN8">
        <v>10</v>
      </c>
      <c r="AO8">
        <v>200</v>
      </c>
      <c r="AP8" s="2" t="s">
        <v>116</v>
      </c>
      <c r="AQ8">
        <v>1</v>
      </c>
    </row>
    <row r="9" spans="1:43" x14ac:dyDescent="0.3">
      <c r="A9" t="s">
        <v>168</v>
      </c>
      <c r="B9" s="22" t="s">
        <v>190</v>
      </c>
      <c r="C9" s="11" t="b">
        <f>TRUE()</f>
        <v>1</v>
      </c>
      <c r="D9" t="s">
        <v>109</v>
      </c>
      <c r="E9" t="s">
        <v>109</v>
      </c>
      <c r="F9" t="s">
        <v>109</v>
      </c>
      <c r="G9" t="s">
        <v>109</v>
      </c>
      <c r="H9" t="s">
        <v>110</v>
      </c>
      <c r="I9" t="s">
        <v>111</v>
      </c>
      <c r="J9" s="12">
        <v>0</v>
      </c>
      <c r="K9" s="21" t="b">
        <v>0</v>
      </c>
      <c r="L9" s="12">
        <v>1.7999999999999999E-2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160</v>
      </c>
      <c r="W9" s="12">
        <v>7.4999999999999997E-2</v>
      </c>
      <c r="X9" s="12">
        <v>0.12</v>
      </c>
      <c r="Y9" t="s">
        <v>112</v>
      </c>
      <c r="Z9" s="2" t="s">
        <v>170</v>
      </c>
      <c r="AA9" s="2" t="s">
        <v>171</v>
      </c>
      <c r="AB9">
        <v>30</v>
      </c>
      <c r="AC9" s="2" t="s">
        <v>115</v>
      </c>
      <c r="AD9" s="14">
        <v>0.25</v>
      </c>
      <c r="AE9" s="14">
        <v>0.14499999999999999</v>
      </c>
      <c r="AF9" s="14">
        <v>0.05</v>
      </c>
      <c r="AG9" s="21" t="b">
        <v>0</v>
      </c>
      <c r="AH9" s="21" t="b">
        <v>1</v>
      </c>
      <c r="AI9" s="21" t="b">
        <v>0</v>
      </c>
      <c r="AJ9" s="2" t="s">
        <v>118</v>
      </c>
      <c r="AK9" s="19">
        <v>0.8</v>
      </c>
      <c r="AL9">
        <v>200</v>
      </c>
      <c r="AM9" t="s">
        <v>117</v>
      </c>
      <c r="AN9">
        <v>10</v>
      </c>
      <c r="AO9">
        <v>200</v>
      </c>
      <c r="AP9" s="2" t="s">
        <v>116</v>
      </c>
      <c r="AQ9">
        <v>1</v>
      </c>
    </row>
    <row r="10" spans="1:43" x14ac:dyDescent="0.3">
      <c r="A10" t="s">
        <v>167</v>
      </c>
      <c r="B10" s="22" t="s">
        <v>175</v>
      </c>
      <c r="C10" s="11" t="b">
        <f>TRUE()</f>
        <v>1</v>
      </c>
      <c r="D10" t="s">
        <v>109</v>
      </c>
      <c r="E10" t="s">
        <v>109</v>
      </c>
      <c r="F10" t="s">
        <v>109</v>
      </c>
      <c r="G10" t="s">
        <v>109</v>
      </c>
      <c r="H10" t="s">
        <v>110</v>
      </c>
      <c r="I10" t="s">
        <v>111</v>
      </c>
      <c r="J10" s="12">
        <v>0</v>
      </c>
      <c r="K10" s="21" t="b">
        <v>0</v>
      </c>
      <c r="L10" s="12">
        <v>1.7999999999999999E-2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25" t="s">
        <v>157</v>
      </c>
      <c r="W10" s="12">
        <v>0</v>
      </c>
      <c r="X10" s="12">
        <v>0</v>
      </c>
      <c r="Y10" t="s">
        <v>112</v>
      </c>
      <c r="Z10" s="2" t="s">
        <v>170</v>
      </c>
      <c r="AA10" s="2" t="s">
        <v>171</v>
      </c>
      <c r="AB10">
        <v>30</v>
      </c>
      <c r="AC10" s="2" t="s">
        <v>115</v>
      </c>
      <c r="AD10" s="14">
        <v>0.25</v>
      </c>
      <c r="AE10" s="14">
        <v>0.14499999999999999</v>
      </c>
      <c r="AF10" s="14">
        <v>0.05</v>
      </c>
      <c r="AG10" s="21" t="b">
        <v>0</v>
      </c>
      <c r="AH10" s="21" t="b">
        <v>1</v>
      </c>
      <c r="AI10" s="21" t="b">
        <v>0</v>
      </c>
      <c r="AJ10" s="2" t="s">
        <v>118</v>
      </c>
      <c r="AK10" s="19">
        <v>0.8</v>
      </c>
      <c r="AL10">
        <v>200</v>
      </c>
      <c r="AM10" t="s">
        <v>117</v>
      </c>
      <c r="AN10">
        <v>10</v>
      </c>
      <c r="AO10">
        <v>200</v>
      </c>
      <c r="AP10" s="2" t="s">
        <v>116</v>
      </c>
      <c r="AQ10">
        <v>1</v>
      </c>
    </row>
    <row r="11" spans="1:43" x14ac:dyDescent="0.3">
      <c r="A11" t="s">
        <v>169</v>
      </c>
      <c r="B11" s="22" t="s">
        <v>176</v>
      </c>
      <c r="C11" s="11" t="b">
        <f>TRUE()</f>
        <v>1</v>
      </c>
      <c r="D11" t="s">
        <v>109</v>
      </c>
      <c r="E11" t="s">
        <v>109</v>
      </c>
      <c r="F11" t="s">
        <v>109</v>
      </c>
      <c r="G11" t="s">
        <v>109</v>
      </c>
      <c r="H11" t="s">
        <v>110</v>
      </c>
      <c r="I11" t="s">
        <v>111</v>
      </c>
      <c r="J11" s="12">
        <v>0</v>
      </c>
      <c r="K11" s="21" t="b">
        <v>0</v>
      </c>
      <c r="L11" s="12">
        <v>1.7999999999999999E-2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160</v>
      </c>
      <c r="W11" s="12">
        <v>7.4999999999999997E-2</v>
      </c>
      <c r="X11" s="12">
        <v>0</v>
      </c>
      <c r="Y11" t="s">
        <v>112</v>
      </c>
      <c r="Z11" s="2" t="s">
        <v>170</v>
      </c>
      <c r="AA11" s="2" t="s">
        <v>171</v>
      </c>
      <c r="AB11">
        <v>30</v>
      </c>
      <c r="AC11" s="2" t="s">
        <v>115</v>
      </c>
      <c r="AD11" s="14">
        <v>0.25</v>
      </c>
      <c r="AE11" s="14">
        <v>0.14499999999999999</v>
      </c>
      <c r="AF11" s="14">
        <v>0.05</v>
      </c>
      <c r="AG11" s="21" t="b">
        <v>1</v>
      </c>
      <c r="AH11" s="21" t="b">
        <v>1</v>
      </c>
      <c r="AI11" s="21" t="b">
        <v>0</v>
      </c>
      <c r="AJ11" s="2" t="s">
        <v>118</v>
      </c>
      <c r="AK11" s="19">
        <v>0.8</v>
      </c>
      <c r="AL11">
        <v>200</v>
      </c>
      <c r="AM11" t="s">
        <v>117</v>
      </c>
      <c r="AN11">
        <v>10</v>
      </c>
      <c r="AO11">
        <v>200</v>
      </c>
      <c r="AP11" s="2" t="s">
        <v>116</v>
      </c>
      <c r="AQ11">
        <v>1</v>
      </c>
    </row>
    <row r="12" spans="1:43" x14ac:dyDescent="0.3">
      <c r="B12" s="22"/>
      <c r="L12" s="35"/>
      <c r="AF12" s="26"/>
      <c r="AH12" s="21"/>
      <c r="AI12" s="21"/>
      <c r="AK12" s="19"/>
    </row>
    <row r="13" spans="1:43" x14ac:dyDescent="0.3">
      <c r="L13" s="35"/>
      <c r="AF13" s="26"/>
      <c r="AH13" s="21"/>
      <c r="AI13" s="21"/>
      <c r="AK13" s="19"/>
    </row>
    <row r="14" spans="1:43" x14ac:dyDescent="0.3">
      <c r="A14" t="s">
        <v>164</v>
      </c>
      <c r="B14" s="22" t="s">
        <v>177</v>
      </c>
      <c r="C14" s="11" t="b">
        <f>TRUE()</f>
        <v>1</v>
      </c>
      <c r="D14" t="s">
        <v>109</v>
      </c>
      <c r="E14" t="s">
        <v>109</v>
      </c>
      <c r="F14" t="s">
        <v>109</v>
      </c>
      <c r="G14" t="s">
        <v>109</v>
      </c>
      <c r="H14" t="s">
        <v>110</v>
      </c>
      <c r="I14" t="s">
        <v>111</v>
      </c>
      <c r="J14" s="12">
        <v>0</v>
      </c>
      <c r="K14" s="21" t="b">
        <v>0</v>
      </c>
      <c r="L14" s="12">
        <v>1.7999999999999999E-2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160</v>
      </c>
      <c r="W14" s="12">
        <v>7.4999999999999997E-2</v>
      </c>
      <c r="X14" s="12">
        <v>0</v>
      </c>
      <c r="Y14" t="s">
        <v>112</v>
      </c>
      <c r="Z14" s="2" t="s">
        <v>113</v>
      </c>
      <c r="AA14" s="2" t="s">
        <v>114</v>
      </c>
      <c r="AB14">
        <v>10</v>
      </c>
      <c r="AC14" s="2" t="s">
        <v>115</v>
      </c>
      <c r="AD14" s="14">
        <v>0.25</v>
      </c>
      <c r="AE14" s="14">
        <v>0.14499999999999999</v>
      </c>
      <c r="AF14" s="14">
        <v>0.05</v>
      </c>
      <c r="AG14" s="21" t="b">
        <v>0</v>
      </c>
      <c r="AH14" s="21" t="b">
        <v>1</v>
      </c>
      <c r="AI14" s="21" t="b">
        <v>0</v>
      </c>
      <c r="AJ14" s="2" t="s">
        <v>118</v>
      </c>
      <c r="AK14" s="19">
        <v>0.8</v>
      </c>
      <c r="AL14">
        <v>200</v>
      </c>
      <c r="AM14" t="s">
        <v>145</v>
      </c>
      <c r="AN14">
        <v>10</v>
      </c>
      <c r="AO14">
        <v>200</v>
      </c>
      <c r="AP14" s="2" t="s">
        <v>116</v>
      </c>
      <c r="AQ14">
        <v>1</v>
      </c>
    </row>
    <row r="15" spans="1:43" x14ac:dyDescent="0.3">
      <c r="A15" t="s">
        <v>184</v>
      </c>
      <c r="B15" s="22" t="s">
        <v>191</v>
      </c>
      <c r="C15" s="11" t="b">
        <f>TRUE()</f>
        <v>1</v>
      </c>
      <c r="D15" t="s">
        <v>109</v>
      </c>
      <c r="E15" t="s">
        <v>109</v>
      </c>
      <c r="F15" t="s">
        <v>109</v>
      </c>
      <c r="G15" t="s">
        <v>109</v>
      </c>
      <c r="H15" t="s">
        <v>110</v>
      </c>
      <c r="I15" t="s">
        <v>111</v>
      </c>
      <c r="J15" s="12">
        <v>0</v>
      </c>
      <c r="K15" s="21" t="b">
        <v>0</v>
      </c>
      <c r="L15" s="12">
        <v>1.7999999999999999E-2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t="s">
        <v>160</v>
      </c>
      <c r="W15" s="12">
        <v>5.5E-2</v>
      </c>
      <c r="X15" s="12">
        <v>0</v>
      </c>
      <c r="Y15" t="s">
        <v>112</v>
      </c>
      <c r="Z15" s="2" t="s">
        <v>113</v>
      </c>
      <c r="AA15" s="2" t="s">
        <v>114</v>
      </c>
      <c r="AB15">
        <v>10</v>
      </c>
      <c r="AC15" s="2" t="s">
        <v>115</v>
      </c>
      <c r="AD15" s="14">
        <v>0.25</v>
      </c>
      <c r="AE15" s="14">
        <v>0.14499999999999999</v>
      </c>
      <c r="AF15" s="14">
        <v>0.05</v>
      </c>
      <c r="AG15" s="21" t="b">
        <v>0</v>
      </c>
      <c r="AH15" s="21" t="b">
        <v>1</v>
      </c>
      <c r="AI15" s="21" t="b">
        <v>0</v>
      </c>
      <c r="AJ15" s="2" t="s">
        <v>118</v>
      </c>
      <c r="AK15" s="19">
        <v>0.8</v>
      </c>
      <c r="AL15">
        <v>200</v>
      </c>
      <c r="AM15" t="s">
        <v>145</v>
      </c>
      <c r="AN15">
        <v>10</v>
      </c>
      <c r="AO15">
        <v>200</v>
      </c>
      <c r="AP15" s="2" t="s">
        <v>116</v>
      </c>
      <c r="AQ15">
        <v>1</v>
      </c>
    </row>
    <row r="16" spans="1:43" x14ac:dyDescent="0.3">
      <c r="A16" t="s">
        <v>203</v>
      </c>
      <c r="B16" s="22" t="s">
        <v>192</v>
      </c>
      <c r="C16" s="11" t="b">
        <f>TRUE()</f>
        <v>1</v>
      </c>
      <c r="D16" t="s">
        <v>109</v>
      </c>
      <c r="E16" t="s">
        <v>109</v>
      </c>
      <c r="F16" t="s">
        <v>109</v>
      </c>
      <c r="G16" t="s">
        <v>109</v>
      </c>
      <c r="H16" t="s">
        <v>110</v>
      </c>
      <c r="I16" t="s">
        <v>111</v>
      </c>
      <c r="J16" s="12">
        <v>0</v>
      </c>
      <c r="K16" s="21" t="b">
        <v>0</v>
      </c>
      <c r="L16" s="12">
        <v>1.7999999999999999E-2</v>
      </c>
      <c r="M16">
        <v>3</v>
      </c>
      <c r="N16">
        <v>65</v>
      </c>
      <c r="O16">
        <v>65</v>
      </c>
      <c r="P16" s="12">
        <v>0.01</v>
      </c>
      <c r="Q16">
        <v>10</v>
      </c>
      <c r="R16">
        <v>10</v>
      </c>
      <c r="S16" s="12">
        <v>0.03</v>
      </c>
      <c r="T16" s="12">
        <v>0.01</v>
      </c>
      <c r="U16" s="12">
        <v>7.4999999999999997E-2</v>
      </c>
      <c r="V16" s="12" t="s">
        <v>160</v>
      </c>
      <c r="W16" s="12">
        <v>9.5000000000000001E-2</v>
      </c>
      <c r="X16" s="12">
        <v>0</v>
      </c>
      <c r="Y16" t="s">
        <v>112</v>
      </c>
      <c r="Z16" s="2" t="s">
        <v>113</v>
      </c>
      <c r="AA16" s="2" t="s">
        <v>114</v>
      </c>
      <c r="AB16">
        <v>10</v>
      </c>
      <c r="AC16" s="2" t="s">
        <v>115</v>
      </c>
      <c r="AD16" s="14">
        <v>0.25</v>
      </c>
      <c r="AE16" s="14">
        <v>0.14499999999999999</v>
      </c>
      <c r="AF16" s="14">
        <v>0.05</v>
      </c>
      <c r="AG16" s="21" t="b">
        <v>0</v>
      </c>
      <c r="AH16" s="21" t="b">
        <v>1</v>
      </c>
      <c r="AI16" s="21" t="b">
        <v>0</v>
      </c>
      <c r="AJ16" s="2" t="s">
        <v>118</v>
      </c>
      <c r="AK16" s="19">
        <v>0.8</v>
      </c>
      <c r="AL16">
        <v>200</v>
      </c>
      <c r="AM16" t="s">
        <v>145</v>
      </c>
      <c r="AN16">
        <v>10</v>
      </c>
      <c r="AO16">
        <v>200</v>
      </c>
      <c r="AP16" s="2" t="s">
        <v>116</v>
      </c>
      <c r="AQ16">
        <v>1</v>
      </c>
    </row>
    <row r="17" spans="1:43" x14ac:dyDescent="0.3">
      <c r="A17" t="s">
        <v>204</v>
      </c>
      <c r="B17" s="22" t="s">
        <v>193</v>
      </c>
      <c r="C17" s="11" t="b">
        <f>TRUE()</f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110</v>
      </c>
      <c r="I17" t="s">
        <v>111</v>
      </c>
      <c r="J17" s="12">
        <v>0</v>
      </c>
      <c r="K17" s="21" t="b">
        <v>0</v>
      </c>
      <c r="L17" s="12">
        <v>1.7999999999999999E-2</v>
      </c>
      <c r="M17">
        <v>3</v>
      </c>
      <c r="N17">
        <v>65</v>
      </c>
      <c r="O17">
        <v>65</v>
      </c>
      <c r="P17" s="12">
        <v>0.01</v>
      </c>
      <c r="Q17">
        <v>10</v>
      </c>
      <c r="R17">
        <v>10</v>
      </c>
      <c r="S17" s="12">
        <v>0.03</v>
      </c>
      <c r="T17" s="12">
        <v>0.01</v>
      </c>
      <c r="U17" s="12">
        <v>7.4999999999999997E-2</v>
      </c>
      <c r="V17" s="12" t="s">
        <v>160</v>
      </c>
      <c r="W17" s="12">
        <v>7.4999999999999997E-2</v>
      </c>
      <c r="X17" s="12">
        <v>0.12</v>
      </c>
      <c r="Y17" t="s">
        <v>112</v>
      </c>
      <c r="Z17" s="2" t="s">
        <v>113</v>
      </c>
      <c r="AA17" s="2" t="s">
        <v>114</v>
      </c>
      <c r="AB17">
        <v>10</v>
      </c>
      <c r="AC17" s="2" t="s">
        <v>115</v>
      </c>
      <c r="AD17" s="14">
        <v>0.25</v>
      </c>
      <c r="AE17" s="14">
        <v>0.14499999999999999</v>
      </c>
      <c r="AF17" s="14">
        <v>0.05</v>
      </c>
      <c r="AG17" s="21" t="b">
        <v>0</v>
      </c>
      <c r="AH17" s="21" t="b">
        <v>1</v>
      </c>
      <c r="AI17" s="21" t="b">
        <v>0</v>
      </c>
      <c r="AJ17" s="2" t="s">
        <v>118</v>
      </c>
      <c r="AK17" s="19">
        <v>0.8</v>
      </c>
      <c r="AL17">
        <v>200</v>
      </c>
      <c r="AM17" t="s">
        <v>145</v>
      </c>
      <c r="AN17">
        <v>10</v>
      </c>
      <c r="AO17">
        <v>200</v>
      </c>
      <c r="AP17" s="2" t="s">
        <v>116</v>
      </c>
      <c r="AQ17">
        <v>1</v>
      </c>
    </row>
    <row r="18" spans="1:43" x14ac:dyDescent="0.3">
      <c r="A18" t="s">
        <v>201</v>
      </c>
      <c r="B18" s="22" t="s">
        <v>194</v>
      </c>
      <c r="C18" s="11" t="b">
        <f>TRUE()</f>
        <v>1</v>
      </c>
      <c r="D18" t="s">
        <v>109</v>
      </c>
      <c r="E18" t="s">
        <v>109</v>
      </c>
      <c r="F18" t="s">
        <v>109</v>
      </c>
      <c r="G18" t="s">
        <v>109</v>
      </c>
      <c r="H18" t="s">
        <v>110</v>
      </c>
      <c r="I18" t="s">
        <v>111</v>
      </c>
      <c r="J18" s="12">
        <v>0</v>
      </c>
      <c r="K18" s="21" t="b">
        <v>0</v>
      </c>
      <c r="L18" s="12">
        <v>1.7999999999999999E-2</v>
      </c>
      <c r="M18">
        <v>3</v>
      </c>
      <c r="N18">
        <v>65</v>
      </c>
      <c r="O18">
        <v>65</v>
      </c>
      <c r="P18" s="12">
        <v>0.01</v>
      </c>
      <c r="Q18">
        <v>10</v>
      </c>
      <c r="R18">
        <v>10</v>
      </c>
      <c r="S18" s="12">
        <v>0.03</v>
      </c>
      <c r="T18" s="12">
        <v>0.01</v>
      </c>
      <c r="U18" s="12">
        <v>7.4999999999999997E-2</v>
      </c>
      <c r="V18" s="25" t="s">
        <v>157</v>
      </c>
      <c r="W18" s="12">
        <v>0</v>
      </c>
      <c r="X18" s="12">
        <v>0</v>
      </c>
      <c r="Y18" t="s">
        <v>112</v>
      </c>
      <c r="Z18" s="2" t="s">
        <v>113</v>
      </c>
      <c r="AA18" s="2" t="s">
        <v>114</v>
      </c>
      <c r="AB18">
        <v>10</v>
      </c>
      <c r="AC18" s="2" t="s">
        <v>115</v>
      </c>
      <c r="AD18" s="14">
        <v>0.25</v>
      </c>
      <c r="AE18" s="14">
        <v>0.14499999999999999</v>
      </c>
      <c r="AF18" s="14">
        <v>0.05</v>
      </c>
      <c r="AG18" s="21" t="b">
        <v>0</v>
      </c>
      <c r="AH18" s="21" t="b">
        <v>1</v>
      </c>
      <c r="AI18" s="21" t="b">
        <v>0</v>
      </c>
      <c r="AJ18" s="2" t="s">
        <v>118</v>
      </c>
      <c r="AK18" s="19">
        <v>0.8</v>
      </c>
      <c r="AL18">
        <v>200</v>
      </c>
      <c r="AM18" t="s">
        <v>145</v>
      </c>
      <c r="AN18">
        <v>10</v>
      </c>
      <c r="AO18">
        <v>200</v>
      </c>
      <c r="AP18" s="2" t="s">
        <v>116</v>
      </c>
      <c r="AQ18">
        <v>1</v>
      </c>
    </row>
    <row r="19" spans="1:43" x14ac:dyDescent="0.3">
      <c r="A19" t="s">
        <v>202</v>
      </c>
      <c r="B19" s="22" t="s">
        <v>195</v>
      </c>
      <c r="C19" s="11" t="b">
        <f>TRUE()</f>
        <v>1</v>
      </c>
      <c r="D19" t="s">
        <v>109</v>
      </c>
      <c r="E19" t="s">
        <v>109</v>
      </c>
      <c r="F19" t="s">
        <v>109</v>
      </c>
      <c r="G19" t="s">
        <v>109</v>
      </c>
      <c r="H19" t="s">
        <v>110</v>
      </c>
      <c r="I19" t="s">
        <v>111</v>
      </c>
      <c r="J19" s="12">
        <v>0</v>
      </c>
      <c r="K19" s="21" t="b">
        <v>0</v>
      </c>
      <c r="L19" s="12">
        <v>1.7999999999999999E-2</v>
      </c>
      <c r="M19">
        <v>3</v>
      </c>
      <c r="N19">
        <v>65</v>
      </c>
      <c r="O19">
        <v>65</v>
      </c>
      <c r="P19" s="12">
        <v>0.01</v>
      </c>
      <c r="Q19">
        <v>10</v>
      </c>
      <c r="R19">
        <v>10</v>
      </c>
      <c r="S19" s="12">
        <v>0.03</v>
      </c>
      <c r="T19" s="12">
        <v>0.01</v>
      </c>
      <c r="U19" s="12">
        <v>7.4999999999999997E-2</v>
      </c>
      <c r="V19" s="12" t="s">
        <v>160</v>
      </c>
      <c r="W19" s="12">
        <v>7.4999999999999997E-2</v>
      </c>
      <c r="X19" s="12">
        <v>0</v>
      </c>
      <c r="Y19" t="s">
        <v>112</v>
      </c>
      <c r="Z19" s="2" t="s">
        <v>113</v>
      </c>
      <c r="AA19" s="2" t="s">
        <v>114</v>
      </c>
      <c r="AB19">
        <v>10</v>
      </c>
      <c r="AC19" s="2" t="s">
        <v>115</v>
      </c>
      <c r="AD19" s="14">
        <v>0.25</v>
      </c>
      <c r="AE19" s="14">
        <v>0.14499999999999999</v>
      </c>
      <c r="AF19" s="14">
        <v>0.05</v>
      </c>
      <c r="AG19" s="21" t="b">
        <v>1</v>
      </c>
      <c r="AH19" s="21" t="b">
        <v>1</v>
      </c>
      <c r="AI19" s="21" t="b">
        <v>0</v>
      </c>
      <c r="AJ19" s="2" t="s">
        <v>118</v>
      </c>
      <c r="AK19" s="19">
        <v>0.8</v>
      </c>
      <c r="AL19">
        <v>200</v>
      </c>
      <c r="AM19" t="s">
        <v>145</v>
      </c>
      <c r="AN19">
        <v>10</v>
      </c>
      <c r="AO19">
        <v>200</v>
      </c>
      <c r="AP19" s="2" t="s">
        <v>116</v>
      </c>
      <c r="AQ19">
        <v>1</v>
      </c>
    </row>
    <row r="20" spans="1:43" x14ac:dyDescent="0.3">
      <c r="L20" s="35"/>
      <c r="AF20" s="26"/>
    </row>
    <row r="21" spans="1:43" x14ac:dyDescent="0.3">
      <c r="L21" s="35"/>
      <c r="AF21" s="26"/>
    </row>
    <row r="22" spans="1:43" x14ac:dyDescent="0.3">
      <c r="A22" t="s">
        <v>165</v>
      </c>
      <c r="B22" s="22" t="s">
        <v>178</v>
      </c>
      <c r="C22" s="11" t="b">
        <f>TRUE()</f>
        <v>1</v>
      </c>
      <c r="D22" t="s">
        <v>109</v>
      </c>
      <c r="E22" t="s">
        <v>109</v>
      </c>
      <c r="F22" t="s">
        <v>109</v>
      </c>
      <c r="G22" t="s">
        <v>109</v>
      </c>
      <c r="H22" t="s">
        <v>110</v>
      </c>
      <c r="I22" t="s">
        <v>111</v>
      </c>
      <c r="J22" s="12">
        <v>0</v>
      </c>
      <c r="K22" s="21" t="b">
        <v>0</v>
      </c>
      <c r="L22" s="12">
        <v>1.7999999999999999E-2</v>
      </c>
      <c r="M22">
        <v>3</v>
      </c>
      <c r="N22">
        <v>65</v>
      </c>
      <c r="O22">
        <v>65</v>
      </c>
      <c r="P22" s="12">
        <v>0.01</v>
      </c>
      <c r="Q22">
        <v>10</v>
      </c>
      <c r="R22">
        <v>10</v>
      </c>
      <c r="S22" s="12">
        <v>0.03</v>
      </c>
      <c r="T22" s="12">
        <v>0.01</v>
      </c>
      <c r="U22" s="12">
        <v>7.4999999999999997E-2</v>
      </c>
      <c r="V22" s="12" t="s">
        <v>160</v>
      </c>
      <c r="W22" s="12">
        <v>7.4999999999999997E-2</v>
      </c>
      <c r="X22" s="12">
        <v>0</v>
      </c>
      <c r="Y22" t="s">
        <v>112</v>
      </c>
      <c r="Z22" s="2" t="s">
        <v>170</v>
      </c>
      <c r="AA22" s="2" t="s">
        <v>171</v>
      </c>
      <c r="AB22">
        <v>20</v>
      </c>
      <c r="AC22" s="2" t="s">
        <v>115</v>
      </c>
      <c r="AD22" s="14">
        <v>0.25</v>
      </c>
      <c r="AE22" s="14">
        <v>0.14499999999999999</v>
      </c>
      <c r="AF22" s="14">
        <v>0.05</v>
      </c>
      <c r="AG22" s="21" t="b">
        <v>0</v>
      </c>
      <c r="AH22" s="21" t="b">
        <v>1</v>
      </c>
      <c r="AI22" s="21" t="b">
        <v>0</v>
      </c>
      <c r="AJ22" s="2" t="s">
        <v>118</v>
      </c>
      <c r="AK22" s="19">
        <v>0.8</v>
      </c>
      <c r="AL22">
        <v>200</v>
      </c>
      <c r="AM22" t="s">
        <v>117</v>
      </c>
      <c r="AN22">
        <v>5</v>
      </c>
      <c r="AO22">
        <v>200</v>
      </c>
      <c r="AP22" s="2" t="s">
        <v>116</v>
      </c>
      <c r="AQ22">
        <v>1</v>
      </c>
    </row>
    <row r="23" spans="1:43" x14ac:dyDescent="0.3">
      <c r="A23" t="s">
        <v>185</v>
      </c>
      <c r="B23" s="22" t="s">
        <v>196</v>
      </c>
      <c r="C23" s="11" t="b">
        <f>TRUE()</f>
        <v>1</v>
      </c>
      <c r="D23" t="s">
        <v>109</v>
      </c>
      <c r="E23" t="s">
        <v>109</v>
      </c>
      <c r="F23" t="s">
        <v>109</v>
      </c>
      <c r="G23" t="s">
        <v>109</v>
      </c>
      <c r="H23" t="s">
        <v>110</v>
      </c>
      <c r="I23" t="s">
        <v>111</v>
      </c>
      <c r="J23" s="12">
        <v>0</v>
      </c>
      <c r="K23" s="21" t="b">
        <v>0</v>
      </c>
      <c r="L23" s="12">
        <v>1.7999999999999999E-2</v>
      </c>
      <c r="M23">
        <v>3</v>
      </c>
      <c r="N23">
        <v>65</v>
      </c>
      <c r="O23">
        <v>65</v>
      </c>
      <c r="P23" s="12">
        <v>0.01</v>
      </c>
      <c r="Q23">
        <v>10</v>
      </c>
      <c r="R23">
        <v>10</v>
      </c>
      <c r="S23" s="12">
        <v>0.03</v>
      </c>
      <c r="T23" s="12">
        <v>0.01</v>
      </c>
      <c r="U23" s="12">
        <v>7.4999999999999997E-2</v>
      </c>
      <c r="V23" t="s">
        <v>160</v>
      </c>
      <c r="W23" s="12">
        <v>5.5E-2</v>
      </c>
      <c r="X23" s="12">
        <v>0</v>
      </c>
      <c r="Y23" t="s">
        <v>112</v>
      </c>
      <c r="Z23" s="2" t="s">
        <v>170</v>
      </c>
      <c r="AA23" s="2" t="s">
        <v>171</v>
      </c>
      <c r="AB23">
        <v>20</v>
      </c>
      <c r="AC23" s="2" t="s">
        <v>115</v>
      </c>
      <c r="AD23" s="14">
        <v>0.25</v>
      </c>
      <c r="AE23" s="14">
        <v>0.14499999999999999</v>
      </c>
      <c r="AF23" s="14">
        <v>0.05</v>
      </c>
      <c r="AG23" s="21" t="b">
        <v>0</v>
      </c>
      <c r="AH23" s="21" t="b">
        <v>1</v>
      </c>
      <c r="AI23" s="21" t="b">
        <v>0</v>
      </c>
      <c r="AJ23" s="2" t="s">
        <v>118</v>
      </c>
      <c r="AK23" s="19">
        <v>0.8</v>
      </c>
      <c r="AL23">
        <v>200</v>
      </c>
      <c r="AM23" t="s">
        <v>117</v>
      </c>
      <c r="AN23">
        <v>5</v>
      </c>
      <c r="AO23">
        <v>200</v>
      </c>
      <c r="AP23" s="2" t="s">
        <v>116</v>
      </c>
      <c r="AQ23">
        <v>1</v>
      </c>
    </row>
    <row r="24" spans="1:43" x14ac:dyDescent="0.3">
      <c r="A24" t="s">
        <v>186</v>
      </c>
      <c r="B24" s="22" t="s">
        <v>197</v>
      </c>
      <c r="C24" s="11" t="b">
        <f>TRUE()</f>
        <v>1</v>
      </c>
      <c r="D24" t="s">
        <v>109</v>
      </c>
      <c r="E24" t="s">
        <v>109</v>
      </c>
      <c r="F24" t="s">
        <v>109</v>
      </c>
      <c r="G24" t="s">
        <v>109</v>
      </c>
      <c r="H24" t="s">
        <v>110</v>
      </c>
      <c r="I24" t="s">
        <v>111</v>
      </c>
      <c r="J24" s="12">
        <v>0</v>
      </c>
      <c r="K24" s="21" t="b">
        <v>0</v>
      </c>
      <c r="L24" s="12">
        <v>1.7999999999999999E-2</v>
      </c>
      <c r="M24">
        <v>3</v>
      </c>
      <c r="N24">
        <v>65</v>
      </c>
      <c r="O24">
        <v>65</v>
      </c>
      <c r="P24" s="12">
        <v>0.01</v>
      </c>
      <c r="Q24">
        <v>10</v>
      </c>
      <c r="R24">
        <v>10</v>
      </c>
      <c r="S24" s="12">
        <v>0.03</v>
      </c>
      <c r="T24" s="12">
        <v>0.01</v>
      </c>
      <c r="U24" s="12">
        <v>7.4999999999999997E-2</v>
      </c>
      <c r="V24" s="12" t="s">
        <v>160</v>
      </c>
      <c r="W24" s="12">
        <v>9.5000000000000001E-2</v>
      </c>
      <c r="X24" s="12">
        <v>0</v>
      </c>
      <c r="Y24" t="s">
        <v>112</v>
      </c>
      <c r="Z24" s="2" t="s">
        <v>170</v>
      </c>
      <c r="AA24" s="2" t="s">
        <v>171</v>
      </c>
      <c r="AB24">
        <v>20</v>
      </c>
      <c r="AC24" s="2" t="s">
        <v>115</v>
      </c>
      <c r="AD24" s="14">
        <v>0.25</v>
      </c>
      <c r="AE24" s="14">
        <v>0.14499999999999999</v>
      </c>
      <c r="AF24" s="14">
        <v>0.05</v>
      </c>
      <c r="AG24" s="21" t="b">
        <v>0</v>
      </c>
      <c r="AH24" s="21" t="b">
        <v>1</v>
      </c>
      <c r="AI24" s="21" t="b">
        <v>0</v>
      </c>
      <c r="AJ24" s="2" t="s">
        <v>118</v>
      </c>
      <c r="AK24" s="19">
        <v>0.8</v>
      </c>
      <c r="AL24">
        <v>200</v>
      </c>
      <c r="AM24" t="s">
        <v>117</v>
      </c>
      <c r="AN24">
        <v>5</v>
      </c>
      <c r="AO24">
        <v>200</v>
      </c>
      <c r="AP24" s="2" t="s">
        <v>116</v>
      </c>
      <c r="AQ24">
        <v>1</v>
      </c>
    </row>
    <row r="25" spans="1:43" x14ac:dyDescent="0.3">
      <c r="A25" t="s">
        <v>187</v>
      </c>
      <c r="B25" s="22" t="s">
        <v>198</v>
      </c>
      <c r="C25" s="11" t="b">
        <f>TRUE()</f>
        <v>1</v>
      </c>
      <c r="D25" t="s">
        <v>109</v>
      </c>
      <c r="E25" t="s">
        <v>109</v>
      </c>
      <c r="F25" t="s">
        <v>109</v>
      </c>
      <c r="G25" t="s">
        <v>109</v>
      </c>
      <c r="H25" t="s">
        <v>110</v>
      </c>
      <c r="I25" t="s">
        <v>111</v>
      </c>
      <c r="J25" s="12">
        <v>0</v>
      </c>
      <c r="K25" s="21" t="b">
        <v>0</v>
      </c>
      <c r="L25" s="12">
        <v>1.7999999999999999E-2</v>
      </c>
      <c r="M25">
        <v>3</v>
      </c>
      <c r="N25">
        <v>65</v>
      </c>
      <c r="O25">
        <v>65</v>
      </c>
      <c r="P25" s="12">
        <v>0.01</v>
      </c>
      <c r="Q25">
        <v>10</v>
      </c>
      <c r="R25">
        <v>10</v>
      </c>
      <c r="S25" s="12">
        <v>0.03</v>
      </c>
      <c r="T25" s="12">
        <v>0.01</v>
      </c>
      <c r="U25" s="12">
        <v>7.4999999999999997E-2</v>
      </c>
      <c r="V25" s="12" t="s">
        <v>160</v>
      </c>
      <c r="W25" s="12">
        <v>7.4999999999999997E-2</v>
      </c>
      <c r="X25" s="12">
        <v>0.12</v>
      </c>
      <c r="Y25" t="s">
        <v>112</v>
      </c>
      <c r="Z25" s="2" t="s">
        <v>170</v>
      </c>
      <c r="AA25" s="2" t="s">
        <v>171</v>
      </c>
      <c r="AB25">
        <v>20</v>
      </c>
      <c r="AC25" s="2" t="s">
        <v>115</v>
      </c>
      <c r="AD25" s="14">
        <v>0.25</v>
      </c>
      <c r="AE25" s="14">
        <v>0.14499999999999999</v>
      </c>
      <c r="AF25" s="14">
        <v>0.05</v>
      </c>
      <c r="AG25" s="21" t="b">
        <v>0</v>
      </c>
      <c r="AH25" s="21" t="b">
        <v>1</v>
      </c>
      <c r="AI25" s="21" t="b">
        <v>0</v>
      </c>
      <c r="AJ25" s="2" t="s">
        <v>118</v>
      </c>
      <c r="AK25" s="19">
        <v>0.8</v>
      </c>
      <c r="AL25">
        <v>200</v>
      </c>
      <c r="AM25" t="s">
        <v>117</v>
      </c>
      <c r="AN25">
        <v>5</v>
      </c>
      <c r="AO25">
        <v>200</v>
      </c>
      <c r="AP25" s="2" t="s">
        <v>116</v>
      </c>
      <c r="AQ25">
        <v>1</v>
      </c>
    </row>
    <row r="26" spans="1:43" x14ac:dyDescent="0.3">
      <c r="A26" t="s">
        <v>188</v>
      </c>
      <c r="B26" s="22" t="s">
        <v>199</v>
      </c>
      <c r="C26" s="11" t="b">
        <f>TRUE()</f>
        <v>1</v>
      </c>
      <c r="D26" t="s">
        <v>109</v>
      </c>
      <c r="E26" t="s">
        <v>109</v>
      </c>
      <c r="F26" t="s">
        <v>109</v>
      </c>
      <c r="G26" t="s">
        <v>109</v>
      </c>
      <c r="H26" t="s">
        <v>110</v>
      </c>
      <c r="I26" t="s">
        <v>111</v>
      </c>
      <c r="J26" s="12">
        <v>0</v>
      </c>
      <c r="K26" s="21" t="b">
        <v>0</v>
      </c>
      <c r="L26" s="12">
        <v>1.7999999999999999E-2</v>
      </c>
      <c r="M26">
        <v>3</v>
      </c>
      <c r="N26">
        <v>65</v>
      </c>
      <c r="O26">
        <v>65</v>
      </c>
      <c r="P26" s="12">
        <v>0.01</v>
      </c>
      <c r="Q26">
        <v>10</v>
      </c>
      <c r="R26">
        <v>10</v>
      </c>
      <c r="S26" s="12">
        <v>0.03</v>
      </c>
      <c r="T26" s="12">
        <v>0.01</v>
      </c>
      <c r="U26" s="12">
        <v>7.4999999999999997E-2</v>
      </c>
      <c r="V26" s="25" t="s">
        <v>157</v>
      </c>
      <c r="W26" s="12">
        <v>0</v>
      </c>
      <c r="X26" s="12">
        <v>0</v>
      </c>
      <c r="Y26" t="s">
        <v>112</v>
      </c>
      <c r="Z26" s="2" t="s">
        <v>170</v>
      </c>
      <c r="AA26" s="2" t="s">
        <v>171</v>
      </c>
      <c r="AB26">
        <v>20</v>
      </c>
      <c r="AC26" s="2" t="s">
        <v>115</v>
      </c>
      <c r="AD26" s="14">
        <v>0.25</v>
      </c>
      <c r="AE26" s="14">
        <v>0.14499999999999999</v>
      </c>
      <c r="AF26" s="14">
        <v>0.05</v>
      </c>
      <c r="AG26" s="21" t="b">
        <v>0</v>
      </c>
      <c r="AH26" s="21" t="b">
        <v>1</v>
      </c>
      <c r="AI26" s="21" t="b">
        <v>0</v>
      </c>
      <c r="AJ26" s="2" t="s">
        <v>118</v>
      </c>
      <c r="AK26" s="19">
        <v>0.8</v>
      </c>
      <c r="AL26">
        <v>200</v>
      </c>
      <c r="AM26" t="s">
        <v>117</v>
      </c>
      <c r="AN26">
        <v>5</v>
      </c>
      <c r="AO26">
        <v>200</v>
      </c>
      <c r="AP26" s="2" t="s">
        <v>116</v>
      </c>
      <c r="AQ26">
        <v>1</v>
      </c>
    </row>
    <row r="27" spans="1:43" x14ac:dyDescent="0.3">
      <c r="A27" t="s">
        <v>189</v>
      </c>
      <c r="B27" s="22" t="s">
        <v>200</v>
      </c>
      <c r="C27" s="11" t="b">
        <f>TRUE()</f>
        <v>1</v>
      </c>
      <c r="D27" t="s">
        <v>109</v>
      </c>
      <c r="E27" t="s">
        <v>109</v>
      </c>
      <c r="F27" t="s">
        <v>109</v>
      </c>
      <c r="G27" t="s">
        <v>109</v>
      </c>
      <c r="H27" t="s">
        <v>110</v>
      </c>
      <c r="I27" t="s">
        <v>111</v>
      </c>
      <c r="J27" s="12">
        <v>0</v>
      </c>
      <c r="K27" s="21" t="b">
        <v>0</v>
      </c>
      <c r="L27" s="12">
        <v>1.7999999999999999E-2</v>
      </c>
      <c r="M27">
        <v>3</v>
      </c>
      <c r="N27">
        <v>65</v>
      </c>
      <c r="O27">
        <v>65</v>
      </c>
      <c r="P27" s="12">
        <v>0.01</v>
      </c>
      <c r="Q27">
        <v>10</v>
      </c>
      <c r="R27">
        <v>10</v>
      </c>
      <c r="S27" s="12">
        <v>0.03</v>
      </c>
      <c r="T27" s="12">
        <v>0.01</v>
      </c>
      <c r="U27" s="12">
        <v>7.4999999999999997E-2</v>
      </c>
      <c r="V27" s="12" t="s">
        <v>160</v>
      </c>
      <c r="W27" s="12">
        <v>7.4999999999999997E-2</v>
      </c>
      <c r="X27" s="12">
        <v>0</v>
      </c>
      <c r="Y27" t="s">
        <v>112</v>
      </c>
      <c r="Z27" s="2" t="s">
        <v>170</v>
      </c>
      <c r="AA27" s="2" t="s">
        <v>171</v>
      </c>
      <c r="AB27">
        <v>20</v>
      </c>
      <c r="AC27" s="2" t="s">
        <v>115</v>
      </c>
      <c r="AD27" s="14">
        <v>0.25</v>
      </c>
      <c r="AE27" s="14">
        <v>0.14499999999999999</v>
      </c>
      <c r="AF27" s="14">
        <v>0.05</v>
      </c>
      <c r="AG27" s="21" t="b">
        <v>1</v>
      </c>
      <c r="AH27" s="21" t="b">
        <v>1</v>
      </c>
      <c r="AI27" s="21" t="b">
        <v>0</v>
      </c>
      <c r="AJ27" s="2" t="s">
        <v>118</v>
      </c>
      <c r="AK27" s="19">
        <v>0.8</v>
      </c>
      <c r="AL27">
        <v>200</v>
      </c>
      <c r="AM27" t="s">
        <v>117</v>
      </c>
      <c r="AN27">
        <v>5</v>
      </c>
      <c r="AO27">
        <v>200</v>
      </c>
      <c r="AP27" s="2" t="s">
        <v>116</v>
      </c>
      <c r="AQ27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22:AP27 AP14:AP19">
      <formula1>"MA,EAA"</formula1>
      <formula2>0</formula2>
    </dataValidation>
    <dataValidation type="list" allowBlank="1" showInputMessage="1" showErrorMessage="1" sqref="AA6:AA11 AA22:AA27 AA14:AA19">
      <formula1>"cd,cp,sl"</formula1>
      <formula2>0</formula2>
    </dataValidation>
    <dataValidation type="list" allowBlank="1" showInputMessage="1" showErrorMessage="1" sqref="Z6:Z11 Z22:Z27 Z14:Z19">
      <formula1>"open,closed"</formula1>
      <formula2>0</formula2>
    </dataValidation>
    <dataValidation type="list" allowBlank="1" showInputMessage="1" showErrorMessage="1" sqref="AC6:AC11 AC22:AC27 AC14:AC19">
      <formula1>ConPolicy</formula1>
      <formula2>0</formula2>
    </dataValidation>
    <dataValidation type="list" allowBlank="1" showInputMessage="1" showErrorMessage="1" sqref="C6:C11 K22:K27 K14:K19 C14:C19 C22:C27 K6:K11">
      <formula1>"TRUE,FALSE"</formula1>
      <formula2>0</formula2>
    </dataValidation>
    <dataValidation type="whole" allowBlank="1" showInputMessage="1" showErrorMessage="1" prompt="Integer 55 to 65, please" sqref="N6:N11 N22:N27 N14:N19">
      <formula1>55</formula1>
      <formula2>65</formula2>
    </dataValidation>
    <dataValidation type="decimal" allowBlank="1" showInputMessage="1" showErrorMessage="1" prompt="Decimal, 0-10% please" sqref="P6:P11 T6:T11 T22:T27 T14:T19 P22:P27 P14:P19">
      <formula1>0</formula1>
      <formula2>0.1</formula2>
    </dataValidation>
    <dataValidation type="whole" allowBlank="1" showInputMessage="1" showErrorMessage="1" prompt="Integer, 0-15" sqref="Q6:R11 Q22:R27 Q14:R19">
      <formula1>0</formula1>
      <formula2>15</formula2>
    </dataValidation>
    <dataValidation type="decimal" allowBlank="1" showInputMessage="1" showErrorMessage="1" prompt="Decimal, 0-20% please" sqref="S6:S11 U6:U11 W6:W11 W14:W19 S14:S19 U22:U27 U14:U19 S22:S27 W22:W27">
      <formula1>0</formula1>
      <formula2>0.2</formula2>
    </dataValidation>
    <dataValidation type="whole" allowBlank="1" showInputMessage="1" showErrorMessage="1" prompt="Integer, 0 to 30, please" sqref="AB6:AB11 AB22:AB27 AB14:AB19">
      <formula1>0</formula1>
      <formula2>30</formula2>
    </dataValidation>
    <dataValidation type="decimal" allowBlank="1" showInputMessage="1" showErrorMessage="1" prompt="Decimal, 0-75%" sqref="AD6:AE11 AD14:AE19 AD22:AE27">
      <formula1>0</formula1>
      <formula2>0.75</formula2>
    </dataValidation>
    <dataValidation type="decimal" allowBlank="1" showInputMessage="1" showErrorMessage="1" prompt="Decimal, 0-30%" sqref="AF6:AF11 AF14:AF19 AF22:AF27">
      <formula1>0</formula1>
      <formula2>0.3</formula2>
    </dataValidation>
    <dataValidation type="decimal" allowBlank="1" showInputMessage="1" showErrorMessage="1" prompt="Decimal, 0-75% please" sqref="X6:X11 X14:X19 X22:X27">
      <formula1>0</formula1>
      <formula2>0.75</formula2>
    </dataValidation>
    <dataValidation type="whole" allowBlank="1" showInputMessage="1" showErrorMessage="1" prompt="Integer, 1 to 30" sqref="AN6:AN11 AN22:AN27 AN14:AN19">
      <formula1>1</formula1>
      <formula2>30</formula2>
    </dataValidation>
    <dataValidation type="decimal" operator="greaterThanOrEqual" allowBlank="1" showInputMessage="1" showErrorMessage="1" sqref="AO6:AO11 AO22:AO27 AO14:AO19">
      <formula1>0</formula1>
      <formula2>0</formula2>
    </dataValidation>
    <dataValidation type="decimal" operator="lessThanOrEqual" allowBlank="1" showInputMessage="1" showErrorMessage="1" sqref="AQ6:AQ11 AQ22:AQ27 AQ14:AQ19">
      <formula1>1</formula1>
      <formula2>0</formula2>
    </dataValidation>
    <dataValidation allowBlank="1" showInputMessage="1" showErrorMessage="1" prompt="Decimal, 0-20% please" sqref="V6:V11 V14:V19 V22:V27"/>
    <dataValidation type="list" allowBlank="1" showInputMessage="1" showErrorMessage="1" sqref="AG22:AI27 AG6:AI19">
      <formula1>"TRUE, FALSE"</formula1>
    </dataValidation>
    <dataValidation type="list" allowBlank="1" showInputMessage="1" showErrorMessage="1" sqref="AJ6:AJ19 AJ22:AJ27">
      <formula1>"MA,AL,AL_pct"</formula1>
    </dataValidation>
    <dataValidation type="decimal" allowBlank="1" showInputMessage="1" showErrorMessage="1" sqref="AK6:AK19 AK22:AK27">
      <formula1>0</formula1>
      <formula2>1.5</formula2>
    </dataValidation>
  </dataValidations>
  <hyperlinks>
    <hyperlink ref="V10" location="Returns!A1" display="internal"/>
    <hyperlink ref="V18" location="Returns!A1" display="internal"/>
    <hyperlink ref="V26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155</v>
      </c>
    </row>
    <row r="4" spans="1:4" x14ac:dyDescent="0.3">
      <c r="A4" t="s">
        <v>167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167</v>
      </c>
      <c r="B5" s="12">
        <v>5.5E-2</v>
      </c>
      <c r="C5" s="12">
        <v>0</v>
      </c>
      <c r="D5">
        <v>5</v>
      </c>
    </row>
    <row r="6" spans="1:4" x14ac:dyDescent="0.3">
      <c r="A6" t="s">
        <v>167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201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201</v>
      </c>
      <c r="B8" s="12">
        <v>5.5E-2</v>
      </c>
      <c r="C8" s="12">
        <v>0</v>
      </c>
      <c r="D8">
        <v>5</v>
      </c>
    </row>
    <row r="9" spans="1:4" x14ac:dyDescent="0.3">
      <c r="A9" t="s">
        <v>201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188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188</v>
      </c>
      <c r="B11" s="12">
        <v>5.5E-2</v>
      </c>
      <c r="C11" s="12">
        <v>0</v>
      </c>
      <c r="D11">
        <v>5</v>
      </c>
    </row>
    <row r="12" spans="1:4" x14ac:dyDescent="0.3">
      <c r="A12" t="s">
        <v>188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158</v>
      </c>
      <c r="C2" t="s">
        <v>155</v>
      </c>
      <c r="D2" t="s">
        <v>159</v>
      </c>
    </row>
    <row r="3" spans="1:4" x14ac:dyDescent="0.3">
      <c r="A3" t="s">
        <v>169</v>
      </c>
      <c r="B3" s="18">
        <v>11</v>
      </c>
      <c r="C3" s="18">
        <v>5</v>
      </c>
      <c r="D3" s="19">
        <v>0.2</v>
      </c>
    </row>
    <row r="4" spans="1:4" x14ac:dyDescent="0.3">
      <c r="A4" t="s">
        <v>202</v>
      </c>
      <c r="B4" s="18">
        <v>11</v>
      </c>
      <c r="C4" s="18">
        <v>5</v>
      </c>
      <c r="D4" s="19">
        <v>0.2</v>
      </c>
    </row>
    <row r="5" spans="1:4" x14ac:dyDescent="0.3">
      <c r="A5" t="s">
        <v>189</v>
      </c>
      <c r="B5" s="18">
        <v>11</v>
      </c>
      <c r="C5" s="18">
        <v>5</v>
      </c>
      <c r="D5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9" sqref="D9"/>
    </sheetView>
  </sheetViews>
  <sheetFormatPr defaultRowHeight="14.4" x14ac:dyDescent="0.3"/>
  <cols>
    <col min="1" max="1025" width="8.5546875"/>
  </cols>
  <sheetData>
    <row r="1" spans="1:7" x14ac:dyDescent="0.3">
      <c r="A1" t="s">
        <v>120</v>
      </c>
    </row>
    <row r="2" spans="1:7" x14ac:dyDescent="0.3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126</v>
      </c>
      <c r="G2" s="1" t="s">
        <v>127</v>
      </c>
    </row>
    <row r="3" spans="1:7" x14ac:dyDescent="0.3">
      <c r="A3">
        <v>80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0" zoomScaleNormal="100" workbookViewId="0">
      <selection activeCell="C49" sqref="C48:C49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128</v>
      </c>
      <c r="B1" s="3"/>
    </row>
    <row r="2" spans="1:3" x14ac:dyDescent="0.3">
      <c r="A2" s="3"/>
      <c r="B2" s="3"/>
    </row>
    <row r="3" spans="1:3" x14ac:dyDescent="0.3">
      <c r="A3" s="1" t="s">
        <v>129</v>
      </c>
    </row>
    <row r="4" spans="1:3" s="15" customFormat="1" x14ac:dyDescent="0.3">
      <c r="A4" s="15" t="s">
        <v>130</v>
      </c>
      <c r="C4" s="15" t="s">
        <v>131</v>
      </c>
    </row>
    <row r="6" spans="1:3" s="16" customFormat="1" x14ac:dyDescent="0.3">
      <c r="A6" s="16" t="s">
        <v>94</v>
      </c>
    </row>
    <row r="7" spans="1:3" x14ac:dyDescent="0.3">
      <c r="A7" t="s">
        <v>112</v>
      </c>
      <c r="C7" t="s">
        <v>132</v>
      </c>
    </row>
    <row r="8" spans="1:3" x14ac:dyDescent="0.3">
      <c r="A8" t="s">
        <v>119</v>
      </c>
      <c r="C8" t="s">
        <v>133</v>
      </c>
    </row>
    <row r="9" spans="1:3" x14ac:dyDescent="0.3">
      <c r="A9" t="s">
        <v>134</v>
      </c>
      <c r="C9" t="s">
        <v>135</v>
      </c>
    </row>
    <row r="11" spans="1:3" s="16" customFormat="1" x14ac:dyDescent="0.3">
      <c r="A11" s="16" t="s">
        <v>98</v>
      </c>
    </row>
    <row r="12" spans="1:3" x14ac:dyDescent="0.3">
      <c r="A12" t="s">
        <v>115</v>
      </c>
      <c r="C12" t="s">
        <v>136</v>
      </c>
    </row>
    <row r="13" spans="1:3" x14ac:dyDescent="0.3">
      <c r="A13" t="s">
        <v>137</v>
      </c>
      <c r="C13" t="s">
        <v>138</v>
      </c>
    </row>
    <row r="14" spans="1:3" x14ac:dyDescent="0.3">
      <c r="A14" t="s">
        <v>139</v>
      </c>
      <c r="C14" t="s">
        <v>140</v>
      </c>
    </row>
    <row r="16" spans="1:3" s="16" customFormat="1" x14ac:dyDescent="0.3">
      <c r="A16" s="16" t="s">
        <v>74</v>
      </c>
    </row>
    <row r="17" spans="1:3" x14ac:dyDescent="0.3">
      <c r="A17" t="s">
        <v>109</v>
      </c>
      <c r="C17" t="s">
        <v>141</v>
      </c>
    </row>
    <row r="18" spans="1:3" x14ac:dyDescent="0.3">
      <c r="A18" t="s">
        <v>142</v>
      </c>
      <c r="C18" t="s">
        <v>143</v>
      </c>
    </row>
    <row r="20" spans="1:3" s="16" customFormat="1" x14ac:dyDescent="0.3">
      <c r="A20" s="16" t="s">
        <v>75</v>
      </c>
    </row>
    <row r="21" spans="1:3" x14ac:dyDescent="0.3">
      <c r="A21" t="s">
        <v>109</v>
      </c>
      <c r="C21" t="s">
        <v>141</v>
      </c>
    </row>
    <row r="22" spans="1:3" x14ac:dyDescent="0.3">
      <c r="A22" t="s">
        <v>142</v>
      </c>
      <c r="C22" t="s">
        <v>143</v>
      </c>
    </row>
    <row r="24" spans="1:3" s="16" customFormat="1" x14ac:dyDescent="0.3">
      <c r="A24" s="16" t="s">
        <v>77</v>
      </c>
    </row>
    <row r="25" spans="1:3" x14ac:dyDescent="0.3">
      <c r="A25" t="s">
        <v>109</v>
      </c>
      <c r="C25" t="s">
        <v>141</v>
      </c>
    </row>
    <row r="26" spans="1:3" x14ac:dyDescent="0.3">
      <c r="A26" t="s">
        <v>142</v>
      </c>
      <c r="C26" t="s">
        <v>143</v>
      </c>
    </row>
    <row r="28" spans="1:3" s="16" customFormat="1" x14ac:dyDescent="0.3">
      <c r="A28" s="16" t="s">
        <v>76</v>
      </c>
    </row>
    <row r="29" spans="1:3" x14ac:dyDescent="0.3">
      <c r="A29" t="s">
        <v>109</v>
      </c>
      <c r="C29" t="s">
        <v>141</v>
      </c>
    </row>
    <row r="30" spans="1:3" x14ac:dyDescent="0.3">
      <c r="A30" t="s">
        <v>142</v>
      </c>
      <c r="C30" t="s">
        <v>143</v>
      </c>
    </row>
    <row r="32" spans="1:3" s="16" customFormat="1" x14ac:dyDescent="0.3">
      <c r="A32" s="16" t="s">
        <v>104</v>
      </c>
    </row>
    <row r="33" spans="1:3" x14ac:dyDescent="0.3">
      <c r="A33" t="s">
        <v>117</v>
      </c>
      <c r="C33" t="s">
        <v>144</v>
      </c>
    </row>
    <row r="34" spans="1:3" x14ac:dyDescent="0.3">
      <c r="A34" t="s">
        <v>145</v>
      </c>
      <c r="C34" t="s">
        <v>146</v>
      </c>
    </row>
    <row r="36" spans="1:3" s="16" customFormat="1" x14ac:dyDescent="0.3">
      <c r="A36" s="16" t="s">
        <v>78</v>
      </c>
    </row>
    <row r="37" spans="1:3" x14ac:dyDescent="0.3">
      <c r="A37" t="s">
        <v>110</v>
      </c>
      <c r="C37" t="s">
        <v>147</v>
      </c>
    </row>
    <row r="38" spans="1:3" x14ac:dyDescent="0.3">
      <c r="A38" t="s">
        <v>148</v>
      </c>
      <c r="C38" t="s">
        <v>149</v>
      </c>
    </row>
    <row r="39" spans="1:3" x14ac:dyDescent="0.3">
      <c r="A39" t="s">
        <v>150</v>
      </c>
      <c r="C39" t="s">
        <v>151</v>
      </c>
    </row>
    <row r="40" spans="1:3" x14ac:dyDescent="0.3">
      <c r="A40" t="s">
        <v>152</v>
      </c>
      <c r="C40" t="s">
        <v>153</v>
      </c>
    </row>
    <row r="42" spans="1:3" s="16" customFormat="1" x14ac:dyDescent="0.3">
      <c r="A42" s="16" t="s">
        <v>79</v>
      </c>
    </row>
    <row r="43" spans="1:3" x14ac:dyDescent="0.3">
      <c r="A43" t="s">
        <v>111</v>
      </c>
      <c r="C43" t="s">
        <v>154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2015-06-07T21:55:38Z</dcterms:modified>
  <dc:language>en-US</dc:language>
</cp:coreProperties>
</file>