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firstSheet="1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9" i="3" l="1"/>
  <c r="AE110" i="3"/>
  <c r="AE111" i="3"/>
  <c r="AE112" i="3"/>
  <c r="AE108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<sst xmlns="http://schemas.openxmlformats.org/spreadsheetml/2006/main" count="1923" uniqueCount="502">
  <si>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</si>
  <si>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</si>
  <si>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</si>
  <si>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</si>
  <si>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</si>
  <si>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</si>
  <si>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</si>
  <si>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</si>
  <si>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</si>
  <si>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</si>
  <si>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</si>
  <si>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</si>
  <si>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</si>
  <si>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</si>
  <si>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</si>
  <si>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</si>
  <si>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</si>
  <si>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</si>
  <si>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</si>
  <si>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</si>
  <si>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</si>
  <si>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</si>
  <si>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</si>
  <si>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</si>
  <si>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</si>
  <si>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</si>
  <si>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</si>
  <si>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</si>
  <si>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</si>
  <si>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</si>
  <si>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</si>
  <si>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</si>
  <si>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</si>
  <si>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</si>
  <si>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</si>
  <si>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</si>
  <si>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</si>
  <si>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</si>
  <si>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</si>
  <si>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</si>
  <si>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</si>
  <si>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</si>
  <si>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</si>
  <si>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</si>
  <si>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</si>
  <si>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</si>
  <si>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</si>
  <si>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</si>
  <si>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</si>
  <si>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</si>
  <si>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</si>
  <si>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</si>
  <si>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</si>
  <si>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</si>
  <si>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</si>
  <si>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</si>
  <si>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</si>
  <si>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</si>
  <si>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</si>
  <si>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</si>
  <si>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</si>
  <si>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</si>
  <si>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</si>
  <si>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</si>
  <si>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</si>
  <si>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</si>
  <si>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</si>
  <si>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</si>
  <si>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</si>
  <si>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</si>
  <si>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</si>
  <si>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</si>
  <si>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</si>
  <si>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</si>
  <si>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</si>
  <si>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</si>
  <si>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</si>
  <si>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</si>
  <si>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</si>
  <si>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</si>
  <si>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</si>
  <si>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</si>
  <si>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</si>
  <si>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</si>
  <si>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</si>
  <si>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</si>
  <si>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</si>
  <si>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</si>
  <si>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</si>
  <si>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</si>
  <si>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</si>
  <si>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</si>
  <si>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</si>
  <si>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</si>
  <si>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</si>
  <si>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</si>
  <si>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</si>
  <si>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</si>
  <si>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</si>
  <si>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</si>
  <si>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</si>
  <si>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</si>
  <si>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</si>
  <si>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</si>
  <si>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</si>
  <si>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</si>
  <si>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</si>
  <si>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</si>
  <si>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</si>
  <si>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</si>
  <si>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</si>
  <si>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</si>
  <si>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</si>
  <si>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</si>
  <si>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</si>
  <si>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</si>
  <si>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</si>
  <si>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</si>
  <si>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</si>
  <si>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</si>
  <si>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</si>
  <si>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</si>
  <si>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</si>
  <si>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</si>
  <si>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</si>
  <si>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</si>
  <si>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</si>
  <si>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</si>
  <si>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</si>
  <si>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</si>
  <si>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</si>
  <si>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</si>
  <si>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</si>
  <si>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</si>
  <si>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</si>
  <si>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</si>
  <si>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</si>
  <si>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</si>
  <si>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</si>
  <si>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</si>
  <si>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</si>
  <si>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</si>
  <si>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</si>
  <si>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</si>
  <si>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</si>
  <si>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</si>
  <si>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</si>
  <si>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</si>
  <si>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</si>
  <si>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</si>
  <si>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</si>
  <si>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</si>
  <si>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</si>
  <si>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</si>
  <si>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</si>
  <si>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</si>
  <si>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</si>
  <si>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</si>
  <si>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</si>
  <si>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</si>
  <si>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</si>
  <si>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</si>
  <si>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</si>
  <si>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</si>
  <si>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</si>
  <si>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</si>
  <si>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</si>
  <si>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</si>
  <si>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</si>
  <si>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</si>
  <si>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</si>
  <si>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</si>
  <si>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</si>
  <si>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</si>
  <si>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</si>
  <si>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</si>
  <si>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</si>
  <si>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</si>
  <si>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</si>
  <si>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</si>
  <si>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</si>
  <si>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</si>
  <si>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</si>
  <si>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</si>
  <si>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</si>
  <si>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</si>
  <si>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</si>
  <si>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</si>
  <si>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</si>
  <si>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</si>
  <si>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</si>
  <si>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</si>
  <si>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</si>
  <si>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</si>
  <si>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</si>
  <si>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</si>
  <si>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</si>
  <si>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</si>
  <si>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</si>
  <si>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</si>
  <si>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</si>
  <si>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</si>
  <si>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</si>
  <si>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</si>
  <si>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</si>
  <si>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</si>
  <si>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</si>
  <si>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</si>
  <si>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</si>
  <si>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</si>
  <si>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</si>
  <si>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</si>
  <si>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</si>
  <si>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</si>
  <si>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</si>
  <si>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</si>
  <si>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</si>
  <si>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</si>
  <si>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</si>
  <si>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</si>
  <si>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</si>
  <si>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</si>
  <si>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</si>
  <si>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</si>
  <si>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</si>
  <si>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</si>
  <si>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</si>
  <si>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</si>
  <si>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</si>
  <si>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</si>
  <si>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</si>
  <si>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</si>
  <si>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</si>
  <si>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</si>
  <si>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</si>
  <si>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</si>
  <si>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</si>
  <si>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</si>
  <si>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</si>
  <si>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</si>
  <si>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</si>
  <si>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</si>
  <si>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</si>
  <si>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</si>
  <si>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</si>
  <si>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</si>
  <si>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</si>
  <si>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</si>
  <si>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</si>
  <si>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</si>
  <si>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</si>
  <si>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</si>
  <si>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</si>
  <si>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</si>
  <si>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</si>
  <si>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</si>
  <si>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</si>
  <si>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</si>
  <si>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</si>
  <si>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</si>
  <si>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</si>
  <si>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</si>
  <si>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</si>
  <si>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</si>
  <si>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</si>
  <si>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</si>
  <si>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</si>
  <si>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</si>
  <si>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</si>
  <si>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</si>
  <si>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</si>
  <si>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</si>
  <si>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</si>
  <si>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</si>
  <si>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</si>
  <si>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</si>
  <si>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</si>
  <si>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</si>
  <si>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</si>
  <si>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</si>
  <si>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</si>
  <si>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</si>
  <si>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</si>
  <si>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</si>
  <si>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</si>
  <si>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</si>
  <si>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</si>
  <si>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</si>
  <si>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</si>
  <si>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</si>
  <si>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</si>
  <si>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</si>
  <si>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</si>
  <si>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</si>
  <si>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</si>
  <si>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</si>
  <si>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</si>
  <si>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</si>
  <si>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</si>
  <si>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</si>
  <si>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</si>
  <si>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</si>
  <si>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</si>
  <si>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</si>
  <si>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</si>
  <si>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</si>
  <si>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</si>
  <si>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</si>
  <si>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</si>
  <si>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</si>
  <si>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</si>
  <si>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</si>
  <si>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</si>
  <si>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</si>
  <si>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</si>
  <si>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</si>
  <si>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</si>
  <si>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</si>
  <si>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</si>
  <si>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</si>
  <si>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</si>
  <si>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</si>
  <si>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</si>
  <si>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</si>
  <si>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</si>
  <si>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</si>
  <si>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</si>
  <si>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</si>
  <si>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</si>
  <si>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</si>
  <si>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</si>
  <si>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</si>
  <si>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</si>
  <si>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</si>
  <si>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</si>
  <si>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</si>
  <si>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</si>
  <si>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</si>
  <si>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</si>
  <si>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</si>
  <si>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</si>
  <si>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</si>
  <si>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</si>
  <si>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</si>
  <si>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</si>
  <si>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</si>
  <si>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</si>
  <si>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</si>
  <si>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</si>
  <si>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</si>
  <si>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</si>
  <si>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</si>
  <si>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</si>
  <si>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</si>
  <si>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</si>
  <si>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</si>
  <si>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</si>
  <si>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</si>
  <si>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</si>
  <si>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</si>
  <si>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</si>
  <si>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</si>
  <si>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</si>
  <si>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</si>
  <si>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</si>
  <si>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</si>
  <si>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</si>
  <si>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</si>
  <si>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</si>
  <si>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</si>
  <si>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</si>
  <si>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</si>
  <si>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</si>
  <si>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</si>
  <si>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</si>
  <si>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</si>
  <si>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</si>
  <si>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</si>
  <si>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</si>
  <si>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</si>
  <si>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</si>
  <si>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</si>
  <si>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</si>
  <si>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</si>
  <si>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</si>
  <si>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</si>
  <si>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</si>
  <si>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</si>
  <si>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</si>
  <si>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</si>
  <si>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</si>
  <si>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</si>
  <si>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</si>
  <si>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</si>
  <si>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</si>
  <si>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</si>
  <si>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</si>
  <si>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</si>
  <si>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</si>
  <si>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</si>
  <si>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</si>
  <si>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</si>
  <si>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</si>
  <si>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</si>
  <si>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</si>
  <si>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</si>
  <si>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</si>
  <si>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</si>
  <si>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</si>
  <si>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</si>
  <si>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</si>
  <si>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</si>
  <si>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</si>
  <si>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</si>
  <si>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</si>
  <si>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</si>
  <si>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</si>
  <si>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</si>
  <si>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</si>
  <si>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</si>
  <si>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</si>
  <si>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</si>
  <si>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</si>
  <si>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</si>
  <si>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</si>
  <si>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</si>
  <si>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</si>
  <si>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</si>
  <si>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</si>
  <si>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</si>
  <si>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</si>
  <si>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</si>
  <si>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</si>
  <si>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</si>
  <si>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</si>
  <si>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</si>
  <si>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</si>
  <si>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</si>
  <si>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</si>
  <si>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</si>
  <si>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</si>
  <si>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</si>
  <si>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</si>
  <si>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</si>
  <si>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</si>
  <si>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</si>
  <si>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</si>
  <si>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</si>
  <si>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</si>
  <si>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</si>
  <si>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</si>
  <si>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</si>
  <si>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</si>
  <si>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</si>
  <si>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</si>
  <si>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</si>
  <si>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</si>
  <si>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</si>
  <si>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</si>
  <si>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</si>
  <si>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</si>
  <si>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</si>
  <si>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</si>
  <si>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</si>
  <si>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</si>
  <si>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</si>
  <si>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</si>
  <si>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</si>
  <si>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</si>
  <si>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</si>
  <si>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</si>
  <si>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</si>
  <si>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</si>
  <si>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</si>
  <si>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</si>
  <si>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</si>
  <si>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</si>
  <si>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</si>
  <si>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</si>
  <si>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</si>
  <si>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</si>
  <si>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</si>
  <si>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</si>
  <si>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</si>
  <si>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</si>
  <si>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</si>
  <si>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</si>
  <si>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</si>
  <si>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</si>
  <si>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</si>
  <si>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</si>
  <si>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</si>
  <si>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</si>
  <si>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</si>
  <si>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</si>
  <si>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</si>
  <si>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</si>
  <si>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</si>
  <si>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</si>
  <si>
    <t>75% initial Funding; DC 7.5; ir 7.52,    SD 1.77% (The good old days)</t>
  </si>
  <si>
    <t>75% initial Funding; DC 7.5; ir 8.22, SD 12%  (Invest in riskier assets)</t>
  </si>
  <si>
    <t>75% initial Funding; DC 3.5; ir 3.52,    SD 1.77%  (Lower discount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</si>
</sst>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625"/>
    <col min="2" max="2" width="16.75"/>
    <col min="3" max="1025" width="8.6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25" bestFit="1" customWidth="1"/>
    <col min="6" max="6" width="10.875" customWidth="1"/>
    <col min="7" max="7" width="14.375" customWidth="1"/>
    <col min="8" max="8" width="12.875" customWidth="1"/>
    <col min="9" max="9" width="12.875" style="42" customWidth="1"/>
    <col min="10" max="10" width="13.125" customWidth="1"/>
    <col min="12" max="12" width="11.875" customWidth="1"/>
    <col min="13" max="13" width="18.875" customWidth="1"/>
    <col min="14" max="14" width="15.75" customWidth="1"/>
    <col min="15" max="15" width="14.875" customWidth="1"/>
    <col min="16" max="16" width="14.25" style="42" customWidth="1"/>
  </cols>
  <sheetData>
    <row r="1" spans="1:18" x14ac:dyDescent="0.25">
      <c r="A1" s="31" t="s">
        <v>377</v>
      </c>
      <c r="B1" s="31"/>
      <c r="H1" s="31" t="s">
        <v>375</v>
      </c>
      <c r="I1" s="31"/>
      <c r="N1" s="31" t="s">
        <v>376</v>
      </c>
      <c r="O1" s="42"/>
      <c r="Q1" s="42"/>
      <c r="R1" s="42"/>
    </row>
    <row r="2" spans="1:18" x14ac:dyDescent="0.25">
      <c r="A2" t="s">
        <v>371</v>
      </c>
      <c r="B2" s="56">
        <v>0.46</v>
      </c>
      <c r="C2" t="s">
        <v>476</v>
      </c>
      <c r="H2" s="42" t="s">
        <v>371</v>
      </c>
      <c r="J2" s="56">
        <v>0.46</v>
      </c>
      <c r="N2" s="42" t="s">
        <v>371</v>
      </c>
      <c r="O2" s="56">
        <v>0.46</v>
      </c>
      <c r="P2" s="40"/>
      <c r="Q2" s="42"/>
      <c r="R2" s="42"/>
    </row>
    <row r="3" spans="1:18" x14ac:dyDescent="0.25">
      <c r="A3" t="s">
        <v>370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399</v>
      </c>
      <c r="B5" s="42" t="s">
        <v>378</v>
      </c>
      <c r="C5" t="s">
        <v>372</v>
      </c>
      <c r="D5" t="s">
        <v>373</v>
      </c>
      <c r="H5" s="42" t="s">
        <v>370</v>
      </c>
      <c r="I5" s="42" t="s">
        <v>400</v>
      </c>
      <c r="J5" s="42" t="s">
        <v>378</v>
      </c>
      <c r="K5" s="42" t="s">
        <v>372</v>
      </c>
      <c r="L5" s="42" t="s">
        <v>373</v>
      </c>
      <c r="N5" t="s">
        <v>374</v>
      </c>
      <c r="O5" s="42" t="s">
        <v>399</v>
      </c>
      <c r="P5" s="42" t="s">
        <v>378</v>
      </c>
      <c r="Q5" s="42" t="s">
        <v>372</v>
      </c>
      <c r="R5" s="42" t="s">
        <v>373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481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370</v>
      </c>
      <c r="I30" s="65" t="s">
        <v>400</v>
      </c>
      <c r="J30" s="65" t="s">
        <v>378</v>
      </c>
      <c r="K30" s="65" t="s">
        <v>372</v>
      </c>
      <c r="L30" s="65" t="s">
        <v>373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477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477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478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479</v>
      </c>
      <c r="R35" t="s">
        <v>482</v>
      </c>
      <c r="T35" t="s">
        <v>483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480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478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479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625" customWidth="1"/>
    <col min="5" max="5" width="12.625" customWidth="1"/>
    <col min="6" max="7" width="9.375" style="77" customWidth="1"/>
    <col min="8" max="8" width="11.75" style="77" customWidth="1"/>
    <col min="9" max="9" width="10.625" style="77" customWidth="1"/>
    <col min="10" max="10" width="10.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494</v>
      </c>
      <c r="E5" s="98" t="s">
        <v>491</v>
      </c>
      <c r="F5" s="99" t="s">
        <v>492</v>
      </c>
      <c r="G5" s="100" t="s">
        <v>378</v>
      </c>
      <c r="H5" s="99" t="s">
        <v>495</v>
      </c>
      <c r="I5" s="99" t="s">
        <v>489</v>
      </c>
      <c r="J5" s="99" t="s">
        <v>490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487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488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493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477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478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479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480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496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477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478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479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480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6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2"/>
  <sheetViews>
    <sheetView tabSelected="1" zoomScaleNormal="100" workbookViewId="0">
      <pane xSplit="2" ySplit="5" topLeftCell="AD21" activePane="bottomRight" state="frozen"/>
      <selection pane="topRight" activeCell="C1" sqref="C1"/>
      <selection pane="bottomLeft" activeCell="A6" sqref="A6"/>
      <selection pane="bottomRight" activeCell="A67" sqref="A67"/>
    </sheetView>
  </sheetViews>
  <sheetFormatPr defaultRowHeight="15" x14ac:dyDescent="0.25"/>
  <cols>
    <col min="1" max="1" width="26.625" customWidth="1"/>
    <col min="2" max="2" width="84.625" customWidth="1"/>
    <col min="3" max="3" width="13.375" customWidth="1"/>
    <col min="4" max="4" width="13.375" style="42" customWidth="1"/>
    <col min="5" max="5" width="26" customWidth="1"/>
    <col min="6" max="6" width="20.25" customWidth="1"/>
    <col min="7" max="7" width="9.125" customWidth="1"/>
    <col min="8" max="8" width="8.25" customWidth="1"/>
    <col min="9" max="10" width="16" hidden="1" customWidth="1"/>
    <col min="11" max="11" width="20.875" customWidth="1"/>
    <col min="12" max="12" width="24.375"/>
    <col min="13" max="14" width="22" customWidth="1"/>
    <col min="15" max="16" width="13.125" customWidth="1"/>
    <col min="17" max="21" width="9.25" customWidth="1"/>
    <col min="22" max="22" width="16"/>
    <col min="23" max="24" width="12.75"/>
    <col min="25" max="26" width="10.875" customWidth="1"/>
    <col min="27" max="29" width="12.75"/>
    <col min="30" max="30" width="11.125" customWidth="1"/>
    <col min="31" max="31" width="12.75" style="24"/>
    <col min="32" max="35" width="12.75"/>
    <col min="36" max="36" width="12.75" customWidth="1"/>
    <col min="37" max="37" width="11.875" customWidth="1"/>
    <col min="42" max="43" width="11.75" customWidth="1"/>
    <col min="44" max="44" width="13.125" customWidth="1"/>
    <col min="45" max="48" width="12.75"/>
    <col min="51" max="51" width="9" customWidth="1"/>
    <col min="52" max="1038" width="8.6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8" t="s">
        <v>58</v>
      </c>
      <c r="B4" s="118"/>
      <c r="C4" s="118"/>
      <c r="D4" s="53"/>
      <c r="E4" s="120" t="s">
        <v>59</v>
      </c>
      <c r="F4" s="120"/>
      <c r="G4" s="27"/>
      <c r="H4" s="27"/>
      <c r="I4" s="121" t="s">
        <v>60</v>
      </c>
      <c r="J4" s="121"/>
      <c r="K4" s="121"/>
      <c r="L4" s="116" t="s">
        <v>61</v>
      </c>
      <c r="M4" s="116"/>
      <c r="N4" s="28"/>
      <c r="O4" s="117" t="s">
        <v>62</v>
      </c>
      <c r="P4" s="117"/>
      <c r="Q4" s="116" t="s">
        <v>63</v>
      </c>
      <c r="R4" s="116"/>
      <c r="S4" s="116"/>
      <c r="T4" s="116"/>
      <c r="U4" s="116"/>
      <c r="V4" s="116"/>
      <c r="W4" s="116"/>
      <c r="X4" s="116"/>
      <c r="Y4" s="29"/>
      <c r="Z4" s="29"/>
      <c r="AA4" s="117" t="s">
        <v>64</v>
      </c>
      <c r="AB4" s="117"/>
      <c r="AC4" s="117"/>
      <c r="AD4" s="115" t="s">
        <v>65</v>
      </c>
      <c r="AE4" s="115"/>
      <c r="AF4" s="115"/>
      <c r="AG4" s="7" t="s">
        <v>66</v>
      </c>
      <c r="AH4" s="118" t="s">
        <v>67</v>
      </c>
      <c r="AI4" s="118"/>
      <c r="AJ4" s="118"/>
      <c r="AK4" s="21" t="s">
        <v>70</v>
      </c>
      <c r="AL4" s="21"/>
      <c r="AM4" s="21"/>
      <c r="AN4" s="21"/>
      <c r="AO4" s="21"/>
      <c r="AP4" s="115" t="s">
        <v>69</v>
      </c>
      <c r="AQ4" s="115"/>
      <c r="AR4" s="115"/>
      <c r="AS4" s="119" t="s">
        <v>68</v>
      </c>
      <c r="AT4" s="119"/>
      <c r="AU4" s="119"/>
      <c r="AV4" s="11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484</v>
      </c>
      <c r="B26" s="71" t="s">
        <v>486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485</v>
      </c>
      <c r="B27" s="71" t="s">
        <v>486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463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412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413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414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384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385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401</v>
      </c>
      <c r="B36" s="19" t="s">
        <v>500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453</v>
      </c>
      <c r="B37" s="71" t="s">
        <v>454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497</v>
      </c>
      <c r="B38" s="71" t="s">
        <v>498</v>
      </c>
      <c r="C38" s="67" t="b">
        <v>1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402</v>
      </c>
      <c r="B39" s="19" t="s">
        <v>386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403</v>
      </c>
      <c r="B40" s="19" t="s">
        <v>387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B41" s="19"/>
      <c r="C41" s="44"/>
      <c r="D41" s="44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H41" s="2"/>
      <c r="AI41" s="2"/>
      <c r="AN41" s="2"/>
      <c r="AP41" s="2"/>
      <c r="AQ41" s="17"/>
      <c r="AS41" s="2"/>
      <c r="AT41" s="12"/>
      <c r="AU41" s="12"/>
      <c r="AV41" s="12"/>
      <c r="AW41" s="18"/>
      <c r="AX41" s="18"/>
      <c r="AY41" s="18"/>
    </row>
    <row r="42" spans="1:51" s="65" customFormat="1" x14ac:dyDescent="0.25">
      <c r="A42" s="65" t="s">
        <v>326</v>
      </c>
      <c r="B42" s="71" t="s">
        <v>415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0.115</v>
      </c>
      <c r="AD42" s="73" t="s">
        <v>156</v>
      </c>
      <c r="AE42" s="76">
        <v>0.1222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328</v>
      </c>
      <c r="B43" s="71" t="s">
        <v>416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0.105</v>
      </c>
      <c r="AD43" s="73" t="s">
        <v>156</v>
      </c>
      <c r="AE43" s="76">
        <v>0.11219999999999999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330</v>
      </c>
      <c r="B44" s="71" t="s">
        <v>417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9.5000000000000001E-2</v>
      </c>
      <c r="AD44" s="73" t="s">
        <v>156</v>
      </c>
      <c r="AE44" s="76">
        <v>0.1022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x14ac:dyDescent="0.25">
      <c r="A45" s="65" t="s">
        <v>332</v>
      </c>
      <c r="B45" s="19" t="s">
        <v>388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8.5000000000000006E-2</v>
      </c>
      <c r="AD45" s="26" t="s">
        <v>156</v>
      </c>
      <c r="AE45" s="41">
        <v>9.2200000000000004E-2</v>
      </c>
      <c r="AF45" s="26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334</v>
      </c>
      <c r="B46" s="19" t="s">
        <v>389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0.08</v>
      </c>
      <c r="AD46" s="26" t="s">
        <v>156</v>
      </c>
      <c r="AE46" s="41">
        <v>8.72E-2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404</v>
      </c>
      <c r="B47" s="19" t="s">
        <v>361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405</v>
      </c>
      <c r="B48" s="19" t="s">
        <v>411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6.9999999999999993E-2</v>
      </c>
      <c r="AD48" s="26" t="s">
        <v>156</v>
      </c>
      <c r="AE48" s="41">
        <v>7.7199999999999991E-2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406</v>
      </c>
      <c r="B49" s="19" t="s">
        <v>390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6.5000000000000002E-2</v>
      </c>
      <c r="AD49" s="26" t="s">
        <v>156</v>
      </c>
      <c r="AE49" s="41">
        <v>7.22E-2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44"/>
      <c r="D50" s="44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S50" s="2"/>
      <c r="AT50" s="12"/>
      <c r="AU50" s="12"/>
      <c r="AV50" s="12"/>
      <c r="AW50" s="18"/>
      <c r="AX50" s="18"/>
      <c r="AY50" s="18"/>
    </row>
    <row r="51" spans="1:51" s="65" customFormat="1" x14ac:dyDescent="0.25">
      <c r="A51" s="65" t="s">
        <v>351</v>
      </c>
      <c r="B51" s="71" t="s">
        <v>418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0.1222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352</v>
      </c>
      <c r="B52" s="71" t="s">
        <v>419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0.11219999999999999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353</v>
      </c>
      <c r="B53" s="71" t="s">
        <v>420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0.1022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x14ac:dyDescent="0.25">
      <c r="A54" s="65" t="s">
        <v>354</v>
      </c>
      <c r="B54" s="48" t="s">
        <v>392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9.2200000000000004E-2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355</v>
      </c>
      <c r="B55" s="48" t="s">
        <v>393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8.72E-2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407</v>
      </c>
      <c r="B56" s="48" t="s">
        <v>361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8.2199999999999995E-2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408</v>
      </c>
      <c r="B57" s="48" t="s">
        <v>410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7.7199999999999991E-2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409</v>
      </c>
      <c r="B58" s="48" t="s">
        <v>394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7.22E-2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x14ac:dyDescent="0.25">
      <c r="B61" s="91" t="s">
        <v>462</v>
      </c>
      <c r="C61" s="11"/>
      <c r="D61" s="44"/>
      <c r="O61" s="26"/>
      <c r="P61" s="18"/>
      <c r="Q61" s="26"/>
      <c r="V61" s="26"/>
      <c r="Y61" s="26"/>
      <c r="Z61" s="26"/>
      <c r="AA61" s="26"/>
      <c r="AB61" s="26"/>
      <c r="AC61" s="85"/>
      <c r="AD61" s="85"/>
      <c r="AE61" s="86"/>
      <c r="AF61" s="85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s="65" customFormat="1" x14ac:dyDescent="0.25">
      <c r="A62" s="65" t="s">
        <v>421</v>
      </c>
      <c r="B62" s="71" t="s">
        <v>429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7">
        <v>7.4999999999999997E-2</v>
      </c>
      <c r="AD62" s="85" t="s">
        <v>156</v>
      </c>
      <c r="AE62" s="87">
        <v>7.5157231635036972E-2</v>
      </c>
      <c r="AF62" s="89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422</v>
      </c>
      <c r="B63" s="71" t="s">
        <v>430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6.5000000000000002E-2</v>
      </c>
      <c r="AD63" s="85" t="s">
        <v>156</v>
      </c>
      <c r="AE63" s="88">
        <v>6.5157231635036977E-2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423</v>
      </c>
      <c r="B64" s="71" t="s">
        <v>431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5.4999999999999993E-2</v>
      </c>
      <c r="AD64" s="85" t="s">
        <v>156</v>
      </c>
      <c r="AE64" s="88">
        <v>5.5157231635036968E-2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424</v>
      </c>
      <c r="B65" s="71" t="s">
        <v>432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4.4999999999999991E-2</v>
      </c>
      <c r="AD65" s="85" t="s">
        <v>156</v>
      </c>
      <c r="AE65" s="88">
        <v>4.5157231635036967E-2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425</v>
      </c>
      <c r="B66" s="71" t="s">
        <v>435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0.04</v>
      </c>
      <c r="AD66" s="85" t="s">
        <v>156</v>
      </c>
      <c r="AE66" s="88">
        <v>4.02E-2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426</v>
      </c>
      <c r="B67" s="71" t="s">
        <v>501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7">
        <v>3.4999999999999989E-2</v>
      </c>
      <c r="AD67" s="85" t="s">
        <v>156</v>
      </c>
      <c r="AE67" s="87">
        <v>3.5157231635036965E-2</v>
      </c>
      <c r="AF67" s="89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427</v>
      </c>
      <c r="B68" s="71" t="s">
        <v>433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2.9999999999999992E-2</v>
      </c>
      <c r="AD68" s="85" t="s">
        <v>156</v>
      </c>
      <c r="AE68" s="88">
        <v>3.0157231635036967E-2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428</v>
      </c>
      <c r="B69" s="71" t="s">
        <v>434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2.4999999999999994E-2</v>
      </c>
      <c r="AD69" s="85" t="s">
        <v>156</v>
      </c>
      <c r="AE69" s="88">
        <v>2.515723163503697E-2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B70" s="71"/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88"/>
      <c r="AD70" s="85"/>
      <c r="AE70" s="88"/>
      <c r="AF70" s="90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451</v>
      </c>
      <c r="B71" s="71" t="s">
        <v>452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3.4999999999999989E-2</v>
      </c>
      <c r="AD71" s="85" t="s">
        <v>156</v>
      </c>
      <c r="AE71" s="87">
        <v>3.5157231635036965E-2</v>
      </c>
      <c r="AF71" s="89">
        <v>1.7733112250080365E-2</v>
      </c>
      <c r="AG71" s="65" t="s">
        <v>112</v>
      </c>
      <c r="AH71" s="66" t="s">
        <v>359</v>
      </c>
      <c r="AI71" s="66" t="s">
        <v>342</v>
      </c>
      <c r="AJ71" s="65">
        <v>15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B72" s="71"/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87"/>
      <c r="AD72" s="85"/>
      <c r="AE72" s="87"/>
      <c r="AF72" s="89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B73" s="91" t="s">
        <v>461</v>
      </c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74"/>
      <c r="AD73" s="73"/>
      <c r="AE73" s="76"/>
      <c r="AF73" s="73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A74" s="65" t="s">
        <v>436</v>
      </c>
      <c r="B74" s="71" t="s">
        <v>499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7">
        <v>7.5157231635036972E-2</v>
      </c>
      <c r="AF74" s="89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437</v>
      </c>
      <c r="B75" s="71" t="s">
        <v>444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6.5157231635036977E-2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438</v>
      </c>
      <c r="B76" s="71" t="s">
        <v>445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5.5157231635036968E-2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439</v>
      </c>
      <c r="B77" s="71" t="s">
        <v>446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4.5157231635036967E-2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440</v>
      </c>
      <c r="B78" s="71" t="s">
        <v>447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4.02E-2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441</v>
      </c>
      <c r="B79" s="71" t="s">
        <v>448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7">
        <v>3.5157231635036965E-2</v>
      </c>
      <c r="AF79" s="89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442</v>
      </c>
      <c r="B80" s="71" t="s">
        <v>449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3.0157231635036967E-2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443</v>
      </c>
      <c r="B81" s="71" t="s">
        <v>450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2.515723163503697E-2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B82" s="71"/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87"/>
      <c r="AD82" s="85"/>
      <c r="AE82" s="88"/>
      <c r="AF82" s="90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65" customFormat="1" x14ac:dyDescent="0.25">
      <c r="B83" s="91" t="s">
        <v>464</v>
      </c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74"/>
      <c r="AD83" s="73"/>
      <c r="AE83" s="76"/>
      <c r="AF83" s="73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42" customFormat="1" x14ac:dyDescent="0.25">
      <c r="A84" s="42" t="s">
        <v>365</v>
      </c>
      <c r="B84" s="48" t="s">
        <v>363</v>
      </c>
      <c r="C84" s="44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4.4234404536862004E-2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366</v>
      </c>
      <c r="B85" s="48" t="s">
        <v>395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5.7426748582230625E-2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367</v>
      </c>
      <c r="B86" s="48" t="s">
        <v>361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368</v>
      </c>
      <c r="B87" s="48" t="s">
        <v>364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8.0621455576559545E-2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369</v>
      </c>
      <c r="B88" s="48" t="s">
        <v>396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9.0623818525519845E-2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65" customFormat="1" x14ac:dyDescent="0.25">
      <c r="B89" s="71"/>
      <c r="C89" s="67"/>
      <c r="D89" s="67"/>
      <c r="O89" s="73"/>
      <c r="P89" s="70"/>
      <c r="Q89" s="73"/>
      <c r="V89" s="73"/>
      <c r="Y89" s="73"/>
      <c r="Z89" s="73"/>
      <c r="AA89" s="73"/>
      <c r="AB89" s="73"/>
      <c r="AC89" s="74"/>
      <c r="AD89" s="73"/>
      <c r="AE89" s="76"/>
      <c r="AF89" s="24"/>
      <c r="AH89" s="66"/>
      <c r="AI89" s="66"/>
      <c r="AN89" s="66"/>
      <c r="AP89" s="66"/>
      <c r="AQ89" s="69"/>
      <c r="AR89" s="72"/>
      <c r="AS89" s="66"/>
      <c r="AT89" s="68"/>
      <c r="AU89" s="68"/>
      <c r="AV89" s="68"/>
      <c r="AW89" s="70"/>
      <c r="AX89" s="70"/>
      <c r="AY89" s="70"/>
    </row>
    <row r="90" spans="1:51" s="42" customFormat="1" x14ac:dyDescent="0.25">
      <c r="B90" s="91" t="s">
        <v>465</v>
      </c>
      <c r="C90" s="67"/>
      <c r="D90" s="44"/>
      <c r="O90" s="50"/>
      <c r="P90" s="47"/>
      <c r="Q90" s="50"/>
      <c r="V90" s="50"/>
      <c r="Y90" s="50"/>
      <c r="Z90" s="50"/>
      <c r="AA90" s="50"/>
      <c r="AB90" s="50"/>
      <c r="AC90" s="33"/>
      <c r="AD90" s="50"/>
      <c r="AE90" s="51"/>
      <c r="AF90" s="24"/>
      <c r="AH90" s="43"/>
      <c r="AI90" s="43"/>
      <c r="AN90" s="43"/>
      <c r="AP90" s="43"/>
      <c r="AQ90" s="46"/>
      <c r="AR90" s="49"/>
      <c r="AS90" s="43"/>
      <c r="AT90" s="45"/>
      <c r="AU90" s="45"/>
      <c r="AV90" s="45"/>
      <c r="AW90" s="47"/>
      <c r="AX90" s="47"/>
      <c r="AY90" s="47"/>
    </row>
    <row r="91" spans="1:51" s="42" customFormat="1" x14ac:dyDescent="0.25">
      <c r="A91" s="42" t="s">
        <v>379</v>
      </c>
      <c r="B91" s="48" t="s">
        <v>391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4.4999999999999998E-2</v>
      </c>
      <c r="AF91" s="24">
        <v>3.9130434782608692E-2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380</v>
      </c>
      <c r="B92" s="48" t="s">
        <v>397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0.06</v>
      </c>
      <c r="AF92" s="24">
        <v>7.1739130434782611E-2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381</v>
      </c>
      <c r="B93" s="48" t="s">
        <v>361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8.2199999999999995E-2</v>
      </c>
      <c r="AF93" s="24">
        <v>0.12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382</v>
      </c>
      <c r="B94" s="48" t="s">
        <v>362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0.09</v>
      </c>
      <c r="AF94" s="24">
        <v>0.13695652173913042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383</v>
      </c>
      <c r="B95" s="48" t="s">
        <v>398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0.105</v>
      </c>
      <c r="AF95" s="24">
        <v>0.16956521739130434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65" customFormat="1" x14ac:dyDescent="0.25">
      <c r="B96" s="71"/>
      <c r="C96" s="67"/>
      <c r="D96" s="67"/>
      <c r="O96" s="73"/>
      <c r="P96" s="70"/>
      <c r="Q96" s="73"/>
      <c r="V96" s="73"/>
      <c r="Y96" s="73"/>
      <c r="Z96" s="73"/>
      <c r="AA96" s="73"/>
      <c r="AB96" s="73"/>
      <c r="AC96" s="74"/>
      <c r="AD96" s="73"/>
      <c r="AE96" s="76"/>
      <c r="AF96" s="24"/>
      <c r="AH96" s="66"/>
      <c r="AI96" s="66"/>
      <c r="AN96" s="66"/>
      <c r="AP96" s="66"/>
      <c r="AQ96" s="69"/>
      <c r="AR96" s="72"/>
      <c r="AS96" s="66"/>
      <c r="AT96" s="68"/>
      <c r="AU96" s="68"/>
      <c r="AV96" s="68"/>
      <c r="AW96" s="70"/>
      <c r="AX96" s="70"/>
      <c r="AY96" s="70"/>
    </row>
    <row r="97" spans="1:51" s="65" customFormat="1" x14ac:dyDescent="0.25">
      <c r="B97" s="71"/>
      <c r="C97" s="67"/>
      <c r="D97" s="67"/>
      <c r="O97" s="73"/>
      <c r="P97" s="70"/>
      <c r="Q97" s="73"/>
      <c r="V97" s="73"/>
      <c r="Y97" s="73"/>
      <c r="Z97" s="73"/>
      <c r="AA97" s="73"/>
      <c r="AB97" s="73"/>
      <c r="AC97" s="74"/>
      <c r="AD97" s="73"/>
      <c r="AE97" s="76"/>
      <c r="AF97" s="24"/>
      <c r="AH97" s="66"/>
      <c r="AI97" s="66"/>
      <c r="AN97" s="66"/>
      <c r="AP97" s="66"/>
      <c r="AQ97" s="69"/>
      <c r="AR97" s="72"/>
      <c r="AS97" s="66"/>
      <c r="AT97" s="68"/>
      <c r="AU97" s="68"/>
      <c r="AV97" s="68"/>
      <c r="AW97" s="70"/>
      <c r="AX97" s="70"/>
      <c r="AY97" s="70"/>
    </row>
    <row r="98" spans="1:51" s="65" customFormat="1" x14ac:dyDescent="0.25">
      <c r="B98" s="71"/>
      <c r="C98" s="67"/>
      <c r="D98" s="67"/>
      <c r="O98" s="73"/>
      <c r="P98" s="70"/>
      <c r="Q98" s="73"/>
      <c r="V98" s="73"/>
      <c r="Y98" s="73"/>
      <c r="Z98" s="73"/>
      <c r="AA98" s="73"/>
      <c r="AB98" s="73"/>
      <c r="AC98" s="74"/>
      <c r="AD98" s="73"/>
      <c r="AE98" s="76"/>
      <c r="AF98" s="24"/>
      <c r="AH98" s="66"/>
      <c r="AI98" s="66"/>
      <c r="AN98" s="66"/>
      <c r="AP98" s="66"/>
      <c r="AQ98" s="69"/>
      <c r="AR98" s="72"/>
      <c r="AS98" s="66"/>
      <c r="AT98" s="68"/>
      <c r="AU98" s="68"/>
      <c r="AV98" s="68"/>
      <c r="AW98" s="70"/>
      <c r="AX98" s="70"/>
      <c r="AY98" s="70"/>
    </row>
    <row r="99" spans="1:51" s="42" customFormat="1" x14ac:dyDescent="0.25">
      <c r="B99" s="48"/>
      <c r="C99" s="44"/>
      <c r="D99" s="44"/>
      <c r="O99" s="50"/>
      <c r="P99" s="47"/>
      <c r="Q99" s="50"/>
      <c r="V99" s="50"/>
      <c r="Y99" s="50"/>
      <c r="Z99" s="50"/>
      <c r="AA99" s="50"/>
      <c r="AB99" s="50"/>
      <c r="AC99" s="33"/>
      <c r="AD99" s="50"/>
      <c r="AE99" s="51"/>
      <c r="AF99" s="24"/>
      <c r="AH99" s="43"/>
      <c r="AI99" s="43"/>
      <c r="AN99" s="43"/>
      <c r="AP99" s="43"/>
      <c r="AQ99" s="46"/>
      <c r="AR99" s="49"/>
      <c r="AS99" s="43"/>
      <c r="AT99" s="45"/>
      <c r="AU99" s="45"/>
      <c r="AV99" s="45"/>
      <c r="AW99" s="47"/>
      <c r="AX99" s="47"/>
      <c r="AY99" s="47"/>
    </row>
    <row r="100" spans="1:51" x14ac:dyDescent="0.25">
      <c r="B100" s="31" t="s">
        <v>336</v>
      </c>
      <c r="C100" s="11"/>
      <c r="D100" s="44"/>
      <c r="O100" s="26"/>
      <c r="P100" s="18"/>
      <c r="Q100" s="26"/>
      <c r="V100" s="26"/>
      <c r="Y100" s="26"/>
      <c r="Z100" s="26"/>
      <c r="AA100" s="26"/>
      <c r="AB100" s="26"/>
      <c r="AC100" s="26"/>
      <c r="AD100" s="26"/>
      <c r="AE100" s="41"/>
      <c r="AF100" s="26"/>
      <c r="AH100" s="2"/>
      <c r="AI100" s="2"/>
      <c r="AN100" s="2"/>
      <c r="AP100" s="2"/>
      <c r="AQ100" s="17"/>
      <c r="AS100" s="2"/>
      <c r="AT100" s="12"/>
      <c r="AU100" s="12"/>
      <c r="AV100" s="12"/>
      <c r="AW100" s="18"/>
      <c r="AX100" s="18"/>
      <c r="AY100" s="18"/>
    </row>
    <row r="101" spans="1:51" x14ac:dyDescent="0.25">
      <c r="A101" s="34" t="s">
        <v>457</v>
      </c>
      <c r="B101" s="19" t="s">
        <v>349</v>
      </c>
      <c r="C101" s="11" t="b">
        <v>0</v>
      </c>
      <c r="D101" s="44" t="b">
        <v>0</v>
      </c>
      <c r="E101" t="s">
        <v>207</v>
      </c>
      <c r="F101" t="s">
        <v>184</v>
      </c>
      <c r="G101">
        <v>1000</v>
      </c>
      <c r="H101">
        <v>500</v>
      </c>
      <c r="I101" t="s">
        <v>109</v>
      </c>
      <c r="J101" t="s">
        <v>109</v>
      </c>
      <c r="K101" t="s">
        <v>204</v>
      </c>
      <c r="L101" t="s">
        <v>167</v>
      </c>
      <c r="M101" t="s">
        <v>211</v>
      </c>
      <c r="N101" t="s">
        <v>198</v>
      </c>
      <c r="O101" s="26">
        <v>0</v>
      </c>
      <c r="P101" s="18" t="b">
        <v>0</v>
      </c>
      <c r="Q101" s="26">
        <v>2.1999999999999999E-2</v>
      </c>
      <c r="R101">
        <v>3</v>
      </c>
      <c r="S101">
        <v>75</v>
      </c>
      <c r="T101">
        <v>50</v>
      </c>
      <c r="U101">
        <v>60</v>
      </c>
      <c r="V101" s="26">
        <v>0</v>
      </c>
      <c r="W101">
        <v>0</v>
      </c>
      <c r="X101">
        <v>10</v>
      </c>
      <c r="Y101" s="26">
        <v>0.04</v>
      </c>
      <c r="Z101" s="26">
        <v>0.04</v>
      </c>
      <c r="AA101" s="26">
        <v>0.03</v>
      </c>
      <c r="AB101" s="26">
        <v>0.01</v>
      </c>
      <c r="AC101" s="26">
        <v>7.4999999999999997E-2</v>
      </c>
      <c r="AD101" s="26" t="s">
        <v>156</v>
      </c>
      <c r="AE101" s="41">
        <v>8.2199999999999995E-2</v>
      </c>
      <c r="AF101" s="26">
        <v>0.12</v>
      </c>
      <c r="AG101" t="s">
        <v>112</v>
      </c>
      <c r="AH101" s="2" t="s">
        <v>158</v>
      </c>
      <c r="AI101" s="2" t="s">
        <v>342</v>
      </c>
      <c r="AJ101">
        <v>30</v>
      </c>
      <c r="AK101" t="s">
        <v>115</v>
      </c>
      <c r="AL101">
        <v>5</v>
      </c>
      <c r="AM101">
        <v>200</v>
      </c>
      <c r="AN101" s="2" t="s">
        <v>114</v>
      </c>
      <c r="AO101">
        <v>1</v>
      </c>
      <c r="AP101" s="2" t="s">
        <v>166</v>
      </c>
      <c r="AQ101" s="17">
        <v>0.75</v>
      </c>
      <c r="AR101">
        <v>200</v>
      </c>
      <c r="AS101" s="2" t="s">
        <v>113</v>
      </c>
      <c r="AT101" s="12">
        <v>0.25</v>
      </c>
      <c r="AU101" s="12">
        <v>0.14499999999999999</v>
      </c>
      <c r="AV101" s="12">
        <v>0.05</v>
      </c>
      <c r="AW101" s="18" t="b">
        <v>0</v>
      </c>
      <c r="AX101" s="18" t="b">
        <v>1</v>
      </c>
      <c r="AY101" s="18" t="b">
        <v>0</v>
      </c>
    </row>
    <row r="102" spans="1:51" s="65" customFormat="1" x14ac:dyDescent="0.25">
      <c r="A102" s="75" t="s">
        <v>337</v>
      </c>
      <c r="B102" s="71" t="s">
        <v>459</v>
      </c>
      <c r="C102" s="67" t="b">
        <v>0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0.01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3">
        <v>7.4999999999999997E-2</v>
      </c>
      <c r="AD102" s="73" t="s">
        <v>156</v>
      </c>
      <c r="AE102" s="76">
        <v>8.2199999999999995E-2</v>
      </c>
      <c r="AF102" s="73">
        <v>0.12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166</v>
      </c>
      <c r="AQ102" s="69">
        <v>0.75</v>
      </c>
      <c r="AR102" s="65">
        <v>200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3" spans="1:51" s="65" customFormat="1" x14ac:dyDescent="0.25">
      <c r="A103" s="75" t="s">
        <v>339</v>
      </c>
      <c r="B103" s="71" t="s">
        <v>350</v>
      </c>
      <c r="C103" s="67" t="b">
        <v>0</v>
      </c>
      <c r="D103" s="67" t="b">
        <v>0</v>
      </c>
      <c r="E103" s="65" t="s">
        <v>207</v>
      </c>
      <c r="F103" s="65" t="s">
        <v>184</v>
      </c>
      <c r="G103" s="65">
        <v>1000</v>
      </c>
      <c r="H103" s="65">
        <v>500</v>
      </c>
      <c r="I103" s="65" t="s">
        <v>109</v>
      </c>
      <c r="J103" s="65" t="s">
        <v>109</v>
      </c>
      <c r="K103" s="65" t="s">
        <v>204</v>
      </c>
      <c r="L103" s="65" t="s">
        <v>167</v>
      </c>
      <c r="M103" s="65" t="s">
        <v>211</v>
      </c>
      <c r="N103" s="65" t="s">
        <v>198</v>
      </c>
      <c r="O103" s="73">
        <v>0</v>
      </c>
      <c r="P103" s="70" t="b">
        <v>0</v>
      </c>
      <c r="Q103" s="73">
        <v>2.1999999999999999E-2</v>
      </c>
      <c r="R103" s="65">
        <v>3</v>
      </c>
      <c r="S103" s="65">
        <v>75</v>
      </c>
      <c r="T103" s="65">
        <v>50</v>
      </c>
      <c r="U103" s="65">
        <v>60</v>
      </c>
      <c r="V103" s="73">
        <v>0.02</v>
      </c>
      <c r="W103" s="65">
        <v>0</v>
      </c>
      <c r="X103" s="65">
        <v>10</v>
      </c>
      <c r="Y103" s="73">
        <v>0.04</v>
      </c>
      <c r="Z103" s="73">
        <v>0.04</v>
      </c>
      <c r="AA103" s="73">
        <v>0.03</v>
      </c>
      <c r="AB103" s="73">
        <v>0.01</v>
      </c>
      <c r="AC103" s="73">
        <v>7.4999999999999997E-2</v>
      </c>
      <c r="AD103" s="73" t="s">
        <v>156</v>
      </c>
      <c r="AE103" s="76">
        <v>8.2199999999999995E-2</v>
      </c>
      <c r="AF103" s="73">
        <v>0.12</v>
      </c>
      <c r="AG103" s="65" t="s">
        <v>112</v>
      </c>
      <c r="AH103" s="66" t="s">
        <v>158</v>
      </c>
      <c r="AI103" s="66" t="s">
        <v>342</v>
      </c>
      <c r="AJ103" s="65">
        <v>30</v>
      </c>
      <c r="AK103" s="65" t="s">
        <v>115</v>
      </c>
      <c r="AL103" s="65">
        <v>5</v>
      </c>
      <c r="AM103" s="65">
        <v>200</v>
      </c>
      <c r="AN103" s="66" t="s">
        <v>114</v>
      </c>
      <c r="AO103" s="65">
        <v>1</v>
      </c>
      <c r="AP103" s="66" t="s">
        <v>166</v>
      </c>
      <c r="AQ103" s="69">
        <v>0.75</v>
      </c>
      <c r="AR103" s="65">
        <v>200</v>
      </c>
      <c r="AS103" s="66" t="s">
        <v>113</v>
      </c>
      <c r="AT103" s="68">
        <v>0.25</v>
      </c>
      <c r="AU103" s="68">
        <v>0.14499999999999999</v>
      </c>
      <c r="AV103" s="68">
        <v>0.05</v>
      </c>
      <c r="AW103" s="70" t="b">
        <v>0</v>
      </c>
      <c r="AX103" s="70" t="b">
        <v>1</v>
      </c>
      <c r="AY103" s="70" t="b">
        <v>0</v>
      </c>
    </row>
    <row r="104" spans="1:51" x14ac:dyDescent="0.25">
      <c r="A104" s="34" t="s">
        <v>458</v>
      </c>
      <c r="B104" s="19" t="s">
        <v>455</v>
      </c>
      <c r="C104" s="67" t="b">
        <v>0</v>
      </c>
      <c r="D104" s="44" t="b">
        <v>0</v>
      </c>
      <c r="E104" t="s">
        <v>207</v>
      </c>
      <c r="F104" t="s">
        <v>184</v>
      </c>
      <c r="G104">
        <v>1000</v>
      </c>
      <c r="H104">
        <v>500</v>
      </c>
      <c r="I104" t="s">
        <v>109</v>
      </c>
      <c r="J104" t="s">
        <v>109</v>
      </c>
      <c r="K104" t="s">
        <v>204</v>
      </c>
      <c r="L104" t="s">
        <v>167</v>
      </c>
      <c r="M104" t="s">
        <v>211</v>
      </c>
      <c r="N104" t="s">
        <v>198</v>
      </c>
      <c r="O104" s="26">
        <v>0</v>
      </c>
      <c r="P104" s="18" t="b">
        <v>0</v>
      </c>
      <c r="Q104" s="26">
        <v>2.1999999999999999E-2</v>
      </c>
      <c r="R104">
        <v>3</v>
      </c>
      <c r="S104">
        <v>75</v>
      </c>
      <c r="T104">
        <v>50</v>
      </c>
      <c r="U104">
        <v>60</v>
      </c>
      <c r="V104" s="26">
        <v>0.03</v>
      </c>
      <c r="W104">
        <v>0</v>
      </c>
      <c r="X104">
        <v>10</v>
      </c>
      <c r="Y104" s="26">
        <v>0.04</v>
      </c>
      <c r="Z104" s="26">
        <v>0.04</v>
      </c>
      <c r="AA104" s="26">
        <v>0.03</v>
      </c>
      <c r="AB104" s="26">
        <v>0.01</v>
      </c>
      <c r="AC104" s="26">
        <v>7.4999999999999997E-2</v>
      </c>
      <c r="AD104" s="26" t="s">
        <v>156</v>
      </c>
      <c r="AE104" s="41">
        <v>8.2199999999999995E-2</v>
      </c>
      <c r="AF104" s="26">
        <v>0.12</v>
      </c>
      <c r="AG104" t="s">
        <v>112</v>
      </c>
      <c r="AH104" s="2" t="s">
        <v>158</v>
      </c>
      <c r="AI104" s="2" t="s">
        <v>342</v>
      </c>
      <c r="AJ104">
        <v>30</v>
      </c>
      <c r="AK104" t="s">
        <v>115</v>
      </c>
      <c r="AL104">
        <v>5</v>
      </c>
      <c r="AM104">
        <v>200</v>
      </c>
      <c r="AN104" s="2" t="s">
        <v>114</v>
      </c>
      <c r="AO104">
        <v>1</v>
      </c>
      <c r="AP104" s="2" t="s">
        <v>166</v>
      </c>
      <c r="AQ104" s="17">
        <v>0.75</v>
      </c>
      <c r="AR104">
        <v>200</v>
      </c>
      <c r="AS104" s="2" t="s">
        <v>113</v>
      </c>
      <c r="AT104" s="12">
        <v>0.25</v>
      </c>
      <c r="AU104" s="12">
        <v>0.14499999999999999</v>
      </c>
      <c r="AV104" s="12">
        <v>0.05</v>
      </c>
      <c r="AW104" s="18" t="b">
        <v>0</v>
      </c>
      <c r="AX104" s="18" t="b">
        <v>1</v>
      </c>
      <c r="AY104" s="18" t="b">
        <v>0</v>
      </c>
    </row>
    <row r="105" spans="1:51" s="65" customFormat="1" x14ac:dyDescent="0.25">
      <c r="A105" s="75" t="s">
        <v>460</v>
      </c>
      <c r="B105" s="71" t="s">
        <v>456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0.03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3">
        <v>7.4999999999999997E-2</v>
      </c>
      <c r="AD105" s="73" t="s">
        <v>156</v>
      </c>
      <c r="AE105" s="76">
        <v>8.2199999999999995E-2</v>
      </c>
      <c r="AF105" s="73">
        <v>0.12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140108493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7" spans="1:51" x14ac:dyDescent="0.25">
      <c r="B107" s="71" t="s">
        <v>466</v>
      </c>
      <c r="AC107" s="52"/>
    </row>
    <row r="108" spans="1:51" s="65" customFormat="1" x14ac:dyDescent="0.25">
      <c r="A108" s="65" t="s">
        <v>467</v>
      </c>
      <c r="B108" s="71" t="s">
        <v>472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>AC108+AF108^2/2</f>
        <v>7.5799999999999992E-2</v>
      </c>
      <c r="AF108" s="24">
        <v>0.04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468</v>
      </c>
      <c r="B109" s="71" t="s">
        <v>473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ref="AE109:AE112" si="0">AC109+AF109^2/2</f>
        <v>7.8199999999999992E-2</v>
      </c>
      <c r="AF109" s="24">
        <v>0.08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  <row r="110" spans="1:51" s="65" customFormat="1" x14ac:dyDescent="0.25">
      <c r="A110" s="65" t="s">
        <v>469</v>
      </c>
      <c r="B110" s="71" t="s">
        <v>331</v>
      </c>
      <c r="C110" s="67" t="b">
        <v>0</v>
      </c>
      <c r="D110" s="67" t="b">
        <v>0</v>
      </c>
      <c r="E110" s="65" t="s">
        <v>207</v>
      </c>
      <c r="F110" s="65" t="s">
        <v>184</v>
      </c>
      <c r="G110" s="65">
        <v>1000</v>
      </c>
      <c r="H110" s="65">
        <v>500</v>
      </c>
      <c r="I110" s="65" t="s">
        <v>109</v>
      </c>
      <c r="J110" s="65" t="s">
        <v>109</v>
      </c>
      <c r="K110" s="65" t="s">
        <v>204</v>
      </c>
      <c r="L110" s="65" t="s">
        <v>167</v>
      </c>
      <c r="M110" s="65" t="s">
        <v>211</v>
      </c>
      <c r="N110" s="65" t="s">
        <v>198</v>
      </c>
      <c r="O110" s="73">
        <v>0</v>
      </c>
      <c r="P110" s="70" t="b">
        <v>0</v>
      </c>
      <c r="Q110" s="73">
        <v>2.1999999999999999E-2</v>
      </c>
      <c r="R110" s="65">
        <v>3</v>
      </c>
      <c r="S110" s="65">
        <v>75</v>
      </c>
      <c r="T110" s="65">
        <v>50</v>
      </c>
      <c r="U110" s="65">
        <v>60</v>
      </c>
      <c r="V110" s="73">
        <v>0.02</v>
      </c>
      <c r="W110" s="65">
        <v>0</v>
      </c>
      <c r="X110" s="65">
        <v>10</v>
      </c>
      <c r="Y110" s="73">
        <v>0.04</v>
      </c>
      <c r="Z110" s="73">
        <v>0.04</v>
      </c>
      <c r="AA110" s="73">
        <v>0.03</v>
      </c>
      <c r="AB110" s="73">
        <v>0.01</v>
      </c>
      <c r="AC110" s="74">
        <v>7.4999999999999997E-2</v>
      </c>
      <c r="AD110" s="73" t="s">
        <v>156</v>
      </c>
      <c r="AE110" s="76">
        <f t="shared" si="0"/>
        <v>8.2199999999999995E-2</v>
      </c>
      <c r="AF110" s="24">
        <v>0.12</v>
      </c>
      <c r="AG110" s="65" t="s">
        <v>112</v>
      </c>
      <c r="AH110" s="66" t="s">
        <v>158</v>
      </c>
      <c r="AI110" s="66" t="s">
        <v>342</v>
      </c>
      <c r="AJ110" s="65">
        <v>30</v>
      </c>
      <c r="AK110" s="65" t="s">
        <v>115</v>
      </c>
      <c r="AL110" s="65">
        <v>5</v>
      </c>
      <c r="AM110" s="65">
        <v>200</v>
      </c>
      <c r="AN110" s="66" t="s">
        <v>114</v>
      </c>
      <c r="AO110" s="65">
        <v>1</v>
      </c>
      <c r="AP110" s="66" t="s">
        <v>114</v>
      </c>
      <c r="AQ110" s="69">
        <v>0.75</v>
      </c>
      <c r="AR110" s="72">
        <v>168732127</v>
      </c>
      <c r="AS110" s="66" t="s">
        <v>113</v>
      </c>
      <c r="AT110" s="68">
        <v>0.25</v>
      </c>
      <c r="AU110" s="68">
        <v>0.14499999999999999</v>
      </c>
      <c r="AV110" s="68">
        <v>0.05</v>
      </c>
      <c r="AW110" s="70" t="b">
        <v>0</v>
      </c>
      <c r="AX110" s="70" t="b">
        <v>1</v>
      </c>
      <c r="AY110" s="70" t="b">
        <v>0</v>
      </c>
    </row>
    <row r="111" spans="1:51" s="65" customFormat="1" x14ac:dyDescent="0.25">
      <c r="A111" s="65" t="s">
        <v>470</v>
      </c>
      <c r="B111" s="71" t="s">
        <v>474</v>
      </c>
      <c r="C111" s="67" t="b">
        <v>0</v>
      </c>
      <c r="D111" s="67" t="b">
        <v>0</v>
      </c>
      <c r="E111" s="65" t="s">
        <v>207</v>
      </c>
      <c r="F111" s="65" t="s">
        <v>184</v>
      </c>
      <c r="G111" s="65">
        <v>1000</v>
      </c>
      <c r="H111" s="65">
        <v>500</v>
      </c>
      <c r="I111" s="65" t="s">
        <v>109</v>
      </c>
      <c r="J111" s="65" t="s">
        <v>109</v>
      </c>
      <c r="K111" s="65" t="s">
        <v>204</v>
      </c>
      <c r="L111" s="65" t="s">
        <v>167</v>
      </c>
      <c r="M111" s="65" t="s">
        <v>211</v>
      </c>
      <c r="N111" s="65" t="s">
        <v>198</v>
      </c>
      <c r="O111" s="73">
        <v>0</v>
      </c>
      <c r="P111" s="70" t="b">
        <v>0</v>
      </c>
      <c r="Q111" s="73">
        <v>2.1999999999999999E-2</v>
      </c>
      <c r="R111" s="65">
        <v>3</v>
      </c>
      <c r="S111" s="65">
        <v>75</v>
      </c>
      <c r="T111" s="65">
        <v>50</v>
      </c>
      <c r="U111" s="65">
        <v>60</v>
      </c>
      <c r="V111" s="73">
        <v>0.02</v>
      </c>
      <c r="W111" s="65">
        <v>0</v>
      </c>
      <c r="X111" s="65">
        <v>10</v>
      </c>
      <c r="Y111" s="73">
        <v>0.04</v>
      </c>
      <c r="Z111" s="73">
        <v>0.04</v>
      </c>
      <c r="AA111" s="73">
        <v>0.03</v>
      </c>
      <c r="AB111" s="73">
        <v>0.01</v>
      </c>
      <c r="AC111" s="74">
        <v>7.4999999999999997E-2</v>
      </c>
      <c r="AD111" s="73" t="s">
        <v>156</v>
      </c>
      <c r="AE111" s="76">
        <f t="shared" si="0"/>
        <v>8.7800000000000003E-2</v>
      </c>
      <c r="AF111" s="24">
        <v>0.16</v>
      </c>
      <c r="AG111" s="65" t="s">
        <v>112</v>
      </c>
      <c r="AH111" s="66" t="s">
        <v>158</v>
      </c>
      <c r="AI111" s="66" t="s">
        <v>342</v>
      </c>
      <c r="AJ111" s="65">
        <v>30</v>
      </c>
      <c r="AK111" s="65" t="s">
        <v>115</v>
      </c>
      <c r="AL111" s="65">
        <v>5</v>
      </c>
      <c r="AM111" s="65">
        <v>200</v>
      </c>
      <c r="AN111" s="66" t="s">
        <v>114</v>
      </c>
      <c r="AO111" s="65">
        <v>1</v>
      </c>
      <c r="AP111" s="66" t="s">
        <v>114</v>
      </c>
      <c r="AQ111" s="69">
        <v>0.75</v>
      </c>
      <c r="AR111" s="72">
        <v>168732127</v>
      </c>
      <c r="AS111" s="66" t="s">
        <v>113</v>
      </c>
      <c r="AT111" s="68">
        <v>0.25</v>
      </c>
      <c r="AU111" s="68">
        <v>0.14499999999999999</v>
      </c>
      <c r="AV111" s="68">
        <v>0.05</v>
      </c>
      <c r="AW111" s="70" t="b">
        <v>0</v>
      </c>
      <c r="AX111" s="70" t="b">
        <v>1</v>
      </c>
      <c r="AY111" s="70" t="b">
        <v>0</v>
      </c>
    </row>
    <row r="112" spans="1:51" s="65" customFormat="1" x14ac:dyDescent="0.25">
      <c r="A112" s="65" t="s">
        <v>471</v>
      </c>
      <c r="B112" s="71" t="s">
        <v>475</v>
      </c>
      <c r="C112" s="67" t="b">
        <v>0</v>
      </c>
      <c r="D112" s="67" t="b">
        <v>0</v>
      </c>
      <c r="E112" s="65" t="s">
        <v>207</v>
      </c>
      <c r="F112" s="65" t="s">
        <v>184</v>
      </c>
      <c r="G112" s="65">
        <v>1000</v>
      </c>
      <c r="H112" s="65">
        <v>500</v>
      </c>
      <c r="I112" s="65" t="s">
        <v>109</v>
      </c>
      <c r="J112" s="65" t="s">
        <v>109</v>
      </c>
      <c r="K112" s="65" t="s">
        <v>204</v>
      </c>
      <c r="L112" s="65" t="s">
        <v>167</v>
      </c>
      <c r="M112" s="65" t="s">
        <v>211</v>
      </c>
      <c r="N112" s="65" t="s">
        <v>198</v>
      </c>
      <c r="O112" s="73">
        <v>0</v>
      </c>
      <c r="P112" s="70" t="b">
        <v>0</v>
      </c>
      <c r="Q112" s="73">
        <v>2.1999999999999999E-2</v>
      </c>
      <c r="R112" s="65">
        <v>3</v>
      </c>
      <c r="S112" s="65">
        <v>75</v>
      </c>
      <c r="T112" s="65">
        <v>50</v>
      </c>
      <c r="U112" s="65">
        <v>60</v>
      </c>
      <c r="V112" s="73">
        <v>0.02</v>
      </c>
      <c r="W112" s="65">
        <v>0</v>
      </c>
      <c r="X112" s="65">
        <v>10</v>
      </c>
      <c r="Y112" s="73">
        <v>0.04</v>
      </c>
      <c r="Z112" s="73">
        <v>0.04</v>
      </c>
      <c r="AA112" s="73">
        <v>0.03</v>
      </c>
      <c r="AB112" s="73">
        <v>0.01</v>
      </c>
      <c r="AC112" s="74">
        <v>7.4999999999999997E-2</v>
      </c>
      <c r="AD112" s="73" t="s">
        <v>156</v>
      </c>
      <c r="AE112" s="76">
        <f t="shared" si="0"/>
        <v>9.5000000000000001E-2</v>
      </c>
      <c r="AF112" s="24">
        <v>0.2</v>
      </c>
      <c r="AG112" s="65" t="s">
        <v>112</v>
      </c>
      <c r="AH112" s="66" t="s">
        <v>158</v>
      </c>
      <c r="AI112" s="66" t="s">
        <v>342</v>
      </c>
      <c r="AJ112" s="65">
        <v>30</v>
      </c>
      <c r="AK112" s="65" t="s">
        <v>115</v>
      </c>
      <c r="AL112" s="65">
        <v>5</v>
      </c>
      <c r="AM112" s="65">
        <v>200</v>
      </c>
      <c r="AN112" s="66" t="s">
        <v>114</v>
      </c>
      <c r="AO112" s="65">
        <v>1</v>
      </c>
      <c r="AP112" s="66" t="s">
        <v>114</v>
      </c>
      <c r="AQ112" s="69">
        <v>0.75</v>
      </c>
      <c r="AR112" s="72">
        <v>168732127</v>
      </c>
      <c r="AS112" s="66" t="s">
        <v>113</v>
      </c>
      <c r="AT112" s="68">
        <v>0.25</v>
      </c>
      <c r="AU112" s="68">
        <v>0.14499999999999999</v>
      </c>
      <c r="AV112" s="68">
        <v>0.05</v>
      </c>
      <c r="AW112" s="70" t="b">
        <v>0</v>
      </c>
      <c r="AX112" s="70" t="b">
        <v>1</v>
      </c>
      <c r="AY112" s="70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xWindow="1269" yWindow="762" count="21">
    <dataValidation type="list" allowBlank="1" showInputMessage="1" showErrorMessage="1" sqref="AN6:AN9 AN108:AN112 AN13:AN105">
      <formula1>"MA,EAA"</formula1>
      <formula2>0</formula2>
    </dataValidation>
    <dataValidation type="list" allowBlank="1" showInputMessage="1" showErrorMessage="1" sqref="AI6:AI9 AI108:AI112 AI13:AI105">
      <formula1>"cd,cp,sl"</formula1>
      <formula2>0</formula2>
    </dataValidation>
    <dataValidation type="list" allowBlank="1" showInputMessage="1" showErrorMessage="1" sqref="AH6:AH9 AH108:AH112 AH13:AH105">
      <formula1>"open,closed"</formula1>
      <formula2>0</formula2>
    </dataValidation>
    <dataValidation type="list" allowBlank="1" showInputMessage="1" showErrorMessage="1" sqref="AS6:AS9 AS108:AS112 AS13:AS105">
      <formula1>ConPolicy</formula1>
      <formula2>0</formula2>
    </dataValidation>
    <dataValidation type="list" allowBlank="1" showInputMessage="1" showErrorMessage="1" sqref="P6:P9 C6:D10 P108:P112 C108:D112 P13:P105 C13:D105">
      <formula1>"TRUE,FALSE"</formula1>
      <formula2>0</formula2>
    </dataValidation>
    <dataValidation type="decimal" allowBlank="1" showInputMessage="1" showErrorMessage="1" prompt="Decimal, 0-10% please" sqref="AB6:AB9 V6:V9 V108:V112 AB108:AB112 V13:V105 AB13:AB105">
      <formula1>0</formula1>
      <formula2>0.1</formula2>
    </dataValidation>
    <dataValidation type="whole" allowBlank="1" showInputMessage="1" showErrorMessage="1" prompt="Integer, 0-15" sqref="W6:X9 W108:X112 W13:X105">
      <formula1>0</formula1>
      <formula2>15</formula2>
    </dataValidation>
    <dataValidation type="decimal" allowBlank="1" showInputMessage="1" showErrorMessage="1" prompt="Decimal, 0-20% please" sqref="Y6:AA9 AC6:AC9 AE6:AE9 AC61 AC100:AC105 AE108:AE112 Y108:AA112 Y13:AA105 AC13:AC50 AE13:AE105">
      <formula1>0</formula1>
      <formula2>0.2</formula2>
    </dataValidation>
    <dataValidation type="whole" allowBlank="1" showInputMessage="1" showErrorMessage="1" prompt="Integer, 0 to 30, please" sqref="AJ6:AJ9 AJ108:AJ112 AJ13:AJ105">
      <formula1>0</formula1>
      <formula2>30</formula2>
    </dataValidation>
    <dataValidation type="decimal" allowBlank="1" showInputMessage="1" showErrorMessage="1" prompt="Decimal, 0-75%" sqref="AT6:AU9 AT108:AU112 AT13:AU105">
      <formula1>0</formula1>
      <formula2>0.75</formula2>
    </dataValidation>
    <dataValidation type="decimal" allowBlank="1" showInputMessage="1" showErrorMessage="1" prompt="Decimal, 0-30%" sqref="AV6:AV9 AV108:AV112 AV13:AV105">
      <formula1>0</formula1>
      <formula2>0.3</formula2>
    </dataValidation>
    <dataValidation type="decimal" allowBlank="1" showInputMessage="1" showErrorMessage="1" prompt="Decimal, 0-75% please" sqref="AF6:AF9 AF100:AF105 AF13:AF83">
      <formula1>0</formula1>
      <formula2>0.75</formula2>
    </dataValidation>
    <dataValidation type="whole" allowBlank="1" showInputMessage="1" showErrorMessage="1" prompt="Integer, 1 to 30" sqref="AL6:AL9 AL108:AL112 AL13:AL105">
      <formula1>1</formula1>
      <formula2>30</formula2>
    </dataValidation>
    <dataValidation type="decimal" operator="greaterThanOrEqual" allowBlank="1" showInputMessage="1" showErrorMessage="1" sqref="AM6:AM9 AM108:AM112 AM13:AM105">
      <formula1>0</formula1>
      <formula2>0</formula2>
    </dataValidation>
    <dataValidation type="decimal" operator="lessThanOrEqual" allowBlank="1" showInputMessage="1" showErrorMessage="1" sqref="AO6:AO9 AO108:AO112 AO13:AO105">
      <formula1>1</formula1>
      <formula2>0</formula2>
    </dataValidation>
    <dataValidation allowBlank="1" showInputMessage="1" showErrorMessage="1" prompt="Decimal, 0-20% please" sqref="AD6:AD9 AD108:AD112 AD13:AD105"/>
    <dataValidation type="list" allowBlank="1" showInputMessage="1" showErrorMessage="1" sqref="AW6:AY9 AW108:AY112 AW13:AY105">
      <formula1>"TRUE, FALSE"</formula1>
    </dataValidation>
    <dataValidation type="list" allowBlank="1" showInputMessage="1" showErrorMessage="1" sqref="AP6:AP9 AP108:AP112 AP13:AP105">
      <formula1>"MA,AL,AL_pct"</formula1>
    </dataValidation>
    <dataValidation type="decimal" allowBlank="1" showInputMessage="1" showErrorMessage="1" sqref="AQ6:AQ9 AQ108:AQ112 AQ13:AQ105">
      <formula1>0</formula1>
      <formula2>1.5</formula2>
    </dataValidation>
    <dataValidation type="whole" allowBlank="1" showInputMessage="1" showErrorMessage="1" prompt="Integer 55 to 65, please" sqref="S6:S9 S108:S112 S13:S105">
      <formula1>35</formula1>
      <formula2>80</formula2>
    </dataValidation>
    <dataValidation type="list" allowBlank="1" showInputMessage="1" showErrorMessage="1" sqref="I6:J9 I108:J112 I13:J105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L108:L112 L13:L105</xm:sqref>
        </x14:dataValidation>
        <x14:dataValidation type="list" allowBlank="1" showInputMessage="1" showErrorMessage="1">
          <x14:formula1>
            <xm:f>DropDowns!$A$64:$A$71</xm:f>
          </x14:formula1>
          <xm:sqref>M6:M9 M108:M112 M13:M105</xm:sqref>
        </x14:dataValidation>
        <x14:dataValidation type="list" allowBlank="1" showInputMessage="1" showErrorMessage="1">
          <x14:formula1>
            <xm:f>DropDowns!$A$45:$A$52</xm:f>
          </x14:formula1>
          <xm:sqref>F6:F9 F108:F112 F13:F105</xm:sqref>
        </x14:dataValidation>
        <x14:dataValidation type="list" allowBlank="1" showInputMessage="1" showErrorMessage="1">
          <x14:formula1>
            <xm:f>DropDowns!$A$29:$A$42</xm:f>
          </x14:formula1>
          <xm:sqref>E6:E9 E108:E112 E13:E105</xm:sqref>
        </x14:dataValidation>
        <x14:dataValidation type="list" allowBlank="1" showInputMessage="1" showErrorMessage="1">
          <x14:formula1>
            <xm:f>DropDowns!$A$21:$A$24</xm:f>
          </x14:formula1>
          <xm:sqref>K6:K9 K108:K112 K13:K105</xm:sqref>
        </x14:dataValidation>
        <x14:dataValidation type="list" allowBlank="1" showInputMessage="1" showErrorMessage="1">
          <x14:formula1>
            <xm:f>DropDowns!$A$74:$A$77</xm:f>
          </x14:formula1>
          <xm:sqref>N6:N9 N108:N112 N13:N105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6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375"/>
    <col min="2" max="2" width="5"/>
    <col min="3" max="3" width="85.375"/>
    <col min="4" max="1025" width="8.6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75" style="31" customWidth="1"/>
    <col min="2" max="2" width="20.75" customWidth="1"/>
    <col min="3" max="3" width="110" customWidth="1"/>
    <col min="4" max="4" width="13.125" customWidth="1"/>
    <col min="5" max="5" width="18.6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25" customWidth="1"/>
    <col min="2" max="2" width="25.25" customWidth="1"/>
    <col min="3" max="3" width="54.875" customWidth="1"/>
    <col min="4" max="4" width="72.25" customWidth="1"/>
    <col min="5" max="5" width="36.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2016-10-10T22:17:53Z</dcterms:modified>
  <dc:language>en-US</dc:language>
</cp:coreProperties>
</file>