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Model_Main\"/>
    </mc:Choice>
  </mc:AlternateContent>
  <bookViews>
    <workbookView xWindow="0" yWindow="0" windowWidth="16380" windowHeight="8190" activeTab="2"/>
  </bookViews>
  <sheets>
    <sheet name="TOC" sheetId="1" r:id="rId1"/>
    <sheet name="Notes" sheetId="2" r:id="rId2"/>
    <sheet name="RunControl" sheetId="3" r:id="rId3"/>
    <sheet name="Returns" sheetId="6" r:id="rId4"/>
    <sheet name="Contributions" sheetId="7" r:id="rId5"/>
    <sheet name="GlobalParams" sheetId="4" r:id="rId6"/>
    <sheet name="DropDowns" sheetId="5" r:id="rId7"/>
  </sheets>
  <definedNames>
    <definedName name="_xlnm._FilterDatabase" localSheetId="3" hidden="1">Returns!$A$3:$D$6</definedName>
    <definedName name="ConPolicy">DropDowns!$A$12:$A$14</definedName>
  </definedNames>
  <calcPr calcId="152511" iterateDelta="1E-4"/>
</workbook>
</file>

<file path=xl/calcChain.xml><?xml version="1.0" encoding="utf-8"?>
<calcChain xmlns="http://schemas.openxmlformats.org/spreadsheetml/2006/main">
  <c r="C15" i="3" l="1"/>
  <c r="C14" i="3"/>
  <c r="C11" i="3"/>
  <c r="C10" i="3"/>
  <c r="C9" i="3"/>
  <c r="C8" i="3" l="1"/>
  <c r="C7" i="3"/>
  <c r="C6" i="3" l="1"/>
</calcChain>
</file>

<file path=xl/sharedStrings.xml><?xml version="1.0" encoding="utf-8"?>
<sst xmlns="http://schemas.openxmlformats.org/spreadsheetml/2006/main" count="319" uniqueCount="185">
  <si>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</si>
  <si>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</si>
  <si>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</si>
  <si>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</si>
  <si>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</si>
  <si>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</si>
  <si>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</si>
  <si>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</si>
  <si>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</si>
  <si>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</si>
  <si>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</si>
  <si>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</si>
  <si>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</si>
  <si>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</si>
  <si>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</si>
  <si>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</si>
  <si>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</si>
  <si>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</si>
  <si>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</si>
  <si>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</si>
  <si>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</si>
  <si>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</si>
  <si>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</si>
  <si>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</si>
  <si>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</si>
  <si>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</si>
  <si>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</si>
  <si>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</si>
  <si>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</si>
  <si>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</si>
  <si>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</si>
  <si>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</si>
  <si>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</si>
  <si>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</si>
  <si>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</si>
  <si>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</si>
  <si>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</si>
  <si>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</si>
  <si>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</si>
  <si>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</si>
  <si>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</si>
  <si>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</si>
  <si>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</si>
  <si>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</si>
  <si>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</si>
  <si>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</si>
  <si>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</si>
  <si>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</si>
  <si>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</si>
  <si>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</si>
  <si>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</si>
  <si>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</si>
  <si>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</si>
  <si>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</si>
  <si>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</si>
  <si>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</si>
  <si>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</si>
  <si>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</si>
  <si>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</si>
  <si>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</si>
  <si>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</si>
  <si>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</si>
  <si>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</si>
  <si>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</si>
  <si>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</si>
  <si>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</si>
  <si>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</si>
  <si>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</si>
  <si>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</si>
  <si>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</si>
  <si>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</si>
  <si>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</si>
  <si>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</si>
  <si>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</si>
  <si>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</si>
  <si>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</si>
  <si>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</si>
  <si>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</si>
  <si>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</si>
  <si>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</si>
  <si>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</si>
  <si>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</si>
  <si>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</si>
  <si>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</si>
  <si>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</si>
  <si>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</si>
  <si>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</si>
  <si>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</si>
  <si>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</si>
  <si>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</si>
  <si>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</si>
  <si>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</si>
  <si>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</si>
  <si>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</si>
  <si>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</si>
  <si>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</si>
  <si>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</si>
  <si>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</si>
  <si>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</si>
  <si>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</si>
  <si>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</si>
  <si>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</si>
  <si>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</si>
  <si>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</si>
  <si>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</si>
  <si>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</si>
  <si>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</si>
  <si>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</si>
  <si>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</si>
  <si>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</si>
  <si>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</si>
  <si>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</si>
  <si>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</si>
  <si>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closed</t>
  </si>
  <si>
    <t>cd</t>
  </si>
  <si>
    <t>ADC</t>
  </si>
  <si>
    <t>MA</t>
  </si>
  <si>
    <t>method1</t>
  </si>
  <si>
    <t>AL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</si>
  <si>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</si>
  <si>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</si>
  <si>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</si>
  <si>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</si>
  <si>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</si>
  <si>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</si>
  <si>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</si>
  <si>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</si>
  <si>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</si>
  <si>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</si>
  <si>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</si>
  <si>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</si>
  <si>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</si>
  <si>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</si>
  <si>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</si>
  <si>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</si>
  <si>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</si>
  <si>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</si>
  <si>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</si>
  <si>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</si>
  <si>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</si>
  <si>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</si>
  <si>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</si>
  <si>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</si>
  <si>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</si>
  <si>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</si>
  <si>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</si>
  <si>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</si>
  <si>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</si>
  <si>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</si>
  <si>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</si>
  <si>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</si>
  <si>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</si>
  <si>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</si>
  <si>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</si>
  <si>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</si>
  <si>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</si>
  <si>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</si>
  <si>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internal</t>
  </si>
  <si>
    <t>start</t>
  </si>
  <si>
    <t>pct_ADC</t>
  </si>
  <si>
    <t>simple</t>
  </si>
  <si>
    <t>exCon</t>
  </si>
  <si>
    <t>R1F1</t>
  </si>
  <si>
    <t>R2F1</t>
  </si>
  <si>
    <t>R1F2</t>
  </si>
  <si>
    <t>R1F3</t>
  </si>
  <si>
    <t>R3F1</t>
  </si>
  <si>
    <t>R5F1</t>
  </si>
  <si>
    <t>R4F1</t>
  </si>
  <si>
    <t>R6F1</t>
  </si>
  <si>
    <t>open</t>
  </si>
  <si>
    <t>cp</t>
  </si>
  <si>
    <t>Fixed Return Fixed discount rate and investment return, 7.5% each; Smoothed</t>
  </si>
  <si>
    <t>Fixed discount rate 7.5%, fixed investment return 5.5%; Smoothed</t>
  </si>
  <si>
    <t>Fixed discount rate 7.5%, fixed investment return  9.5%; smoothed</t>
  </si>
  <si>
    <t>Fixed discount rate 7.5%, stochastic investment return arithmetic mean 7.5%, sd 12%</t>
  </si>
  <si>
    <t>Fixed Return Fixed discount rate and investment return, 7.5% each, with 5-year period of low returns; Smoothed</t>
  </si>
  <si>
    <t>Fixed Return Fixed discount rate and investment return, 7.5% each, with 5-year period of low contributions; Smoothed</t>
  </si>
  <si>
    <t>Fixed Return Fixed discount rate and investment return, 7.5% each; Unsmoothed</t>
  </si>
  <si>
    <t>Fixed Return Fixed discount rate and investment return, 7.5% each; Typical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</si>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</sst>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166" fontId="0" fillId="0" borderId="0" xfId="1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5" x14ac:dyDescent="0.25"/>
  <cols>
    <col min="1" max="1" width="7.5703125"/>
    <col min="2" max="2" width="16.7109375"/>
    <col min="3" max="1025" width="8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A6" sqref="A6"/>
    </sheetView>
  </sheetViews>
  <sheetFormatPr defaultRowHeight="15" x14ac:dyDescent="0.25"/>
  <cols>
    <col min="1" max="1025" width="8.5703125"/>
  </cols>
  <sheetData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5" spans="1:1" x14ac:dyDescent="0.25">
      <c r="A15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tabSelected="1" zoomScaleNormal="100" workbookViewId="0">
      <pane xSplit="1" ySplit="5" topLeftCell="AE6" activePane="bottomRight" state="frozen"/>
      <selection pane="topRight" activeCell="U1" sqref="U1"/>
      <selection pane="bottomLeft" activeCell="A6" sqref="A6"/>
      <selection pane="bottomRight" activeCell="AL21" sqref="AL21"/>
    </sheetView>
  </sheetViews>
  <sheetFormatPr defaultRowHeight="15" x14ac:dyDescent="0.25"/>
  <cols>
    <col min="1" max="1" width="54.42578125"/>
    <col min="2" max="2" width="98.7109375" bestFit="1" customWidth="1"/>
    <col min="3" max="9" width="24.42578125"/>
    <col min="10" max="11" width="17.42578125"/>
    <col min="12" max="12" width="16.140625"/>
    <col min="13" max="14" width="21.42578125"/>
    <col min="15" max="15" width="24.5703125"/>
    <col min="16" max="16" width="16"/>
    <col min="17" max="21" width="12.7109375"/>
    <col min="22" max="22" width="11.140625" customWidth="1"/>
    <col min="23" max="32" width="12.7109375"/>
    <col min="36" max="36" width="12" customWidth="1"/>
    <col min="37" max="37" width="12.7109375"/>
    <col min="38" max="39" width="27.140625"/>
    <col min="40" max="40" width="26.85546875"/>
    <col min="42" max="42" width="16"/>
    <col min="43" max="1029" width="8.5703125"/>
  </cols>
  <sheetData>
    <row r="1" spans="1:42" x14ac:dyDescent="0.25">
      <c r="AC1" s="1" t="s">
        <v>22</v>
      </c>
      <c r="AD1" s="1"/>
      <c r="AE1" s="1"/>
      <c r="AF1" s="1"/>
      <c r="AG1" s="1"/>
      <c r="AH1" s="1"/>
    </row>
    <row r="2" spans="1:42" s="4" customFormat="1" ht="75" x14ac:dyDescent="0.25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AB2" s="4" t="s">
        <v>38</v>
      </c>
      <c r="AD2" s="4" t="s">
        <v>39</v>
      </c>
      <c r="AE2" s="4" t="s">
        <v>40</v>
      </c>
      <c r="AH2" s="4" t="s">
        <v>180</v>
      </c>
      <c r="AI2" s="6" t="s">
        <v>182</v>
      </c>
      <c r="AJ2" s="6"/>
      <c r="AK2" s="4" t="s">
        <v>41</v>
      </c>
      <c r="AL2" s="6"/>
      <c r="AM2" s="6"/>
      <c r="AO2" s="6"/>
      <c r="AP2" s="4" t="s">
        <v>42</v>
      </c>
    </row>
    <row r="3" spans="1:42" ht="165" x14ac:dyDescent="0.25">
      <c r="A3" s="4" t="s">
        <v>43</v>
      </c>
      <c r="C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AB3" s="4" t="s">
        <v>51</v>
      </c>
      <c r="AD3" s="4" t="s">
        <v>52</v>
      </c>
      <c r="AE3" s="4" t="s">
        <v>53</v>
      </c>
      <c r="AI3" s="4" t="s">
        <v>183</v>
      </c>
      <c r="AJ3" s="4"/>
      <c r="AM3" s="4" t="s">
        <v>55</v>
      </c>
      <c r="AN3" s="4" t="s">
        <v>56</v>
      </c>
      <c r="AO3" s="4" t="s">
        <v>54</v>
      </c>
      <c r="AP3" s="4" t="s">
        <v>57</v>
      </c>
    </row>
    <row r="4" spans="1:42" s="8" customFormat="1" ht="30" customHeight="1" x14ac:dyDescent="0.25">
      <c r="A4" s="24" t="s">
        <v>58</v>
      </c>
      <c r="B4" s="24"/>
      <c r="C4" s="24"/>
      <c r="D4" s="25" t="s">
        <v>59</v>
      </c>
      <c r="E4" s="25"/>
      <c r="F4" s="26" t="s">
        <v>60</v>
      </c>
      <c r="G4" s="26"/>
      <c r="H4" s="27" t="s">
        <v>61</v>
      </c>
      <c r="I4" s="27"/>
      <c r="J4" s="28" t="s">
        <v>62</v>
      </c>
      <c r="K4" s="28"/>
      <c r="L4" s="27" t="s">
        <v>63</v>
      </c>
      <c r="M4" s="27"/>
      <c r="N4" s="27"/>
      <c r="O4" s="27"/>
      <c r="P4" s="27"/>
      <c r="Q4" s="27"/>
      <c r="R4" s="27"/>
      <c r="S4" s="28" t="s">
        <v>64</v>
      </c>
      <c r="T4" s="28"/>
      <c r="U4" s="28"/>
      <c r="V4" s="29" t="s">
        <v>65</v>
      </c>
      <c r="W4" s="29"/>
      <c r="X4" s="29"/>
      <c r="Y4" s="7" t="s">
        <v>66</v>
      </c>
      <c r="Z4" s="24" t="s">
        <v>67</v>
      </c>
      <c r="AA4" s="24"/>
      <c r="AB4" s="24"/>
      <c r="AC4" s="30" t="s">
        <v>68</v>
      </c>
      <c r="AD4" s="30"/>
      <c r="AE4" s="30"/>
      <c r="AF4" s="30"/>
      <c r="AG4" s="17"/>
      <c r="AH4" s="23"/>
      <c r="AI4" s="29" t="s">
        <v>69</v>
      </c>
      <c r="AJ4" s="29"/>
      <c r="AK4" s="29"/>
      <c r="AL4" s="31" t="s">
        <v>70</v>
      </c>
      <c r="AM4" s="31"/>
      <c r="AN4" s="31"/>
      <c r="AO4" s="31"/>
      <c r="AP4" s="31"/>
    </row>
    <row r="5" spans="1:42" s="10" customFormat="1" ht="30" x14ac:dyDescent="0.25">
      <c r="A5" s="9" t="s">
        <v>71</v>
      </c>
      <c r="B5" s="9" t="s">
        <v>72</v>
      </c>
      <c r="C5" s="9" t="s">
        <v>73</v>
      </c>
      <c r="D5" s="9" t="s">
        <v>74</v>
      </c>
      <c r="E5" s="9" t="s">
        <v>75</v>
      </c>
      <c r="F5" s="9" t="s">
        <v>76</v>
      </c>
      <c r="G5" s="9" t="s">
        <v>77</v>
      </c>
      <c r="H5" s="9" t="s">
        <v>78</v>
      </c>
      <c r="I5" s="9" t="s">
        <v>79</v>
      </c>
      <c r="J5" s="9" t="s">
        <v>80</v>
      </c>
      <c r="K5" s="9" t="s">
        <v>81</v>
      </c>
      <c r="L5" s="9" t="s">
        <v>82</v>
      </c>
      <c r="M5" s="9" t="s">
        <v>83</v>
      </c>
      <c r="N5" s="9" t="s">
        <v>84</v>
      </c>
      <c r="O5" s="9" t="s">
        <v>85</v>
      </c>
      <c r="P5" s="9" t="s">
        <v>86</v>
      </c>
      <c r="Q5" s="9" t="s">
        <v>87</v>
      </c>
      <c r="R5" s="9" t="s">
        <v>88</v>
      </c>
      <c r="S5" s="9" t="s">
        <v>89</v>
      </c>
      <c r="T5" s="9" t="s">
        <v>90</v>
      </c>
      <c r="U5" s="9" t="s">
        <v>91</v>
      </c>
      <c r="V5" s="9" t="s">
        <v>156</v>
      </c>
      <c r="W5" s="9" t="s">
        <v>92</v>
      </c>
      <c r="X5" s="9" t="s">
        <v>93</v>
      </c>
      <c r="Y5" s="9" t="s">
        <v>94</v>
      </c>
      <c r="Z5" s="9" t="s">
        <v>95</v>
      </c>
      <c r="AA5" s="9" t="s">
        <v>96</v>
      </c>
      <c r="AB5" s="9" t="s">
        <v>97</v>
      </c>
      <c r="AC5" s="9" t="s">
        <v>98</v>
      </c>
      <c r="AD5" s="9" t="s">
        <v>99</v>
      </c>
      <c r="AE5" s="9" t="s">
        <v>100</v>
      </c>
      <c r="AF5" s="9" t="s">
        <v>101</v>
      </c>
      <c r="AG5" s="9" t="s">
        <v>161</v>
      </c>
      <c r="AH5" s="9" t="s">
        <v>181</v>
      </c>
      <c r="AI5" s="9" t="s">
        <v>106</v>
      </c>
      <c r="AJ5" s="9" t="s">
        <v>184</v>
      </c>
      <c r="AK5" s="9" t="s">
        <v>102</v>
      </c>
      <c r="AL5" s="9" t="s">
        <v>104</v>
      </c>
      <c r="AM5" s="9" t="s">
        <v>105</v>
      </c>
      <c r="AN5" s="9" t="s">
        <v>107</v>
      </c>
      <c r="AO5" s="9" t="s">
        <v>103</v>
      </c>
      <c r="AP5" s="9" t="s">
        <v>108</v>
      </c>
    </row>
    <row r="6" spans="1:42" x14ac:dyDescent="0.25">
      <c r="A6" t="s">
        <v>162</v>
      </c>
      <c r="B6" s="22" t="s">
        <v>172</v>
      </c>
      <c r="C6" s="11" t="b">
        <f>TRUE()</f>
        <v>1</v>
      </c>
      <c r="D6" t="s">
        <v>109</v>
      </c>
      <c r="E6" t="s">
        <v>109</v>
      </c>
      <c r="F6" t="s">
        <v>109</v>
      </c>
      <c r="G6" t="s">
        <v>109</v>
      </c>
      <c r="H6" t="s">
        <v>110</v>
      </c>
      <c r="I6" t="s">
        <v>111</v>
      </c>
      <c r="J6" s="12">
        <v>0</v>
      </c>
      <c r="K6" s="13" t="b">
        <v>1</v>
      </c>
      <c r="L6" s="12">
        <v>1.4999999999999999E-2</v>
      </c>
      <c r="M6">
        <v>3</v>
      </c>
      <c r="N6">
        <v>65</v>
      </c>
      <c r="O6">
        <v>65</v>
      </c>
      <c r="P6" s="12">
        <v>0.01</v>
      </c>
      <c r="Q6">
        <v>10</v>
      </c>
      <c r="R6">
        <v>10</v>
      </c>
      <c r="S6" s="12">
        <v>0.03</v>
      </c>
      <c r="T6" s="12">
        <v>0.01</v>
      </c>
      <c r="U6" s="12">
        <v>7.4999999999999997E-2</v>
      </c>
      <c r="V6" s="12" t="s">
        <v>160</v>
      </c>
      <c r="W6" s="12">
        <v>7.4999999999999997E-2</v>
      </c>
      <c r="X6" s="12">
        <v>0</v>
      </c>
      <c r="Y6" t="s">
        <v>112</v>
      </c>
      <c r="Z6" s="2" t="s">
        <v>170</v>
      </c>
      <c r="AA6" s="2" t="s">
        <v>171</v>
      </c>
      <c r="AB6">
        <v>30</v>
      </c>
      <c r="AC6" s="2" t="s">
        <v>115</v>
      </c>
      <c r="AD6" s="14">
        <v>0.25</v>
      </c>
      <c r="AE6" s="14">
        <v>0.14499999999999999</v>
      </c>
      <c r="AF6" s="14">
        <v>5.0000000000000001E-3</v>
      </c>
      <c r="AG6" s="20" t="b">
        <v>0</v>
      </c>
      <c r="AH6" s="21" t="b">
        <v>1</v>
      </c>
      <c r="AI6" s="2" t="s">
        <v>118</v>
      </c>
      <c r="AJ6" s="19">
        <v>0.8</v>
      </c>
      <c r="AK6">
        <v>200</v>
      </c>
      <c r="AL6" t="s">
        <v>117</v>
      </c>
      <c r="AM6">
        <v>10</v>
      </c>
      <c r="AN6">
        <v>200</v>
      </c>
      <c r="AO6" s="2" t="s">
        <v>116</v>
      </c>
      <c r="AP6">
        <v>1</v>
      </c>
    </row>
    <row r="7" spans="1:42" x14ac:dyDescent="0.25">
      <c r="A7" t="s">
        <v>163</v>
      </c>
      <c r="B7" s="22" t="s">
        <v>173</v>
      </c>
      <c r="C7" s="11" t="b">
        <f>TRUE()</f>
        <v>1</v>
      </c>
      <c r="D7" t="s">
        <v>109</v>
      </c>
      <c r="E7" t="s">
        <v>109</v>
      </c>
      <c r="F7" t="s">
        <v>109</v>
      </c>
      <c r="G7" t="s">
        <v>109</v>
      </c>
      <c r="H7" t="s">
        <v>110</v>
      </c>
      <c r="I7" t="s">
        <v>111</v>
      </c>
      <c r="J7" s="12">
        <v>0</v>
      </c>
      <c r="K7" s="13" t="b">
        <v>1</v>
      </c>
      <c r="L7" s="12">
        <v>1.4999999999999999E-2</v>
      </c>
      <c r="M7">
        <v>3</v>
      </c>
      <c r="N7">
        <v>65</v>
      </c>
      <c r="O7">
        <v>65</v>
      </c>
      <c r="P7" s="12">
        <v>0.01</v>
      </c>
      <c r="Q7">
        <v>10</v>
      </c>
      <c r="R7">
        <v>10</v>
      </c>
      <c r="S7" s="12">
        <v>0.03</v>
      </c>
      <c r="T7" s="12">
        <v>0.01</v>
      </c>
      <c r="U7" s="12">
        <v>7.4999999999999997E-2</v>
      </c>
      <c r="V7" t="s">
        <v>160</v>
      </c>
      <c r="W7" s="12">
        <v>5.5E-2</v>
      </c>
      <c r="X7" s="12">
        <v>0</v>
      </c>
      <c r="Y7" t="s">
        <v>112</v>
      </c>
      <c r="Z7" s="2" t="s">
        <v>170</v>
      </c>
      <c r="AA7" s="2" t="s">
        <v>171</v>
      </c>
      <c r="AB7">
        <v>30</v>
      </c>
      <c r="AC7" s="2" t="s">
        <v>115</v>
      </c>
      <c r="AD7" s="14">
        <v>0.25</v>
      </c>
      <c r="AE7" s="14">
        <v>0.14499999999999999</v>
      </c>
      <c r="AF7" s="14">
        <v>5.0000000000000001E-3</v>
      </c>
      <c r="AG7" s="21" t="b">
        <v>0</v>
      </c>
      <c r="AH7" s="21" t="b">
        <v>1</v>
      </c>
      <c r="AI7" s="2" t="s">
        <v>118</v>
      </c>
      <c r="AJ7" s="19">
        <v>0.8</v>
      </c>
      <c r="AK7">
        <v>200</v>
      </c>
      <c r="AL7" t="s">
        <v>117</v>
      </c>
      <c r="AM7">
        <v>10</v>
      </c>
      <c r="AN7">
        <v>200</v>
      </c>
      <c r="AO7" s="2" t="s">
        <v>116</v>
      </c>
      <c r="AP7">
        <v>1</v>
      </c>
    </row>
    <row r="8" spans="1:42" x14ac:dyDescent="0.25">
      <c r="A8" t="s">
        <v>166</v>
      </c>
      <c r="B8" s="22" t="s">
        <v>174</v>
      </c>
      <c r="C8" s="11" t="b">
        <f>TRUE()</f>
        <v>1</v>
      </c>
      <c r="D8" t="s">
        <v>109</v>
      </c>
      <c r="E8" t="s">
        <v>109</v>
      </c>
      <c r="F8" t="s">
        <v>109</v>
      </c>
      <c r="G8" t="s">
        <v>109</v>
      </c>
      <c r="H8" t="s">
        <v>110</v>
      </c>
      <c r="I8" t="s">
        <v>111</v>
      </c>
      <c r="J8" s="12">
        <v>0</v>
      </c>
      <c r="K8" s="13" t="b">
        <v>1</v>
      </c>
      <c r="L8" s="12">
        <v>1.4999999999999999E-2</v>
      </c>
      <c r="M8">
        <v>3</v>
      </c>
      <c r="N8">
        <v>65</v>
      </c>
      <c r="O8">
        <v>65</v>
      </c>
      <c r="P8" s="12">
        <v>0.01</v>
      </c>
      <c r="Q8">
        <v>10</v>
      </c>
      <c r="R8">
        <v>10</v>
      </c>
      <c r="S8" s="12">
        <v>0.03</v>
      </c>
      <c r="T8" s="12">
        <v>0.01</v>
      </c>
      <c r="U8" s="12">
        <v>7.4999999999999997E-2</v>
      </c>
      <c r="V8" s="12" t="s">
        <v>160</v>
      </c>
      <c r="W8" s="12">
        <v>9.5000000000000001E-2</v>
      </c>
      <c r="X8" s="12">
        <v>0</v>
      </c>
      <c r="Y8" t="s">
        <v>112</v>
      </c>
      <c r="Z8" s="2" t="s">
        <v>170</v>
      </c>
      <c r="AA8" s="2" t="s">
        <v>171</v>
      </c>
      <c r="AB8">
        <v>30</v>
      </c>
      <c r="AC8" s="2" t="s">
        <v>115</v>
      </c>
      <c r="AD8" s="14">
        <v>0.25</v>
      </c>
      <c r="AE8" s="14">
        <v>0.14499999999999999</v>
      </c>
      <c r="AF8" s="14">
        <v>5.0000000000000001E-3</v>
      </c>
      <c r="AG8" s="21" t="b">
        <v>0</v>
      </c>
      <c r="AH8" s="21" t="b">
        <v>1</v>
      </c>
      <c r="AI8" s="2" t="s">
        <v>118</v>
      </c>
      <c r="AJ8" s="19">
        <v>0.8</v>
      </c>
      <c r="AK8">
        <v>200</v>
      </c>
      <c r="AL8" t="s">
        <v>117</v>
      </c>
      <c r="AM8">
        <v>10</v>
      </c>
      <c r="AN8">
        <v>200</v>
      </c>
      <c r="AO8" s="2" t="s">
        <v>116</v>
      </c>
      <c r="AP8">
        <v>1</v>
      </c>
    </row>
    <row r="9" spans="1:42" x14ac:dyDescent="0.25">
      <c r="A9" t="s">
        <v>168</v>
      </c>
      <c r="B9" s="22" t="s">
        <v>175</v>
      </c>
      <c r="C9" s="11" t="b">
        <f>TRUE()</f>
        <v>1</v>
      </c>
      <c r="D9" t="s">
        <v>109</v>
      </c>
      <c r="E9" t="s">
        <v>109</v>
      </c>
      <c r="F9" t="s">
        <v>109</v>
      </c>
      <c r="G9" t="s">
        <v>109</v>
      </c>
      <c r="H9" t="s">
        <v>110</v>
      </c>
      <c r="I9" t="s">
        <v>111</v>
      </c>
      <c r="J9" s="12">
        <v>0</v>
      </c>
      <c r="K9" s="21" t="b">
        <v>1</v>
      </c>
      <c r="L9" s="12">
        <v>1.4999999999999999E-2</v>
      </c>
      <c r="M9">
        <v>3</v>
      </c>
      <c r="N9">
        <v>65</v>
      </c>
      <c r="O9">
        <v>65</v>
      </c>
      <c r="P9" s="12">
        <v>0.01</v>
      </c>
      <c r="Q9">
        <v>10</v>
      </c>
      <c r="R9">
        <v>10</v>
      </c>
      <c r="S9" s="12">
        <v>0.03</v>
      </c>
      <c r="T9" s="12">
        <v>0.01</v>
      </c>
      <c r="U9" s="12">
        <v>7.4999999999999997E-2</v>
      </c>
      <c r="V9" s="12" t="s">
        <v>160</v>
      </c>
      <c r="W9" s="12">
        <v>7.4999999999999997E-2</v>
      </c>
      <c r="X9" s="12">
        <v>0.12</v>
      </c>
      <c r="Y9" t="s">
        <v>112</v>
      </c>
      <c r="Z9" s="2" t="s">
        <v>170</v>
      </c>
      <c r="AA9" s="2" t="s">
        <v>171</v>
      </c>
      <c r="AB9">
        <v>30</v>
      </c>
      <c r="AC9" s="2" t="s">
        <v>115</v>
      </c>
      <c r="AD9" s="14">
        <v>0.25</v>
      </c>
      <c r="AE9" s="14">
        <v>0.14499999999999999</v>
      </c>
      <c r="AF9" s="14">
        <v>5.0000000000000001E-3</v>
      </c>
      <c r="AG9" s="21" t="b">
        <v>0</v>
      </c>
      <c r="AH9" s="21" t="b">
        <v>1</v>
      </c>
      <c r="AI9" s="2" t="s">
        <v>118</v>
      </c>
      <c r="AJ9" s="19">
        <v>0.8</v>
      </c>
      <c r="AK9">
        <v>200</v>
      </c>
      <c r="AL9" t="s">
        <v>117</v>
      </c>
      <c r="AM9">
        <v>10</v>
      </c>
      <c r="AN9">
        <v>200</v>
      </c>
      <c r="AO9" s="2" t="s">
        <v>116</v>
      </c>
      <c r="AP9">
        <v>1</v>
      </c>
    </row>
    <row r="10" spans="1:42" x14ac:dyDescent="0.25">
      <c r="A10" t="s">
        <v>167</v>
      </c>
      <c r="B10" s="22" t="s">
        <v>176</v>
      </c>
      <c r="C10" s="11" t="b">
        <f>TRUE()</f>
        <v>1</v>
      </c>
      <c r="D10" t="s">
        <v>109</v>
      </c>
      <c r="E10" t="s">
        <v>109</v>
      </c>
      <c r="F10" t="s">
        <v>109</v>
      </c>
      <c r="G10" t="s">
        <v>109</v>
      </c>
      <c r="H10" t="s">
        <v>110</v>
      </c>
      <c r="I10" t="s">
        <v>111</v>
      </c>
      <c r="J10" s="12">
        <v>0</v>
      </c>
      <c r="K10" s="21" t="b">
        <v>1</v>
      </c>
      <c r="L10" s="12">
        <v>1.4999999999999999E-2</v>
      </c>
      <c r="M10">
        <v>3</v>
      </c>
      <c r="N10">
        <v>65</v>
      </c>
      <c r="O10">
        <v>65</v>
      </c>
      <c r="P10" s="12">
        <v>0.01</v>
      </c>
      <c r="Q10">
        <v>10</v>
      </c>
      <c r="R10">
        <v>10</v>
      </c>
      <c r="S10" s="12">
        <v>0.03</v>
      </c>
      <c r="T10" s="12">
        <v>0.01</v>
      </c>
      <c r="U10" s="12">
        <v>7.4999999999999997E-2</v>
      </c>
      <c r="V10" s="12" t="s">
        <v>157</v>
      </c>
      <c r="W10" s="12">
        <v>0</v>
      </c>
      <c r="X10" s="12">
        <v>0</v>
      </c>
      <c r="Y10" t="s">
        <v>112</v>
      </c>
      <c r="Z10" s="2" t="s">
        <v>170</v>
      </c>
      <c r="AA10" s="2" t="s">
        <v>171</v>
      </c>
      <c r="AB10">
        <v>30</v>
      </c>
      <c r="AC10" s="2" t="s">
        <v>115</v>
      </c>
      <c r="AD10" s="14">
        <v>0.25</v>
      </c>
      <c r="AE10" s="14">
        <v>0.14499999999999999</v>
      </c>
      <c r="AF10" s="14">
        <v>5.0000000000000001E-3</v>
      </c>
      <c r="AG10" s="21" t="b">
        <v>0</v>
      </c>
      <c r="AH10" s="21" t="b">
        <v>1</v>
      </c>
      <c r="AI10" s="2" t="s">
        <v>118</v>
      </c>
      <c r="AJ10" s="19">
        <v>0.8</v>
      </c>
      <c r="AK10">
        <v>200</v>
      </c>
      <c r="AL10" t="s">
        <v>117</v>
      </c>
      <c r="AM10">
        <v>10</v>
      </c>
      <c r="AN10">
        <v>200</v>
      </c>
      <c r="AO10" s="2" t="s">
        <v>116</v>
      </c>
      <c r="AP10">
        <v>1</v>
      </c>
    </row>
    <row r="11" spans="1:42" x14ac:dyDescent="0.25">
      <c r="A11" t="s">
        <v>169</v>
      </c>
      <c r="B11" s="22" t="s">
        <v>177</v>
      </c>
      <c r="C11" s="11" t="b">
        <f>TRUE()</f>
        <v>1</v>
      </c>
      <c r="D11" t="s">
        <v>109</v>
      </c>
      <c r="E11" t="s">
        <v>109</v>
      </c>
      <c r="F11" t="s">
        <v>109</v>
      </c>
      <c r="G11" t="s">
        <v>109</v>
      </c>
      <c r="H11" t="s">
        <v>110</v>
      </c>
      <c r="I11" t="s">
        <v>111</v>
      </c>
      <c r="J11" s="12">
        <v>0</v>
      </c>
      <c r="K11" s="21" t="b">
        <v>1</v>
      </c>
      <c r="L11" s="12">
        <v>1.4999999999999999E-2</v>
      </c>
      <c r="M11">
        <v>3</v>
      </c>
      <c r="N11">
        <v>65</v>
      </c>
      <c r="O11">
        <v>65</v>
      </c>
      <c r="P11" s="12">
        <v>0.01</v>
      </c>
      <c r="Q11">
        <v>10</v>
      </c>
      <c r="R11">
        <v>10</v>
      </c>
      <c r="S11" s="12">
        <v>0.03</v>
      </c>
      <c r="T11" s="12">
        <v>0.01</v>
      </c>
      <c r="U11" s="12">
        <v>7.4999999999999997E-2</v>
      </c>
      <c r="V11" s="12" t="s">
        <v>160</v>
      </c>
      <c r="W11" s="12">
        <v>7.4999999999999997E-2</v>
      </c>
      <c r="X11" s="12">
        <v>0</v>
      </c>
      <c r="Y11" t="s">
        <v>112</v>
      </c>
      <c r="Z11" s="2" t="s">
        <v>170</v>
      </c>
      <c r="AA11" s="2" t="s">
        <v>171</v>
      </c>
      <c r="AB11">
        <v>30</v>
      </c>
      <c r="AC11" s="2" t="s">
        <v>115</v>
      </c>
      <c r="AD11" s="14">
        <v>0.25</v>
      </c>
      <c r="AE11" s="14">
        <v>0.14499999999999999</v>
      </c>
      <c r="AF11" s="14">
        <v>5.0000000000000001E-3</v>
      </c>
      <c r="AG11" s="21" t="b">
        <v>1</v>
      </c>
      <c r="AH11" s="21" t="b">
        <v>1</v>
      </c>
      <c r="AI11" s="2" t="s">
        <v>118</v>
      </c>
      <c r="AJ11" s="19">
        <v>0.8</v>
      </c>
      <c r="AK11">
        <v>200</v>
      </c>
      <c r="AL11" t="s">
        <v>117</v>
      </c>
      <c r="AM11">
        <v>10</v>
      </c>
      <c r="AN11">
        <v>200</v>
      </c>
      <c r="AO11" s="2" t="s">
        <v>116</v>
      </c>
      <c r="AP11">
        <v>1</v>
      </c>
    </row>
    <row r="12" spans="1:42" x14ac:dyDescent="0.25">
      <c r="B12" s="22"/>
      <c r="AH12" s="21"/>
      <c r="AJ12" s="19"/>
    </row>
    <row r="13" spans="1:42" x14ac:dyDescent="0.25">
      <c r="AH13" s="21"/>
      <c r="AJ13" s="19"/>
    </row>
    <row r="14" spans="1:42" x14ac:dyDescent="0.25">
      <c r="A14" t="s">
        <v>164</v>
      </c>
      <c r="B14" s="22" t="s">
        <v>178</v>
      </c>
      <c r="C14" s="11" t="b">
        <f>TRUE()</f>
        <v>1</v>
      </c>
      <c r="D14" t="s">
        <v>109</v>
      </c>
      <c r="E14" t="s">
        <v>109</v>
      </c>
      <c r="F14" t="s">
        <v>109</v>
      </c>
      <c r="G14" t="s">
        <v>109</v>
      </c>
      <c r="H14" t="s">
        <v>110</v>
      </c>
      <c r="I14" t="s">
        <v>111</v>
      </c>
      <c r="J14" s="12">
        <v>0</v>
      </c>
      <c r="K14" s="21" t="b">
        <v>1</v>
      </c>
      <c r="L14" s="12">
        <v>1.4999999999999999E-2</v>
      </c>
      <c r="M14">
        <v>3</v>
      </c>
      <c r="N14">
        <v>65</v>
      </c>
      <c r="O14">
        <v>65</v>
      </c>
      <c r="P14" s="12">
        <v>0.01</v>
      </c>
      <c r="Q14">
        <v>10</v>
      </c>
      <c r="R14">
        <v>10</v>
      </c>
      <c r="S14" s="12">
        <v>0.03</v>
      </c>
      <c r="T14" s="12">
        <v>0.01</v>
      </c>
      <c r="U14" s="12">
        <v>7.4999999999999997E-2</v>
      </c>
      <c r="V14" s="12" t="s">
        <v>160</v>
      </c>
      <c r="W14" s="12">
        <v>7.4999999999999997E-2</v>
      </c>
      <c r="X14" s="12">
        <v>0</v>
      </c>
      <c r="Y14" t="s">
        <v>112</v>
      </c>
      <c r="Z14" s="2" t="s">
        <v>113</v>
      </c>
      <c r="AA14" s="2" t="s">
        <v>114</v>
      </c>
      <c r="AB14">
        <v>10</v>
      </c>
      <c r="AC14" s="2" t="s">
        <v>115</v>
      </c>
      <c r="AD14" s="14">
        <v>0.25</v>
      </c>
      <c r="AE14" s="14">
        <v>0.14499999999999999</v>
      </c>
      <c r="AF14" s="14">
        <v>5.0000000000000001E-3</v>
      </c>
      <c r="AG14" s="21" t="b">
        <v>0</v>
      </c>
      <c r="AH14" s="21" t="b">
        <v>1</v>
      </c>
      <c r="AI14" s="2" t="s">
        <v>118</v>
      </c>
      <c r="AJ14" s="19">
        <v>0.8</v>
      </c>
      <c r="AK14">
        <v>200</v>
      </c>
      <c r="AL14" t="s">
        <v>145</v>
      </c>
      <c r="AM14">
        <v>10</v>
      </c>
      <c r="AN14">
        <v>200</v>
      </c>
      <c r="AO14" s="2" t="s">
        <v>116</v>
      </c>
      <c r="AP14">
        <v>1</v>
      </c>
    </row>
    <row r="15" spans="1:42" x14ac:dyDescent="0.25">
      <c r="A15" t="s">
        <v>165</v>
      </c>
      <c r="B15" s="22" t="s">
        <v>179</v>
      </c>
      <c r="C15" s="11" t="b">
        <f>TRUE()</f>
        <v>1</v>
      </c>
      <c r="D15" t="s">
        <v>109</v>
      </c>
      <c r="E15" t="s">
        <v>109</v>
      </c>
      <c r="F15" t="s">
        <v>109</v>
      </c>
      <c r="G15" t="s">
        <v>109</v>
      </c>
      <c r="H15" t="s">
        <v>110</v>
      </c>
      <c r="I15" t="s">
        <v>111</v>
      </c>
      <c r="J15" s="12">
        <v>0</v>
      </c>
      <c r="K15" s="21" t="b">
        <v>1</v>
      </c>
      <c r="L15" s="12">
        <v>1.4999999999999999E-2</v>
      </c>
      <c r="M15">
        <v>3</v>
      </c>
      <c r="N15">
        <v>65</v>
      </c>
      <c r="O15">
        <v>65</v>
      </c>
      <c r="P15" s="12">
        <v>0.01</v>
      </c>
      <c r="Q15">
        <v>10</v>
      </c>
      <c r="R15">
        <v>10</v>
      </c>
      <c r="S15" s="12">
        <v>0.03</v>
      </c>
      <c r="T15" s="12">
        <v>0.01</v>
      </c>
      <c r="U15" s="12">
        <v>7.4999999999999997E-2</v>
      </c>
      <c r="V15" s="12" t="s">
        <v>160</v>
      </c>
      <c r="W15" s="12">
        <v>7.4999999999999997E-2</v>
      </c>
      <c r="X15" s="12">
        <v>0</v>
      </c>
      <c r="Y15" t="s">
        <v>112</v>
      </c>
      <c r="Z15" s="2" t="s">
        <v>170</v>
      </c>
      <c r="AA15" s="2" t="s">
        <v>171</v>
      </c>
      <c r="AB15">
        <v>20</v>
      </c>
      <c r="AC15" s="2" t="s">
        <v>115</v>
      </c>
      <c r="AD15" s="14">
        <v>0.25</v>
      </c>
      <c r="AE15" s="14">
        <v>0.14499999999999999</v>
      </c>
      <c r="AF15" s="14">
        <v>5.0000000000000001E-3</v>
      </c>
      <c r="AG15" s="21" t="b">
        <v>0</v>
      </c>
      <c r="AH15" s="21" t="b">
        <v>1</v>
      </c>
      <c r="AI15" s="2" t="s">
        <v>118</v>
      </c>
      <c r="AJ15" s="19">
        <v>0.8</v>
      </c>
      <c r="AK15">
        <v>200</v>
      </c>
      <c r="AL15" t="s">
        <v>117</v>
      </c>
      <c r="AM15">
        <v>5</v>
      </c>
      <c r="AN15">
        <v>200</v>
      </c>
      <c r="AO15" s="2" t="s">
        <v>116</v>
      </c>
      <c r="AP15">
        <v>1</v>
      </c>
    </row>
  </sheetData>
  <mergeCells count="11">
    <mergeCell ref="AI4:AK4"/>
    <mergeCell ref="L4:R4"/>
    <mergeCell ref="S4:U4"/>
    <mergeCell ref="Z4:AB4"/>
    <mergeCell ref="AC4:AF4"/>
    <mergeCell ref="V4:X4"/>
    <mergeCell ref="A4:C4"/>
    <mergeCell ref="D4:E4"/>
    <mergeCell ref="F4:G4"/>
    <mergeCell ref="H4:I4"/>
    <mergeCell ref="J4:K4"/>
  </mergeCells>
  <dataValidations count="20">
    <dataValidation type="list" allowBlank="1" showInputMessage="1" showErrorMessage="1" sqref="AO6:AO11 AO14:AO15">
      <formula1>"MA,EAA"</formula1>
      <formula2>0</formula2>
    </dataValidation>
    <dataValidation type="list" allowBlank="1" showInputMessage="1" showErrorMessage="1" sqref="AA14:AA15 AA6:AA11">
      <formula1>"cd,cp,sl"</formula1>
      <formula2>0</formula2>
    </dataValidation>
    <dataValidation type="list" allowBlank="1" showInputMessage="1" showErrorMessage="1" sqref="Z14:Z15 Z6:Z11">
      <formula1>"open,closed"</formula1>
      <formula2>0</formula2>
    </dataValidation>
    <dataValidation type="list" allowBlank="1" showInputMessage="1" showErrorMessage="1" sqref="AC6:AC11 AC14:AC15">
      <formula1>ConPolicy</formula1>
      <formula2>0</formula2>
    </dataValidation>
    <dataValidation type="list" allowBlank="1" showInputMessage="1" showErrorMessage="1" sqref="C6:C11 K6:K11 C14:C15 K14:K15">
      <formula1>"TRUE,FALSE"</formula1>
      <formula2>0</formula2>
    </dataValidation>
    <dataValidation type="whole" allowBlank="1" showInputMessage="1" showErrorMessage="1" prompt="Integer 55 to 65, please" sqref="N6:N11 N14:N15">
      <formula1>55</formula1>
      <formula2>65</formula2>
    </dataValidation>
    <dataValidation type="decimal" allowBlank="1" showInputMessage="1" showErrorMessage="1" prompt="Decimal, 0-10% please" sqref="P6:P11 T6:T11 P14:P15 T14:T15">
      <formula1>0</formula1>
      <formula2>0.1</formula2>
    </dataValidation>
    <dataValidation type="whole" allowBlank="1" showInputMessage="1" showErrorMessage="1" prompt="Integer, 0-15" sqref="Q6:R11 Q14:R15">
      <formula1>0</formula1>
      <formula2>15</formula2>
    </dataValidation>
    <dataValidation type="decimal" allowBlank="1" showInputMessage="1" showErrorMessage="1" prompt="Decimal, 0-20% please" sqref="S6:S11 U6:U11 W6:W11 S14:S15 U14:U15 W14:W15">
      <formula1>0</formula1>
      <formula2>0.2</formula2>
    </dataValidation>
    <dataValidation type="whole" allowBlank="1" showInputMessage="1" showErrorMessage="1" prompt="Integer, 0 to 30, please" sqref="AB14:AB15 AB6:AB11">
      <formula1>0</formula1>
      <formula2>30</formula2>
    </dataValidation>
    <dataValidation type="decimal" allowBlank="1" showInputMessage="1" showErrorMessage="1" prompt="Decimal, 0-75%" sqref="AD6:AE11 AD14:AE15">
      <formula1>0</formula1>
      <formula2>0.75</formula2>
    </dataValidation>
    <dataValidation type="decimal" allowBlank="1" showInputMessage="1" showErrorMessage="1" prompt="Decimal, 0-30%" sqref="AF6:AF11 AF14:AF15">
      <formula1>0</formula1>
      <formula2>0.3</formula2>
    </dataValidation>
    <dataValidation type="decimal" allowBlank="1" showInputMessage="1" showErrorMessage="1" prompt="Decimal, 0-75% please" sqref="X6:X11 X14:X15">
      <formula1>0</formula1>
      <formula2>0.75</formula2>
    </dataValidation>
    <dataValidation type="whole" allowBlank="1" showInputMessage="1" showErrorMessage="1" prompt="Integer, 1 to 30" sqref="AM6:AM11 AM14:AM15">
      <formula1>1</formula1>
      <formula2>30</formula2>
    </dataValidation>
    <dataValidation type="decimal" operator="greaterThanOrEqual" allowBlank="1" showInputMessage="1" showErrorMessage="1" sqref="AN14:AN15 AN6:AN11">
      <formula1>0</formula1>
      <formula2>0</formula2>
    </dataValidation>
    <dataValidation type="decimal" operator="lessThanOrEqual" allowBlank="1" showInputMessage="1" showErrorMessage="1" sqref="AP6:AP11 AP14:AP15">
      <formula1>1</formula1>
      <formula2>0</formula2>
    </dataValidation>
    <dataValidation allowBlank="1" showInputMessage="1" showErrorMessage="1" prompt="Decimal, 0-20% please" sqref="V6:V11 V14:V15"/>
    <dataValidation type="list" allowBlank="1" showInputMessage="1" showErrorMessage="1" sqref="AG6:AH15">
      <formula1>"TRUE, FALSE"</formula1>
    </dataValidation>
    <dataValidation type="list" allowBlank="1" showInputMessage="1" showErrorMessage="1" sqref="AI6:AI15">
      <formula1>"MA,AL,AL_pct"</formula1>
    </dataValidation>
    <dataValidation type="decimal" allowBlank="1" showInputMessage="1" showErrorMessage="1" sqref="AJ6:AJ15">
      <formula1>0</formula1>
      <formula2>1.5</formula2>
    </dataValidation>
  </dataValidations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K16" sqref="K16"/>
    </sheetView>
  </sheetViews>
  <sheetFormatPr defaultRowHeight="15" x14ac:dyDescent="0.25"/>
  <sheetData>
    <row r="3" spans="1:4" x14ac:dyDescent="0.25">
      <c r="A3" t="s">
        <v>71</v>
      </c>
      <c r="B3" t="s">
        <v>92</v>
      </c>
      <c r="C3" t="s">
        <v>93</v>
      </c>
      <c r="D3" t="s">
        <v>155</v>
      </c>
    </row>
    <row r="4" spans="1:4" x14ac:dyDescent="0.25">
      <c r="A4" t="s">
        <v>167</v>
      </c>
      <c r="B4" s="12">
        <v>7.4999999999999997E-2</v>
      </c>
      <c r="C4" s="12">
        <v>0</v>
      </c>
      <c r="D4">
        <v>10</v>
      </c>
    </row>
    <row r="5" spans="1:4" x14ac:dyDescent="0.25">
      <c r="A5" t="s">
        <v>167</v>
      </c>
      <c r="B5" s="12">
        <v>5.5E-2</v>
      </c>
      <c r="C5" s="12">
        <v>0</v>
      </c>
      <c r="D5">
        <v>5</v>
      </c>
    </row>
    <row r="6" spans="1:4" x14ac:dyDescent="0.25">
      <c r="A6" t="s">
        <v>167</v>
      </c>
      <c r="B6" s="12">
        <v>7.4999999999999997E-2</v>
      </c>
      <c r="C6" s="12">
        <v>0</v>
      </c>
      <c r="D6">
        <v>90</v>
      </c>
    </row>
  </sheetData>
  <dataValidations count="2">
    <dataValidation type="decimal" allowBlank="1" showInputMessage="1" showErrorMessage="1" prompt="Decimal, 0-75% please" sqref="C4:C6">
      <formula1>0</formula1>
      <formula2>0.75</formula2>
    </dataValidation>
    <dataValidation type="decimal" allowBlank="1" showInputMessage="1" showErrorMessage="1" prompt="Decimal, 0-20% please" sqref="B4:B6">
      <formula1>0</formula1>
      <formula2>0.2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workbookViewId="0">
      <selection activeCell="F6" sqref="F6"/>
    </sheetView>
  </sheetViews>
  <sheetFormatPr defaultRowHeight="15" x14ac:dyDescent="0.25"/>
  <sheetData>
    <row r="2" spans="1:4" x14ac:dyDescent="0.25">
      <c r="A2" t="s">
        <v>71</v>
      </c>
      <c r="B2" t="s">
        <v>158</v>
      </c>
      <c r="C2" t="s">
        <v>155</v>
      </c>
      <c r="D2" t="s">
        <v>159</v>
      </c>
    </row>
    <row r="3" spans="1:4" x14ac:dyDescent="0.25">
      <c r="A3" t="s">
        <v>169</v>
      </c>
      <c r="B3" s="18">
        <v>11</v>
      </c>
      <c r="C3" s="18">
        <v>5</v>
      </c>
      <c r="D3" s="19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B3" sqref="B3"/>
    </sheetView>
  </sheetViews>
  <sheetFormatPr defaultRowHeight="15" x14ac:dyDescent="0.25"/>
  <cols>
    <col min="1" max="1025" width="8.5703125"/>
  </cols>
  <sheetData>
    <row r="1" spans="1:7" x14ac:dyDescent="0.25">
      <c r="A1" t="s">
        <v>120</v>
      </c>
    </row>
    <row r="2" spans="1:7" x14ac:dyDescent="0.25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</row>
    <row r="3" spans="1:7" x14ac:dyDescent="0.25">
      <c r="A3">
        <v>105</v>
      </c>
      <c r="B3">
        <v>1000</v>
      </c>
      <c r="C3">
        <v>8</v>
      </c>
      <c r="D3">
        <v>20</v>
      </c>
      <c r="E3">
        <v>120</v>
      </c>
      <c r="F3">
        <v>20</v>
      </c>
      <c r="G3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9" zoomScaleNormal="100" workbookViewId="0">
      <selection activeCell="A7" sqref="A7"/>
    </sheetView>
  </sheetViews>
  <sheetFormatPr defaultRowHeight="15" x14ac:dyDescent="0.25"/>
  <cols>
    <col min="1" max="1" width="23.42578125"/>
    <col min="2" max="2" width="5"/>
    <col min="3" max="3" width="85.42578125"/>
    <col min="4" max="1025" width="8.5703125"/>
  </cols>
  <sheetData>
    <row r="1" spans="1:3" x14ac:dyDescent="0.25">
      <c r="A1" s="3" t="s">
        <v>128</v>
      </c>
      <c r="B1" s="3"/>
    </row>
    <row r="2" spans="1:3" x14ac:dyDescent="0.25">
      <c r="A2" s="3"/>
      <c r="B2" s="3"/>
    </row>
    <row r="3" spans="1:3" x14ac:dyDescent="0.25">
      <c r="A3" s="1" t="s">
        <v>129</v>
      </c>
    </row>
    <row r="4" spans="1:3" s="15" customFormat="1" x14ac:dyDescent="0.25">
      <c r="A4" s="15" t="s">
        <v>130</v>
      </c>
      <c r="C4" s="15" t="s">
        <v>131</v>
      </c>
    </row>
    <row r="6" spans="1:3" s="16" customFormat="1" x14ac:dyDescent="0.25">
      <c r="A6" s="16" t="s">
        <v>94</v>
      </c>
    </row>
    <row r="7" spans="1:3" x14ac:dyDescent="0.25">
      <c r="A7" t="s">
        <v>112</v>
      </c>
      <c r="C7" t="s">
        <v>132</v>
      </c>
    </row>
    <row r="8" spans="1:3" x14ac:dyDescent="0.25">
      <c r="A8" t="s">
        <v>119</v>
      </c>
      <c r="C8" t="s">
        <v>133</v>
      </c>
    </row>
    <row r="9" spans="1:3" x14ac:dyDescent="0.25">
      <c r="A9" t="s">
        <v>134</v>
      </c>
      <c r="C9" t="s">
        <v>135</v>
      </c>
    </row>
    <row r="11" spans="1:3" s="16" customFormat="1" x14ac:dyDescent="0.25">
      <c r="A11" s="16" t="s">
        <v>98</v>
      </c>
    </row>
    <row r="12" spans="1:3" x14ac:dyDescent="0.25">
      <c r="A12" t="s">
        <v>115</v>
      </c>
      <c r="C12" t="s">
        <v>136</v>
      </c>
    </row>
    <row r="13" spans="1:3" x14ac:dyDescent="0.25">
      <c r="A13" t="s">
        <v>137</v>
      </c>
      <c r="C13" t="s">
        <v>138</v>
      </c>
    </row>
    <row r="14" spans="1:3" x14ac:dyDescent="0.25">
      <c r="A14" t="s">
        <v>139</v>
      </c>
      <c r="C14" t="s">
        <v>140</v>
      </c>
    </row>
    <row r="16" spans="1:3" s="16" customFormat="1" x14ac:dyDescent="0.25">
      <c r="A16" s="16" t="s">
        <v>74</v>
      </c>
    </row>
    <row r="17" spans="1:3" x14ac:dyDescent="0.25">
      <c r="A17" t="s">
        <v>109</v>
      </c>
      <c r="C17" t="s">
        <v>141</v>
      </c>
    </row>
    <row r="18" spans="1:3" x14ac:dyDescent="0.25">
      <c r="A18" t="s">
        <v>142</v>
      </c>
      <c r="C18" t="s">
        <v>143</v>
      </c>
    </row>
    <row r="20" spans="1:3" s="16" customFormat="1" x14ac:dyDescent="0.25">
      <c r="A20" s="16" t="s">
        <v>75</v>
      </c>
    </row>
    <row r="21" spans="1:3" x14ac:dyDescent="0.25">
      <c r="A21" t="s">
        <v>109</v>
      </c>
      <c r="C21" t="s">
        <v>141</v>
      </c>
    </row>
    <row r="22" spans="1:3" x14ac:dyDescent="0.25">
      <c r="A22" t="s">
        <v>142</v>
      </c>
      <c r="C22" t="s">
        <v>143</v>
      </c>
    </row>
    <row r="24" spans="1:3" s="16" customFormat="1" x14ac:dyDescent="0.25">
      <c r="A24" s="16" t="s">
        <v>77</v>
      </c>
    </row>
    <row r="25" spans="1:3" x14ac:dyDescent="0.25">
      <c r="A25" t="s">
        <v>109</v>
      </c>
      <c r="C25" t="s">
        <v>141</v>
      </c>
    </row>
    <row r="26" spans="1:3" x14ac:dyDescent="0.25">
      <c r="A26" t="s">
        <v>142</v>
      </c>
      <c r="C26" t="s">
        <v>143</v>
      </c>
    </row>
    <row r="28" spans="1:3" s="16" customFormat="1" x14ac:dyDescent="0.25">
      <c r="A28" s="16" t="s">
        <v>76</v>
      </c>
    </row>
    <row r="29" spans="1:3" x14ac:dyDescent="0.25">
      <c r="A29" t="s">
        <v>109</v>
      </c>
      <c r="C29" t="s">
        <v>141</v>
      </c>
    </row>
    <row r="30" spans="1:3" x14ac:dyDescent="0.25">
      <c r="A30" t="s">
        <v>142</v>
      </c>
      <c r="C30" t="s">
        <v>143</v>
      </c>
    </row>
    <row r="32" spans="1:3" s="16" customFormat="1" x14ac:dyDescent="0.25">
      <c r="A32" s="16" t="s">
        <v>104</v>
      </c>
    </row>
    <row r="33" spans="1:3" x14ac:dyDescent="0.25">
      <c r="A33" t="s">
        <v>117</v>
      </c>
      <c r="C33" t="s">
        <v>144</v>
      </c>
    </row>
    <row r="34" spans="1:3" x14ac:dyDescent="0.25">
      <c r="A34" t="s">
        <v>145</v>
      </c>
      <c r="C34" t="s">
        <v>146</v>
      </c>
    </row>
    <row r="36" spans="1:3" s="16" customFormat="1" x14ac:dyDescent="0.25">
      <c r="A36" s="16" t="s">
        <v>78</v>
      </c>
    </row>
    <row r="37" spans="1:3" x14ac:dyDescent="0.25">
      <c r="A37" t="s">
        <v>110</v>
      </c>
      <c r="C37" t="s">
        <v>147</v>
      </c>
    </row>
    <row r="38" spans="1:3" x14ac:dyDescent="0.25">
      <c r="A38" t="s">
        <v>148</v>
      </c>
      <c r="C38" t="s">
        <v>149</v>
      </c>
    </row>
    <row r="39" spans="1:3" x14ac:dyDescent="0.25">
      <c r="A39" t="s">
        <v>150</v>
      </c>
      <c r="C39" t="s">
        <v>151</v>
      </c>
    </row>
    <row r="40" spans="1:3" x14ac:dyDescent="0.25">
      <c r="A40" t="s">
        <v>152</v>
      </c>
      <c r="C40" t="s">
        <v>153</v>
      </c>
    </row>
    <row r="42" spans="1:3" s="16" customFormat="1" x14ac:dyDescent="0.25">
      <c r="A42" s="16" t="s">
        <v>79</v>
      </c>
    </row>
    <row r="43" spans="1:3" x14ac:dyDescent="0.25">
      <c r="A43" t="s">
        <v>111</v>
      </c>
      <c r="C43" t="s">
        <v>154</v>
      </c>
    </row>
  </sheetData>
  <hyperlinks>
    <hyperlink ref="A1" location="TOC!A1" display="TOC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TOC</vt:lpstr>
      <vt:lpstr>Notes</vt:lpstr>
      <vt:lpstr>RunControl</vt:lpstr>
      <vt:lpstr>Returns</vt:lpstr>
      <vt:lpstr>Contributions</vt:lpstr>
      <vt:lpstr>GlobalParams</vt:lpstr>
      <vt:lpstr>DropDowns</vt:lpstr>
      <vt:lpstr>ConPolicy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2015-06-04T19:07:40Z</dcterms:modified>
  <dc:language>en-US</dc:language>
</cp:coreProperties>
</file>