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bookViews>
    <workbookView xWindow="0" yWindow="0" windowWidth="16380" windowHeight="7230" firstSheet="2" activeTab="2" xr2:uid="{00000000-000D-0000-FFFF-FFFF00000000}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AS40" i="3" l="1"/>
  <c r="AS43" i="3"/>
  <c r="AS47" i="3" l="1"/>
  <c r="AS46" i="3"/>
  <c r="AS39" i="3" l="1"/>
  <c r="AS41" i="3"/>
  <c r="AS42" i="3"/>
  <c r="AS38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<sst xmlns="http://schemas.openxmlformats.org/spreadsheetml/2006/main" count="1202" uniqueCount="368">
  <si>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</si>
  <si>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</si>
  <si>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</si>
  <si>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</si>
  <si>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</si>
  <si>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</si>
  <si>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</si>
  <si>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</si>
  <si>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</si>
  <si>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</si>
  <si>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</si>
  <si>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</si>
  <si>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</si>
  <si>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</si>
  <si>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</si>
  <si>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</si>
  <si>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</si>
  <si>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</si>
  <si>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</si>
  <si>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</si>
  <si>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</si>
  <si>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</si>
  <si>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</si>
  <si>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</si>
  <si>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</si>
  <si>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</si>
  <si>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</si>
  <si>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</si>
  <si>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</si>
  <si>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</si>
  <si>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</si>
  <si>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</si>
  <si>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</si>
  <si>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</si>
  <si>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</si>
  <si>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</si>
  <si>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</si>
  <si>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</si>
  <si>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</si>
  <si>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</si>
  <si>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</si>
  <si>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</si>
  <si>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</si>
  <si>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</si>
  <si>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</si>
  <si>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</si>
  <si>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</si>
  <si>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</si>
  <si>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</si>
  <si>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</si>
  <si>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</si>
  <si>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</si>
  <si>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</si>
  <si>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</si>
  <si>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</si>
  <si>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</si>
  <si>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</si>
  <si>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</si>
  <si>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</si>
  <si>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</si>
  <si>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</si>
  <si>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</si>
  <si>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</si>
  <si>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</si>
  <si>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</si>
  <si>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</si>
  <si>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</si>
  <si>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</si>
  <si>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</si>
  <si>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</si>
  <si>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</si>
  <si>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</si>
  <si>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</si>
  <si>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</si>
  <si>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</si>
  <si>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</si>
  <si>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</si>
  <si>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</si>
  <si>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</si>
  <si>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</si>
  <si>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</si>
  <si>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</si>
  <si>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</si>
  <si>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</si>
  <si>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</si>
  <si>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</si>
  <si>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</si>
  <si>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</si>
  <si>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</si>
  <si>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</si>
  <si>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</si>
  <si>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</si>
  <si>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</si>
  <si>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</si>
  <si>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</si>
  <si>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</si>
  <si>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</si>
  <si>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</si>
  <si>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</si>
  <si>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</si>
  <si>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</si>
  <si>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</si>
  <si>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</si>
  <si>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</si>
  <si>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</si>
  <si>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</si>
  <si>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</si>
  <si>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</si>
  <si>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</si>
  <si>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</si>
  <si>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</si>
  <si>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</si>
  <si>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</si>
  <si>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</si>
  <si>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</si>
  <si>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</si>
  <si>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</si>
  <si>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</si>
  <si>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</si>
  <si>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</si>
  <si>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</si>
  <si>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</si>
  <si>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</si>
  <si>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</si>
  <si>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</si>
  <si>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</si>
  <si>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</si>
  <si>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</si>
  <si>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</si>
  <si>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</si>
  <si>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</si>
  <si>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</si>
  <si>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</si>
  <si>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</si>
  <si>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</si>
  <si>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</si>
  <si>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</si>
  <si>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</si>
  <si>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</si>
  <si>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</si>
  <si>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</si>
  <si>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</si>
  <si>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</si>
  <si>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</si>
  <si>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</si>
  <si>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</si>
  <si>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</si>
  <si>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</si>
  <si>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</si>
  <si>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</si>
  <si>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</si>
  <si>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</si>
  <si>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</si>
  <si>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</si>
  <si>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</si>
  <si>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</si>
  <si>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</si>
  <si>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</si>
  <si>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</si>
  <si>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</si>
  <si>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</si>
  <si>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</si>
  <si>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</si>
  <si>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</si>
  <si>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</si>
  <si>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</si>
  <si>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</si>
  <si>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</si>
  <si>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</si>
  <si>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</si>
  <si>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</si>
  <si>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</si>
  <si>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</si>
  <si>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</si>
  <si>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</si>
  <si>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</si>
  <si>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</si>
  <si>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</si>
  <si>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</si>
  <si>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</si>
  <si>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</si>
  <si>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</si>
  <si>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</si>
  <si>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</si>
  <si>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</si>
  <si>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</si>
  <si>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</si>
  <si>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</si>
  <si>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</si>
  <si>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</si>
  <si>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</si>
  <si>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</si>
  <si>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</si>
  <si>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</si>
  <si>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</si>
  <si>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</si>
  <si>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</si>
  <si>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</si>
  <si>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</si>
  <si>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</si>
  <si>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</si>
  <si>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</si>
  <si>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</si>
  <si>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</si>
  <si>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</si>
  <si>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</si>
  <si>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</si>
  <si>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</si>
  <si>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</si>
  <si>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</si>
  <si>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</si>
  <si>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</si>
  <si>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</si>
  <si>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</si>
  <si>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</si>
  <si>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</si>
  <si>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</si>
  <si>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</si>
  <si>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</si>
  <si>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</si>
  <si>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</si>
  <si>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</si>
  <si>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</si>
  <si>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</si>
  <si>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</si>
  <si>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</si>
  <si>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</si>
  <si>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</si>
  <si>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</si>
  <si>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</si>
  <si>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</si>
  <si>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</si>
  <si>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</si>
  <si>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</si>
  <si>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</si>
  <si>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</si>
  <si>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</si>
  <si>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</si>
  <si>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</si>
  <si>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</si>
  <si>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</si>
  <si>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</si>
  <si>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</si>
  <si>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</si>
  <si>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</si>
  <si>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</si>
  <si>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</si>
  <si>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</si>
  <si>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</si>
  <si>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</si>
  <si>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</si>
  <si>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</si>
  <si>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</si>
  <si>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</si>
  <si>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</si>
  <si>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</si>
  <si>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</si>
  <si>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</si>
  <si>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</si>
  <si>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</si>
  <si>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</si>
  <si>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</si>
  <si>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</si>
  <si>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</si>
  <si>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</si>
  <si>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</si>
  <si>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</si>
  <si>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</si>
  <si>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</si>
  <si>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</si>
  <si>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</si>
  <si>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</si>
  <si>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</si>
  <si>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</si>
  <si>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</si>
  <si>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</si>
  <si>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</si>
  <si>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</si>
  <si>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</si>
  <si>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</si>
  <si>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</si>
  <si>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</si>
  <si>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</si>
  <si>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</si>
  <si>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</si>
  <si>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</si>
  <si>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</si>
  <si>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</si>
  <si>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</si>
  <si>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</si>
  <si>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</si>
  <si>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</si>
  <si>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</si>
  <si>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</si>
  <si>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</si>
  <si>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</si>
  <si>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</si>
  <si>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</si>
  <si>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</si>
  <si>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</si>
  <si>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</si>
  <si>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</si>
  <si>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</si>
  <si>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</si>
  <si>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</si>
  <si>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</si>
  <si>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</si>
  <si>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</si>
  <si>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</si>
  <si>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</si>
  <si>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</si>
  <si>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</si>
  <si>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</si>
  <si>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</si>
  <si>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</si>
  <si>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</si>
  <si>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</si>
  <si>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</si>
  <si>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</si>
  <si>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</si>
  <si>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</si>
  <si>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</si>
  <si>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</si>
  <si>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</si>
  <si>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</si>
  <si>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</si>
  <si>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</si>
  <si>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</si>
  <si>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</si>
  <si>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</si>
  <si>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</si>
  <si>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</si>
  <si>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</si>
  <si>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</si>
  <si>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</si>
  <si>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</si>
  <si>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</si>
  <si>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</si>
  <si>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</si>
  <si>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</si>
  <si>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</si>
  <si>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</si>
  <si>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</si>
  <si>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</si>
  <si>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</si>
  <si>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</si>
  <si>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</si>
  <si>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</si>
  <si>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</si>
  <si>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</si>
  <si>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</si>
  <si>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</si>
  <si>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</si>
  <si>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</si>
  <si>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</si>
  <si>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</si>
  <si>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</si>
  <si>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</si>
  <si>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</si>
  <si>
    <t>NYSLRS</t>
  </si>
  <si>
    <t>NYSLRS_1</t>
  </si>
  <si>
    <t>use_AGG</t>
  </si>
  <si>
    <t>use aggregate method for funding</t>
  </si>
  <si>
    <t>NYSLRS, plan policies, AGG</t>
  </si>
  <si>
    <t>NYSLRS, plan policies, closed.cd20</t>
  </si>
  <si>
    <t>NYSLRS_2</t>
  </si>
  <si>
    <t>NYSLRS_1_lowReturn</t>
  </si>
  <si>
    <t>NYSLRS_2_lowReturn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</si>
</sst>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49" fontId="7" fillId="0" borderId="0" xfId="0" applyNumberFormat="1" applyFont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8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0" sqref="C20"/>
    </sheetView>
  </sheetViews>
  <sheetFormatPr defaultRowHeight="15" x14ac:dyDescent="0.25"/>
  <cols>
    <col min="1" max="1" width="20.28515625" customWidth="1"/>
    <col min="2" max="2" width="46.28515625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2" width="12.7109375"/>
    <col min="33" max="33" width="17.28515625" customWidth="1"/>
    <col min="34" max="34" width="14.5703125" customWidth="1"/>
    <col min="35" max="36" width="12.7109375"/>
    <col min="37" max="37" width="12.7109375" customWidth="1"/>
    <col min="38" max="38" width="11.85546875" customWidth="1"/>
    <col min="43" max="44" width="11.7109375" customWidth="1"/>
    <col min="45" max="45" width="13.140625" customWidth="1"/>
    <col min="46" max="49" width="12.7109375"/>
    <col min="52" max="52" width="9" customWidth="1"/>
    <col min="53" max="1039" width="8.5703125"/>
  </cols>
  <sheetData>
    <row r="1" spans="1:52" x14ac:dyDescent="0.25">
      <c r="AT1" s="1" t="s">
        <v>22</v>
      </c>
      <c r="AU1" s="1"/>
      <c r="AV1" s="1"/>
      <c r="AW1" s="1"/>
      <c r="AX1" s="1"/>
      <c r="AY1" s="1"/>
      <c r="AZ1" s="1"/>
    </row>
    <row r="2" spans="1:52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K2" s="4" t="s">
        <v>38</v>
      </c>
      <c r="AL2" s="6"/>
      <c r="AM2" s="6"/>
      <c r="AO2" s="6"/>
      <c r="AP2" s="4" t="s">
        <v>42</v>
      </c>
      <c r="AQ2" s="6" t="s">
        <v>161</v>
      </c>
      <c r="AR2" s="6"/>
      <c r="AS2" s="4" t="s">
        <v>41</v>
      </c>
      <c r="AU2" s="4" t="s">
        <v>39</v>
      </c>
      <c r="AV2" s="4" t="s">
        <v>40</v>
      </c>
      <c r="AY2" s="4" t="s">
        <v>159</v>
      </c>
      <c r="AZ2" s="4" t="s">
        <v>165</v>
      </c>
    </row>
    <row r="3" spans="1:52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K3" s="4" t="s">
        <v>51</v>
      </c>
      <c r="AM3" s="4" t="s">
        <v>55</v>
      </c>
      <c r="AN3" s="4" t="s">
        <v>56</v>
      </c>
      <c r="AO3" s="4" t="s">
        <v>54</v>
      </c>
      <c r="AP3" s="4" t="s">
        <v>57</v>
      </c>
      <c r="AQ3" s="4" t="s">
        <v>162</v>
      </c>
      <c r="AR3" s="4"/>
      <c r="AU3" s="4" t="s">
        <v>52</v>
      </c>
      <c r="AV3" s="4" t="s">
        <v>53</v>
      </c>
    </row>
    <row r="4" spans="1:52" s="8" customFormat="1" ht="42.75" customHeight="1" x14ac:dyDescent="0.25">
      <c r="A4" s="44" t="s">
        <v>58</v>
      </c>
      <c r="B4" s="44"/>
      <c r="C4" s="44"/>
      <c r="D4" s="42"/>
      <c r="E4" s="45" t="s">
        <v>59</v>
      </c>
      <c r="F4" s="45"/>
      <c r="G4" s="27"/>
      <c r="H4" s="27"/>
      <c r="I4" s="48" t="s">
        <v>60</v>
      </c>
      <c r="J4" s="48"/>
      <c r="K4" s="48"/>
      <c r="L4" s="46" t="s">
        <v>61</v>
      </c>
      <c r="M4" s="46"/>
      <c r="N4" s="28"/>
      <c r="O4" s="47" t="s">
        <v>62</v>
      </c>
      <c r="P4" s="47"/>
      <c r="Q4" s="46" t="s">
        <v>63</v>
      </c>
      <c r="R4" s="46"/>
      <c r="S4" s="46"/>
      <c r="T4" s="46"/>
      <c r="U4" s="46"/>
      <c r="V4" s="46"/>
      <c r="W4" s="46"/>
      <c r="X4" s="46"/>
      <c r="Y4" s="29"/>
      <c r="Z4" s="29"/>
      <c r="AA4" s="47" t="s">
        <v>64</v>
      </c>
      <c r="AB4" s="47"/>
      <c r="AC4" s="47"/>
      <c r="AD4" s="49" t="s">
        <v>65</v>
      </c>
      <c r="AE4" s="49"/>
      <c r="AF4" s="49"/>
      <c r="AG4" s="7" t="s">
        <v>66</v>
      </c>
      <c r="AH4" s="7" t="s">
        <v>362</v>
      </c>
      <c r="AI4" s="44" t="s">
        <v>67</v>
      </c>
      <c r="AJ4" s="44"/>
      <c r="AK4" s="44"/>
      <c r="AL4" s="21" t="s">
        <v>70</v>
      </c>
      <c r="AM4" s="21"/>
      <c r="AN4" s="21"/>
      <c r="AO4" s="21"/>
      <c r="AP4" s="21"/>
      <c r="AQ4" s="49" t="s">
        <v>69</v>
      </c>
      <c r="AR4" s="49"/>
      <c r="AS4" s="49"/>
      <c r="AT4" s="50" t="s">
        <v>68</v>
      </c>
      <c r="AU4" s="50"/>
      <c r="AV4" s="50"/>
      <c r="AW4" s="50"/>
      <c r="AX4" s="15"/>
      <c r="AY4" s="22"/>
      <c r="AZ4" s="20"/>
    </row>
    <row r="5" spans="1:52" s="10" customFormat="1" ht="30" x14ac:dyDescent="0.25">
      <c r="A5" s="9" t="s">
        <v>71</v>
      </c>
      <c r="B5" s="9" t="s">
        <v>72</v>
      </c>
      <c r="C5" s="9" t="s">
        <v>73</v>
      </c>
      <c r="D5" s="9" t="s">
        <v>358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361</v>
      </c>
      <c r="AI5" s="9" t="s">
        <v>95</v>
      </c>
      <c r="AJ5" s="9" t="s">
        <v>96</v>
      </c>
      <c r="AK5" s="9" t="s">
        <v>97</v>
      </c>
      <c r="AL5" s="9" t="s">
        <v>104</v>
      </c>
      <c r="AM5" s="9" t="s">
        <v>105</v>
      </c>
      <c r="AN5" s="9" t="s">
        <v>107</v>
      </c>
      <c r="AO5" s="9" t="s">
        <v>103</v>
      </c>
      <c r="AP5" s="9" t="s">
        <v>108</v>
      </c>
      <c r="AQ5" s="9" t="s">
        <v>106</v>
      </c>
      <c r="AR5" s="9" t="s">
        <v>163</v>
      </c>
      <c r="AS5" s="9" t="s">
        <v>102</v>
      </c>
      <c r="AT5" s="9" t="s">
        <v>98</v>
      </c>
      <c r="AU5" s="9" t="s">
        <v>99</v>
      </c>
      <c r="AV5" s="9" t="s">
        <v>100</v>
      </c>
      <c r="AW5" s="9" t="s">
        <v>101</v>
      </c>
      <c r="AX5" s="9" t="s">
        <v>157</v>
      </c>
      <c r="AY5" s="9" t="s">
        <v>160</v>
      </c>
      <c r="AZ5" s="9" t="s">
        <v>164</v>
      </c>
    </row>
    <row r="6" spans="1:52" x14ac:dyDescent="0.25">
      <c r="A6" t="s">
        <v>199</v>
      </c>
      <c r="B6" s="19" t="s">
        <v>174</v>
      </c>
      <c r="C6" s="11" t="b">
        <v>0</v>
      </c>
      <c r="D6" s="11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156</v>
      </c>
      <c r="AE6" s="41">
        <v>7.4999999999999997E-2</v>
      </c>
      <c r="AF6" s="26">
        <v>0</v>
      </c>
      <c r="AG6" t="s">
        <v>112</v>
      </c>
      <c r="AI6" s="2" t="s">
        <v>158</v>
      </c>
      <c r="AJ6" s="2" t="s">
        <v>179</v>
      </c>
      <c r="AK6">
        <v>1</v>
      </c>
      <c r="AL6" t="s">
        <v>142</v>
      </c>
      <c r="AM6">
        <v>5</v>
      </c>
      <c r="AN6">
        <v>200</v>
      </c>
      <c r="AO6" s="2" t="s">
        <v>114</v>
      </c>
      <c r="AP6">
        <v>1</v>
      </c>
      <c r="AQ6" s="2" t="s">
        <v>166</v>
      </c>
      <c r="AR6" s="17">
        <v>1</v>
      </c>
      <c r="AS6">
        <v>200</v>
      </c>
      <c r="AT6" s="2" t="s">
        <v>113</v>
      </c>
      <c r="AU6" s="12">
        <v>0.25</v>
      </c>
      <c r="AV6" s="12">
        <v>0.14499999999999999</v>
      </c>
      <c r="AW6" s="12">
        <v>0.05</v>
      </c>
      <c r="AX6" s="18" t="b">
        <v>0</v>
      </c>
      <c r="AY6" s="18" t="b">
        <v>0</v>
      </c>
      <c r="AZ6" s="18" t="b">
        <v>0</v>
      </c>
    </row>
    <row r="7" spans="1:52" x14ac:dyDescent="0.25">
      <c r="A7" t="s">
        <v>216</v>
      </c>
      <c r="B7" s="19" t="s">
        <v>174</v>
      </c>
      <c r="C7" s="11" t="b">
        <v>0</v>
      </c>
      <c r="D7" s="11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I7" s="2" t="s">
        <v>158</v>
      </c>
      <c r="AJ7" s="2" t="s">
        <v>179</v>
      </c>
      <c r="AK7">
        <v>1</v>
      </c>
      <c r="AL7" t="s">
        <v>142</v>
      </c>
      <c r="AM7">
        <v>5</v>
      </c>
      <c r="AN7">
        <v>200</v>
      </c>
      <c r="AO7" s="2" t="s">
        <v>114</v>
      </c>
      <c r="AP7">
        <v>1</v>
      </c>
      <c r="AQ7" s="2" t="s">
        <v>166</v>
      </c>
      <c r="AR7" s="17">
        <v>1</v>
      </c>
      <c r="AS7">
        <v>200</v>
      </c>
      <c r="AT7" s="2" t="s">
        <v>113</v>
      </c>
      <c r="AU7" s="12">
        <v>0.25</v>
      </c>
      <c r="AV7" s="12">
        <v>0.14499999999999999</v>
      </c>
      <c r="AW7" s="12">
        <v>0.05</v>
      </c>
      <c r="AX7" s="18" t="b">
        <v>0</v>
      </c>
      <c r="AY7" s="18" t="b">
        <v>0</v>
      </c>
      <c r="AZ7" s="18" t="b">
        <v>0</v>
      </c>
    </row>
    <row r="8" spans="1:52" x14ac:dyDescent="0.25">
      <c r="A8" t="s">
        <v>201</v>
      </c>
      <c r="B8" s="19" t="s">
        <v>174</v>
      </c>
      <c r="C8" s="11" t="b">
        <v>0</v>
      </c>
      <c r="D8" s="11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I8" s="2" t="s">
        <v>158</v>
      </c>
      <c r="AJ8" s="2" t="s">
        <v>179</v>
      </c>
      <c r="AK8">
        <v>1</v>
      </c>
      <c r="AL8" t="s">
        <v>142</v>
      </c>
      <c r="AM8">
        <v>5</v>
      </c>
      <c r="AN8">
        <v>200</v>
      </c>
      <c r="AO8" s="2" t="s">
        <v>114</v>
      </c>
      <c r="AP8">
        <v>1</v>
      </c>
      <c r="AQ8" s="2" t="s">
        <v>166</v>
      </c>
      <c r="AR8" s="17">
        <v>1</v>
      </c>
      <c r="AS8">
        <v>200</v>
      </c>
      <c r="AT8" s="2" t="s">
        <v>113</v>
      </c>
      <c r="AU8" s="12">
        <v>0.25</v>
      </c>
      <c r="AV8" s="12">
        <v>0.14499999999999999</v>
      </c>
      <c r="AW8" s="12">
        <v>0.05</v>
      </c>
      <c r="AX8" s="18" t="b">
        <v>0</v>
      </c>
      <c r="AY8" s="18" t="b">
        <v>0</v>
      </c>
      <c r="AZ8" s="18" t="b">
        <v>0</v>
      </c>
    </row>
    <row r="9" spans="1:52" x14ac:dyDescent="0.25">
      <c r="A9" t="s">
        <v>200</v>
      </c>
      <c r="B9" s="19" t="s">
        <v>174</v>
      </c>
      <c r="C9" s="11" t="b">
        <v>0</v>
      </c>
      <c r="D9" s="11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I9" s="2" t="s">
        <v>158</v>
      </c>
      <c r="AJ9" s="2" t="s">
        <v>179</v>
      </c>
      <c r="AK9">
        <v>1</v>
      </c>
      <c r="AL9" t="s">
        <v>142</v>
      </c>
      <c r="AM9">
        <v>5</v>
      </c>
      <c r="AN9">
        <v>200</v>
      </c>
      <c r="AO9" s="2" t="s">
        <v>114</v>
      </c>
      <c r="AP9">
        <v>1</v>
      </c>
      <c r="AQ9" s="2" t="s">
        <v>166</v>
      </c>
      <c r="AR9" s="17">
        <v>1</v>
      </c>
      <c r="AS9">
        <v>200</v>
      </c>
      <c r="AT9" s="2" t="s">
        <v>113</v>
      </c>
      <c r="AU9" s="12">
        <v>0.25</v>
      </c>
      <c r="AV9" s="12">
        <v>0.14499999999999999</v>
      </c>
      <c r="AW9" s="12">
        <v>0.05</v>
      </c>
      <c r="AX9" s="18" t="b">
        <v>0</v>
      </c>
      <c r="AY9" s="18" t="b">
        <v>0</v>
      </c>
      <c r="AZ9" s="18" t="b">
        <v>0</v>
      </c>
    </row>
    <row r="10" spans="1:52" x14ac:dyDescent="0.25">
      <c r="B10" s="19"/>
      <c r="C10" s="11"/>
      <c r="D10" s="11"/>
      <c r="O10" s="26"/>
      <c r="P10" s="18"/>
      <c r="Q10" s="26"/>
      <c r="V10" s="26"/>
      <c r="Y10" s="26"/>
      <c r="Z10" s="26"/>
      <c r="AA10" s="26"/>
      <c r="AB10" s="26"/>
      <c r="AC10" s="26"/>
      <c r="AD10" s="26"/>
      <c r="AE10" s="41"/>
      <c r="AF10" s="26"/>
      <c r="AI10" s="2"/>
      <c r="AJ10" s="2"/>
      <c r="AO10" s="2"/>
      <c r="AQ10" s="2"/>
      <c r="AR10" s="17"/>
      <c r="AT10" s="2"/>
      <c r="AU10" s="12"/>
      <c r="AV10" s="12"/>
      <c r="AW10" s="12"/>
      <c r="AX10" s="18"/>
      <c r="AY10" s="18"/>
      <c r="AZ10" s="18"/>
    </row>
    <row r="11" spans="1:52" x14ac:dyDescent="0.25">
      <c r="B11" s="43" t="s">
        <v>359</v>
      </c>
      <c r="C11" s="11"/>
      <c r="D11" s="11"/>
    </row>
    <row r="12" spans="1:52" x14ac:dyDescent="0.25">
      <c r="A12" s="36" t="s">
        <v>360</v>
      </c>
      <c r="B12" s="19" t="s">
        <v>363</v>
      </c>
      <c r="C12" s="11" t="b">
        <v>1</v>
      </c>
      <c r="D12" s="11" t="b">
        <v>0</v>
      </c>
      <c r="E12" t="s">
        <v>211</v>
      </c>
      <c r="F12" t="s">
        <v>188</v>
      </c>
      <c r="G12">
        <v>600000</v>
      </c>
      <c r="H12">
        <v>400000</v>
      </c>
      <c r="I12" t="s">
        <v>109</v>
      </c>
      <c r="J12" t="s">
        <v>109</v>
      </c>
      <c r="K12" t="s">
        <v>208</v>
      </c>
      <c r="L12" t="s">
        <v>167</v>
      </c>
      <c r="M12" t="s">
        <v>215</v>
      </c>
      <c r="N12" t="s">
        <v>202</v>
      </c>
      <c r="O12" s="26">
        <v>0</v>
      </c>
      <c r="P12" s="18" t="b">
        <v>0</v>
      </c>
      <c r="Q12" s="26">
        <v>2.1999999999999999E-2</v>
      </c>
      <c r="R12">
        <v>3</v>
      </c>
      <c r="S12">
        <v>75</v>
      </c>
      <c r="T12">
        <v>50</v>
      </c>
      <c r="U12">
        <v>60</v>
      </c>
      <c r="V12" s="26">
        <v>1.2999999999999999E-2</v>
      </c>
      <c r="W12">
        <v>0</v>
      </c>
      <c r="X12">
        <v>10</v>
      </c>
      <c r="Y12" s="26">
        <v>3.7999999999999999E-2</v>
      </c>
      <c r="Z12" s="26">
        <v>3.7999999999999999E-2</v>
      </c>
      <c r="AA12" s="26">
        <v>0.03</v>
      </c>
      <c r="AB12" s="26">
        <v>0.01</v>
      </c>
      <c r="AC12" s="26">
        <v>7.0000000000000007E-2</v>
      </c>
      <c r="AD12" s="26" t="s">
        <v>346</v>
      </c>
      <c r="AE12" s="41">
        <v>7.7200000000000005E-2</v>
      </c>
      <c r="AF12" s="26">
        <v>0.12</v>
      </c>
      <c r="AG12" t="s">
        <v>112</v>
      </c>
      <c r="AH12" t="b">
        <v>1</v>
      </c>
      <c r="AI12" s="2" t="s">
        <v>347</v>
      </c>
      <c r="AJ12" s="2" t="s">
        <v>179</v>
      </c>
      <c r="AK12">
        <v>20</v>
      </c>
      <c r="AL12" t="s">
        <v>115</v>
      </c>
      <c r="AM12">
        <v>5</v>
      </c>
      <c r="AN12">
        <v>200</v>
      </c>
      <c r="AO12" s="2" t="s">
        <v>114</v>
      </c>
      <c r="AP12">
        <v>1</v>
      </c>
      <c r="AQ12" s="2" t="s">
        <v>166</v>
      </c>
      <c r="AR12" s="17">
        <v>0.91</v>
      </c>
      <c r="AS12">
        <v>200</v>
      </c>
      <c r="AT12" s="2" t="s">
        <v>113</v>
      </c>
      <c r="AU12" s="12">
        <v>0.25</v>
      </c>
      <c r="AV12" s="12">
        <v>0.14499999999999999</v>
      </c>
      <c r="AW12" s="12">
        <v>0.01</v>
      </c>
      <c r="AX12" s="18" t="b">
        <v>0</v>
      </c>
      <c r="AY12" s="18" t="b">
        <v>1</v>
      </c>
      <c r="AZ12" s="18" t="b">
        <v>0</v>
      </c>
    </row>
    <row r="13" spans="1:52" x14ac:dyDescent="0.25">
      <c r="A13" s="36" t="s">
        <v>365</v>
      </c>
      <c r="B13" s="19" t="s">
        <v>364</v>
      </c>
      <c r="C13" s="11" t="b">
        <v>0</v>
      </c>
      <c r="D13" s="11" t="b">
        <v>0</v>
      </c>
      <c r="E13" t="s">
        <v>211</v>
      </c>
      <c r="F13" t="s">
        <v>188</v>
      </c>
      <c r="G13">
        <v>600000</v>
      </c>
      <c r="H13">
        <v>400000</v>
      </c>
      <c r="I13" t="s">
        <v>109</v>
      </c>
      <c r="J13" t="s">
        <v>109</v>
      </c>
      <c r="K13" t="s">
        <v>208</v>
      </c>
      <c r="L13" t="s">
        <v>167</v>
      </c>
      <c r="M13" t="s">
        <v>215</v>
      </c>
      <c r="N13" t="s">
        <v>202</v>
      </c>
      <c r="O13" s="26">
        <v>0</v>
      </c>
      <c r="P13" s="18" t="b">
        <v>0</v>
      </c>
      <c r="Q13" s="26">
        <v>2.1999999999999999E-2</v>
      </c>
      <c r="R13">
        <v>3</v>
      </c>
      <c r="S13">
        <v>75</v>
      </c>
      <c r="T13">
        <v>50</v>
      </c>
      <c r="U13">
        <v>60</v>
      </c>
      <c r="V13" s="26">
        <v>1.2999999999999999E-2</v>
      </c>
      <c r="W13">
        <v>0</v>
      </c>
      <c r="X13">
        <v>10</v>
      </c>
      <c r="Y13" s="26">
        <v>3.7999999999999999E-2</v>
      </c>
      <c r="Z13" s="26">
        <v>3.7999999999999999E-2</v>
      </c>
      <c r="AA13" s="26">
        <v>0.03</v>
      </c>
      <c r="AB13" s="26">
        <v>0.01</v>
      </c>
      <c r="AC13" s="26">
        <v>7.0000000000000007E-2</v>
      </c>
      <c r="AD13" s="26" t="s">
        <v>346</v>
      </c>
      <c r="AE13" s="41">
        <v>7.7200000000000005E-2</v>
      </c>
      <c r="AF13" s="26">
        <v>0.12</v>
      </c>
      <c r="AG13" t="s">
        <v>112</v>
      </c>
      <c r="AH13" t="b">
        <v>0</v>
      </c>
      <c r="AI13" s="2" t="s">
        <v>347</v>
      </c>
      <c r="AJ13" s="2" t="s">
        <v>179</v>
      </c>
      <c r="AK13">
        <v>20</v>
      </c>
      <c r="AL13" t="s">
        <v>115</v>
      </c>
      <c r="AM13">
        <v>5</v>
      </c>
      <c r="AN13">
        <v>200</v>
      </c>
      <c r="AO13" s="2" t="s">
        <v>114</v>
      </c>
      <c r="AP13">
        <v>1</v>
      </c>
      <c r="AQ13" s="2" t="s">
        <v>166</v>
      </c>
      <c r="AR13" s="17">
        <v>0.91</v>
      </c>
      <c r="AS13">
        <v>200</v>
      </c>
      <c r="AT13" s="2" t="s">
        <v>113</v>
      </c>
      <c r="AU13" s="12">
        <v>0.25</v>
      </c>
      <c r="AV13" s="12">
        <v>0.14499999999999999</v>
      </c>
      <c r="AW13" s="12">
        <v>0.01</v>
      </c>
      <c r="AX13" s="18" t="b">
        <v>0</v>
      </c>
      <c r="AY13" s="18" t="b">
        <v>1</v>
      </c>
      <c r="AZ13" s="18" t="b">
        <v>0</v>
      </c>
    </row>
    <row r="14" spans="1:52" x14ac:dyDescent="0.25">
      <c r="A14" s="36" t="s">
        <v>366</v>
      </c>
      <c r="B14" s="19" t="s">
        <v>363</v>
      </c>
      <c r="C14" s="11" t="b">
        <v>1</v>
      </c>
      <c r="D14" s="11" t="b">
        <v>0</v>
      </c>
      <c r="E14" t="s">
        <v>211</v>
      </c>
      <c r="F14" t="s">
        <v>188</v>
      </c>
      <c r="G14">
        <v>600000</v>
      </c>
      <c r="H14">
        <v>400000</v>
      </c>
      <c r="I14" t="s">
        <v>109</v>
      </c>
      <c r="J14" t="s">
        <v>109</v>
      </c>
      <c r="K14" t="s">
        <v>208</v>
      </c>
      <c r="L14" t="s">
        <v>167</v>
      </c>
      <c r="M14" t="s">
        <v>215</v>
      </c>
      <c r="N14" t="s">
        <v>202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1.2999999999999999E-2</v>
      </c>
      <c r="W14">
        <v>0</v>
      </c>
      <c r="X14">
        <v>10</v>
      </c>
      <c r="Y14" s="26">
        <v>3.7999999999999999E-2</v>
      </c>
      <c r="Z14" s="26">
        <v>3.7999999999999999E-2</v>
      </c>
      <c r="AA14" s="26">
        <v>0.03</v>
      </c>
      <c r="AB14" s="26">
        <v>0.01</v>
      </c>
      <c r="AC14" s="26">
        <v>7.0000000000000007E-2</v>
      </c>
      <c r="AD14" s="26" t="s">
        <v>346</v>
      </c>
      <c r="AE14" s="41">
        <v>7.7200000000000005E-2</v>
      </c>
      <c r="AF14" s="26">
        <v>0.12</v>
      </c>
      <c r="AG14" t="s">
        <v>112</v>
      </c>
      <c r="AH14" t="b">
        <v>1</v>
      </c>
      <c r="AI14" s="2" t="s">
        <v>347</v>
      </c>
      <c r="AJ14" s="2" t="s">
        <v>179</v>
      </c>
      <c r="AK14">
        <v>20</v>
      </c>
      <c r="AL14" t="s">
        <v>115</v>
      </c>
      <c r="AM14">
        <v>5</v>
      </c>
      <c r="AN14">
        <v>200</v>
      </c>
      <c r="AO14" s="2" t="s">
        <v>114</v>
      </c>
      <c r="AP14">
        <v>1</v>
      </c>
      <c r="AQ14" s="2" t="s">
        <v>166</v>
      </c>
      <c r="AR14" s="17">
        <v>0.91</v>
      </c>
      <c r="AS14">
        <v>200</v>
      </c>
      <c r="AT14" s="2" t="s">
        <v>113</v>
      </c>
      <c r="AU14" s="12">
        <v>0.25</v>
      </c>
      <c r="AV14" s="12">
        <v>0.14499999999999999</v>
      </c>
      <c r="AW14" s="12">
        <v>0.01</v>
      </c>
      <c r="AX14" s="18" t="b">
        <v>0</v>
      </c>
      <c r="AY14" s="18" t="b">
        <v>1</v>
      </c>
      <c r="AZ14" s="18" t="b">
        <v>0</v>
      </c>
    </row>
    <row r="15" spans="1:52" x14ac:dyDescent="0.25">
      <c r="A15" s="36" t="s">
        <v>367</v>
      </c>
      <c r="B15" s="19" t="s">
        <v>364</v>
      </c>
      <c r="C15" s="11" t="b">
        <v>1</v>
      </c>
      <c r="D15" s="11" t="b">
        <v>0</v>
      </c>
      <c r="E15" t="s">
        <v>211</v>
      </c>
      <c r="F15" t="s">
        <v>188</v>
      </c>
      <c r="G15">
        <v>600000</v>
      </c>
      <c r="H15">
        <v>400000</v>
      </c>
      <c r="I15" t="s">
        <v>109</v>
      </c>
      <c r="J15" t="s">
        <v>109</v>
      </c>
      <c r="K15" t="s">
        <v>208</v>
      </c>
      <c r="L15" t="s">
        <v>167</v>
      </c>
      <c r="M15" t="s">
        <v>215</v>
      </c>
      <c r="N15" t="s">
        <v>202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1.2999999999999999E-2</v>
      </c>
      <c r="W15">
        <v>0</v>
      </c>
      <c r="X15">
        <v>10</v>
      </c>
      <c r="Y15" s="26">
        <v>3.7999999999999999E-2</v>
      </c>
      <c r="Z15" s="26">
        <v>3.7999999999999999E-2</v>
      </c>
      <c r="AA15" s="26">
        <v>0.03</v>
      </c>
      <c r="AB15" s="26">
        <v>0.01</v>
      </c>
      <c r="AC15" s="26">
        <v>7.0000000000000007E-2</v>
      </c>
      <c r="AD15" s="26" t="s">
        <v>346</v>
      </c>
      <c r="AE15" s="41">
        <v>7.7200000000000005E-2</v>
      </c>
      <c r="AF15" s="26">
        <v>0.12</v>
      </c>
      <c r="AG15" t="s">
        <v>112</v>
      </c>
      <c r="AH15" t="b">
        <v>0</v>
      </c>
      <c r="AI15" s="2" t="s">
        <v>347</v>
      </c>
      <c r="AJ15" s="2" t="s">
        <v>179</v>
      </c>
      <c r="AK15">
        <v>20</v>
      </c>
      <c r="AL15" t="s">
        <v>115</v>
      </c>
      <c r="AM15">
        <v>5</v>
      </c>
      <c r="AN15">
        <v>200</v>
      </c>
      <c r="AO15" s="2" t="s">
        <v>114</v>
      </c>
      <c r="AP15">
        <v>1</v>
      </c>
      <c r="AQ15" s="2" t="s">
        <v>166</v>
      </c>
      <c r="AR15" s="17">
        <v>0.91</v>
      </c>
      <c r="AS15">
        <v>200</v>
      </c>
      <c r="AT15" s="2" t="s">
        <v>113</v>
      </c>
      <c r="AU15" s="12">
        <v>0.25</v>
      </c>
      <c r="AV15" s="12">
        <v>0.14499999999999999</v>
      </c>
      <c r="AW15" s="12">
        <v>0.01</v>
      </c>
      <c r="AX15" s="18" t="b">
        <v>0</v>
      </c>
      <c r="AY15" s="18" t="b">
        <v>1</v>
      </c>
      <c r="AZ15" s="18" t="b">
        <v>0</v>
      </c>
    </row>
    <row r="17" spans="1:52" x14ac:dyDescent="0.25">
      <c r="B17" s="31" t="s">
        <v>224</v>
      </c>
      <c r="C17" s="11"/>
      <c r="D17" s="11"/>
      <c r="O17" s="26"/>
      <c r="P17" s="18"/>
      <c r="Q17" s="26"/>
      <c r="V17" s="26"/>
      <c r="Y17" s="26"/>
      <c r="Z17" s="26"/>
      <c r="AA17" s="26"/>
      <c r="AB17" s="26"/>
      <c r="AC17" s="26"/>
      <c r="AD17" s="26"/>
      <c r="AE17" s="41"/>
      <c r="AF17" s="26"/>
      <c r="AI17" s="2"/>
      <c r="AJ17" s="2"/>
      <c r="AO17" s="2"/>
      <c r="AQ17" s="2"/>
      <c r="AR17" s="17"/>
      <c r="AT17" s="2"/>
      <c r="AU17" s="12"/>
      <c r="AV17" s="12"/>
      <c r="AW17" s="12"/>
      <c r="AX17" s="18"/>
      <c r="AY17" s="18"/>
      <c r="AZ17" s="18"/>
    </row>
    <row r="18" spans="1:52" x14ac:dyDescent="0.25">
      <c r="A18" t="s">
        <v>225</v>
      </c>
      <c r="B18" s="19" t="s">
        <v>226</v>
      </c>
      <c r="C18" s="11" t="b">
        <v>0</v>
      </c>
      <c r="D18" s="11" t="b">
        <v>0</v>
      </c>
      <c r="E18" t="s">
        <v>211</v>
      </c>
      <c r="F18" t="s">
        <v>188</v>
      </c>
      <c r="G18">
        <v>1000</v>
      </c>
      <c r="H18">
        <v>500</v>
      </c>
      <c r="I18" t="s">
        <v>109</v>
      </c>
      <c r="J18" t="s">
        <v>109</v>
      </c>
      <c r="K18" t="s">
        <v>208</v>
      </c>
      <c r="L18" t="s">
        <v>167</v>
      </c>
      <c r="M18" t="s">
        <v>215</v>
      </c>
      <c r="N18" t="s">
        <v>202</v>
      </c>
      <c r="O18" s="26">
        <v>0</v>
      </c>
      <c r="P18" s="18" t="b">
        <v>0</v>
      </c>
      <c r="Q18" s="26">
        <v>2.1999999999999999E-2</v>
      </c>
      <c r="R18">
        <v>3</v>
      </c>
      <c r="S18">
        <v>75</v>
      </c>
      <c r="T18">
        <v>50</v>
      </c>
      <c r="U18">
        <v>60</v>
      </c>
      <c r="V18" s="26">
        <v>0.02</v>
      </c>
      <c r="W18">
        <v>0</v>
      </c>
      <c r="X18">
        <v>10</v>
      </c>
      <c r="Y18" s="26">
        <v>0.04</v>
      </c>
      <c r="Z18" s="26">
        <v>0.04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I18" s="2" t="s">
        <v>158</v>
      </c>
      <c r="AJ18" s="2" t="s">
        <v>179</v>
      </c>
      <c r="AK18">
        <v>1</v>
      </c>
      <c r="AL18" t="s">
        <v>142</v>
      </c>
      <c r="AM18">
        <v>5</v>
      </c>
      <c r="AN18">
        <v>200</v>
      </c>
      <c r="AO18" s="2" t="s">
        <v>114</v>
      </c>
      <c r="AP18">
        <v>1</v>
      </c>
      <c r="AQ18" s="2" t="s">
        <v>166</v>
      </c>
      <c r="AR18" s="17">
        <v>0.75</v>
      </c>
      <c r="AS18">
        <v>200</v>
      </c>
      <c r="AT18" s="2" t="s">
        <v>113</v>
      </c>
      <c r="AU18" s="12">
        <v>0.25</v>
      </c>
      <c r="AV18" s="12">
        <v>0.14499999999999999</v>
      </c>
      <c r="AW18" s="12">
        <v>0.05</v>
      </c>
      <c r="AX18" s="18" t="b">
        <v>0</v>
      </c>
      <c r="AY18" s="18" t="b">
        <v>0</v>
      </c>
      <c r="AZ18" s="18" t="b">
        <v>0</v>
      </c>
    </row>
    <row r="19" spans="1:52" x14ac:dyDescent="0.25">
      <c r="A19" s="34" t="s">
        <v>228</v>
      </c>
      <c r="B19" s="19" t="s">
        <v>229</v>
      </c>
      <c r="C19" s="11" t="b">
        <v>0</v>
      </c>
      <c r="D19" s="11" t="b">
        <v>0</v>
      </c>
      <c r="E19" t="s">
        <v>211</v>
      </c>
      <c r="F19" t="s">
        <v>188</v>
      </c>
      <c r="G19">
        <v>1000</v>
      </c>
      <c r="H19">
        <v>500</v>
      </c>
      <c r="I19" t="s">
        <v>109</v>
      </c>
      <c r="J19" t="s">
        <v>109</v>
      </c>
      <c r="K19" t="s">
        <v>208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I19" s="2" t="s">
        <v>158</v>
      </c>
      <c r="AJ19" s="2" t="s">
        <v>179</v>
      </c>
      <c r="AK19">
        <v>1</v>
      </c>
      <c r="AL19" t="s">
        <v>142</v>
      </c>
      <c r="AM19">
        <v>5</v>
      </c>
      <c r="AN19">
        <v>200</v>
      </c>
      <c r="AO19" s="2" t="s">
        <v>114</v>
      </c>
      <c r="AP19">
        <v>1</v>
      </c>
      <c r="AQ19" s="2" t="s">
        <v>166</v>
      </c>
      <c r="AR19" s="17">
        <v>0.75</v>
      </c>
      <c r="AS19">
        <v>200</v>
      </c>
      <c r="AT19" s="2" t="s">
        <v>113</v>
      </c>
      <c r="AU19" s="12">
        <v>0.25</v>
      </c>
      <c r="AV19" s="12">
        <v>0.14499999999999999</v>
      </c>
      <c r="AW19" s="12">
        <v>0.05</v>
      </c>
      <c r="AX19" s="18" t="b">
        <v>0</v>
      </c>
      <c r="AY19" s="18" t="b">
        <v>1</v>
      </c>
      <c r="AZ19" s="18" t="b">
        <v>0</v>
      </c>
    </row>
    <row r="20" spans="1:52" x14ac:dyDescent="0.25">
      <c r="A20" s="34" t="s">
        <v>230</v>
      </c>
      <c r="B20" s="19" t="s">
        <v>231</v>
      </c>
      <c r="C20" s="11" t="b">
        <v>0</v>
      </c>
      <c r="D20" s="11" t="b">
        <v>0</v>
      </c>
      <c r="E20" t="s">
        <v>211</v>
      </c>
      <c r="F20" t="s">
        <v>188</v>
      </c>
      <c r="G20">
        <v>1000</v>
      </c>
      <c r="H20">
        <v>500</v>
      </c>
      <c r="I20" t="s">
        <v>109</v>
      </c>
      <c r="J20" t="s">
        <v>109</v>
      </c>
      <c r="K20" t="s">
        <v>208</v>
      </c>
      <c r="L20" t="s">
        <v>167</v>
      </c>
      <c r="M20" t="s">
        <v>215</v>
      </c>
      <c r="N20" t="s">
        <v>202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I20" s="2" t="s">
        <v>158</v>
      </c>
      <c r="AJ20" s="2" t="s">
        <v>179</v>
      </c>
      <c r="AK20">
        <v>15</v>
      </c>
      <c r="AL20" t="s">
        <v>142</v>
      </c>
      <c r="AM20">
        <v>5</v>
      </c>
      <c r="AN20">
        <v>200</v>
      </c>
      <c r="AO20" s="2" t="s">
        <v>114</v>
      </c>
      <c r="AP20">
        <v>1</v>
      </c>
      <c r="AQ20" s="2" t="s">
        <v>166</v>
      </c>
      <c r="AR20" s="17">
        <v>0.75</v>
      </c>
      <c r="AS20">
        <v>200</v>
      </c>
      <c r="AT20" s="2" t="s">
        <v>113</v>
      </c>
      <c r="AU20" s="12">
        <v>0.25</v>
      </c>
      <c r="AV20" s="12">
        <v>0.14499999999999999</v>
      </c>
      <c r="AW20" s="12">
        <v>0.05</v>
      </c>
      <c r="AX20" s="18" t="b">
        <v>0</v>
      </c>
      <c r="AY20" s="18" t="b">
        <v>1</v>
      </c>
      <c r="AZ20" s="18" t="b">
        <v>0</v>
      </c>
    </row>
    <row r="21" spans="1:52" x14ac:dyDescent="0.25">
      <c r="A21" s="34" t="s">
        <v>232</v>
      </c>
      <c r="B21" s="19" t="s">
        <v>233</v>
      </c>
      <c r="C21" s="11" t="b">
        <v>0</v>
      </c>
      <c r="D21" s="11" t="b">
        <v>0</v>
      </c>
      <c r="E21" t="s">
        <v>211</v>
      </c>
      <c r="F21" t="s">
        <v>188</v>
      </c>
      <c r="G21">
        <v>1000</v>
      </c>
      <c r="H21">
        <v>500</v>
      </c>
      <c r="I21" t="s">
        <v>109</v>
      </c>
      <c r="J21" t="s">
        <v>109</v>
      </c>
      <c r="K21" t="s">
        <v>208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I21" s="2" t="s">
        <v>158</v>
      </c>
      <c r="AJ21" s="2" t="s">
        <v>348</v>
      </c>
      <c r="AK21">
        <v>15</v>
      </c>
      <c r="AL21" t="s">
        <v>142</v>
      </c>
      <c r="AM21">
        <v>5</v>
      </c>
      <c r="AN21">
        <v>200</v>
      </c>
      <c r="AO21" s="2" t="s">
        <v>114</v>
      </c>
      <c r="AP21">
        <v>1</v>
      </c>
      <c r="AQ21" s="2" t="s">
        <v>166</v>
      </c>
      <c r="AR21" s="17">
        <v>0.75</v>
      </c>
      <c r="AS21">
        <v>200</v>
      </c>
      <c r="AT21" s="2" t="s">
        <v>113</v>
      </c>
      <c r="AU21" s="12">
        <v>0.25</v>
      </c>
      <c r="AV21" s="12">
        <v>0.14499999999999999</v>
      </c>
      <c r="AW21" s="12">
        <v>0.05</v>
      </c>
      <c r="AX21" s="18" t="b">
        <v>0</v>
      </c>
      <c r="AY21" s="18" t="b">
        <v>1</v>
      </c>
      <c r="AZ21" s="18" t="b">
        <v>0</v>
      </c>
    </row>
    <row r="22" spans="1:52" x14ac:dyDescent="0.25">
      <c r="A22" s="34" t="s">
        <v>234</v>
      </c>
      <c r="B22" s="19" t="s">
        <v>235</v>
      </c>
      <c r="C22" s="11" t="b">
        <v>0</v>
      </c>
      <c r="D22" s="11" t="b">
        <v>0</v>
      </c>
      <c r="E22" t="s">
        <v>211</v>
      </c>
      <c r="F22" t="s">
        <v>188</v>
      </c>
      <c r="G22">
        <v>1000</v>
      </c>
      <c r="H22">
        <v>500</v>
      </c>
      <c r="I22" t="s">
        <v>109</v>
      </c>
      <c r="J22" t="s">
        <v>109</v>
      </c>
      <c r="K22" t="s">
        <v>208</v>
      </c>
      <c r="L22" t="s">
        <v>167</v>
      </c>
      <c r="M22" t="s">
        <v>215</v>
      </c>
      <c r="N22" t="s">
        <v>202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I22" s="2" t="s">
        <v>158</v>
      </c>
      <c r="AJ22" s="2" t="s">
        <v>179</v>
      </c>
      <c r="AK22">
        <v>30</v>
      </c>
      <c r="AL22" t="s">
        <v>142</v>
      </c>
      <c r="AM22">
        <v>5</v>
      </c>
      <c r="AN22">
        <v>200</v>
      </c>
      <c r="AO22" s="2" t="s">
        <v>114</v>
      </c>
      <c r="AP22">
        <v>1</v>
      </c>
      <c r="AQ22" s="2" t="s">
        <v>166</v>
      </c>
      <c r="AR22" s="17">
        <v>0.75</v>
      </c>
      <c r="AS22">
        <v>200</v>
      </c>
      <c r="AT22" s="2" t="s">
        <v>113</v>
      </c>
      <c r="AU22" s="12">
        <v>0.25</v>
      </c>
      <c r="AV22" s="12">
        <v>0.14499999999999999</v>
      </c>
      <c r="AW22" s="12">
        <v>0.05</v>
      </c>
      <c r="AX22" s="18" t="b">
        <v>0</v>
      </c>
      <c r="AY22" s="18" t="b">
        <v>1</v>
      </c>
      <c r="AZ22" s="18" t="b">
        <v>0</v>
      </c>
    </row>
    <row r="23" spans="1:52" x14ac:dyDescent="0.25">
      <c r="A23" s="34" t="s">
        <v>236</v>
      </c>
      <c r="B23" s="19" t="s">
        <v>237</v>
      </c>
      <c r="C23" s="11" t="b">
        <v>0</v>
      </c>
      <c r="D23" s="11" t="b">
        <v>0</v>
      </c>
      <c r="E23" t="s">
        <v>211</v>
      </c>
      <c r="F23" t="s">
        <v>188</v>
      </c>
      <c r="G23">
        <v>1000</v>
      </c>
      <c r="H23">
        <v>500</v>
      </c>
      <c r="I23" t="s">
        <v>109</v>
      </c>
      <c r="J23" t="s">
        <v>109</v>
      </c>
      <c r="K23" t="s">
        <v>208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I23" s="2" t="s">
        <v>158</v>
      </c>
      <c r="AJ23" s="2" t="s">
        <v>348</v>
      </c>
      <c r="AK23">
        <v>30</v>
      </c>
      <c r="AL23" t="s">
        <v>142</v>
      </c>
      <c r="AM23">
        <v>5</v>
      </c>
      <c r="AN23">
        <v>200</v>
      </c>
      <c r="AO23" s="2" t="s">
        <v>114</v>
      </c>
      <c r="AP23">
        <v>1</v>
      </c>
      <c r="AQ23" s="2" t="s">
        <v>166</v>
      </c>
      <c r="AR23" s="17">
        <v>0.75</v>
      </c>
      <c r="AS23">
        <v>200</v>
      </c>
      <c r="AT23" s="2" t="s">
        <v>113</v>
      </c>
      <c r="AU23" s="12">
        <v>0.25</v>
      </c>
      <c r="AV23" s="12">
        <v>0.14499999999999999</v>
      </c>
      <c r="AW23" s="12">
        <v>0.05</v>
      </c>
      <c r="AX23" s="18" t="b">
        <v>0</v>
      </c>
      <c r="AY23" s="18" t="b">
        <v>1</v>
      </c>
      <c r="AZ23" s="18" t="b">
        <v>0</v>
      </c>
    </row>
    <row r="24" spans="1:52" x14ac:dyDescent="0.25">
      <c r="A24" s="36" t="s">
        <v>238</v>
      </c>
      <c r="B24" s="19" t="s">
        <v>239</v>
      </c>
      <c r="C24" s="11" t="b">
        <v>0</v>
      </c>
      <c r="D24" s="11" t="b">
        <v>0</v>
      </c>
      <c r="E24" t="s">
        <v>211</v>
      </c>
      <c r="F24" t="s">
        <v>188</v>
      </c>
      <c r="G24">
        <v>1000</v>
      </c>
      <c r="H24">
        <v>500</v>
      </c>
      <c r="I24" t="s">
        <v>109</v>
      </c>
      <c r="J24" t="s">
        <v>109</v>
      </c>
      <c r="K24" t="s">
        <v>208</v>
      </c>
      <c r="L24" t="s">
        <v>167</v>
      </c>
      <c r="M24" t="s">
        <v>215</v>
      </c>
      <c r="N24" t="s">
        <v>202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I24" s="2" t="s">
        <v>347</v>
      </c>
      <c r="AJ24" s="2" t="s">
        <v>179</v>
      </c>
      <c r="AK24">
        <v>10</v>
      </c>
      <c r="AL24" t="s">
        <v>142</v>
      </c>
      <c r="AM24">
        <v>5</v>
      </c>
      <c r="AN24">
        <v>200</v>
      </c>
      <c r="AO24" s="2" t="s">
        <v>114</v>
      </c>
      <c r="AP24">
        <v>1</v>
      </c>
      <c r="AQ24" s="2" t="s">
        <v>166</v>
      </c>
      <c r="AR24" s="17">
        <v>0.75</v>
      </c>
      <c r="AS24">
        <v>200</v>
      </c>
      <c r="AT24" s="2" t="s">
        <v>113</v>
      </c>
      <c r="AU24" s="12">
        <v>0.25</v>
      </c>
      <c r="AV24" s="12">
        <v>0.14499999999999999</v>
      </c>
      <c r="AW24" s="12">
        <v>0.05</v>
      </c>
      <c r="AX24" s="18" t="b">
        <v>0</v>
      </c>
      <c r="AY24" s="18" t="b">
        <v>1</v>
      </c>
      <c r="AZ24" s="18" t="b">
        <v>0</v>
      </c>
    </row>
    <row r="25" spans="1:52" x14ac:dyDescent="0.25">
      <c r="A25" t="s">
        <v>240</v>
      </c>
      <c r="B25" s="19" t="s">
        <v>241</v>
      </c>
      <c r="C25" s="11" t="b">
        <v>0</v>
      </c>
      <c r="D25" s="11" t="b">
        <v>0</v>
      </c>
      <c r="E25" t="s">
        <v>211</v>
      </c>
      <c r="F25" t="s">
        <v>188</v>
      </c>
      <c r="G25">
        <v>1000</v>
      </c>
      <c r="H25">
        <v>500</v>
      </c>
      <c r="I25" t="s">
        <v>109</v>
      </c>
      <c r="J25" t="s">
        <v>109</v>
      </c>
      <c r="K25" t="s">
        <v>208</v>
      </c>
      <c r="L25" t="s">
        <v>167</v>
      </c>
      <c r="M25" t="s">
        <v>215</v>
      </c>
      <c r="N25" t="s">
        <v>202</v>
      </c>
      <c r="O25" s="26">
        <v>0</v>
      </c>
      <c r="P25" s="18" t="b">
        <v>0</v>
      </c>
      <c r="Q25" s="26">
        <v>2.1999999999999999E-2</v>
      </c>
      <c r="R25">
        <v>3</v>
      </c>
      <c r="S25">
        <v>75</v>
      </c>
      <c r="T25">
        <v>50</v>
      </c>
      <c r="U25">
        <v>60</v>
      </c>
      <c r="V25" s="26">
        <v>0.02</v>
      </c>
      <c r="W25">
        <v>0</v>
      </c>
      <c r="X25">
        <v>10</v>
      </c>
      <c r="Y25" s="26">
        <v>0.04</v>
      </c>
      <c r="Z25" s="26">
        <v>0.04</v>
      </c>
      <c r="AA25" s="26">
        <v>0.03</v>
      </c>
      <c r="AB25" s="26">
        <v>0.01</v>
      </c>
      <c r="AC25" s="26">
        <v>7.4999999999999997E-2</v>
      </c>
      <c r="AD25" s="26" t="s">
        <v>156</v>
      </c>
      <c r="AE25" s="41">
        <v>8.2199999999999995E-2</v>
      </c>
      <c r="AF25" s="26">
        <v>0.12</v>
      </c>
      <c r="AG25" t="s">
        <v>112</v>
      </c>
      <c r="AI25" s="2" t="s">
        <v>347</v>
      </c>
      <c r="AJ25" s="2" t="s">
        <v>179</v>
      </c>
      <c r="AK25">
        <v>15</v>
      </c>
      <c r="AL25" t="s">
        <v>142</v>
      </c>
      <c r="AM25">
        <v>5</v>
      </c>
      <c r="AN25">
        <v>200</v>
      </c>
      <c r="AO25" s="2" t="s">
        <v>114</v>
      </c>
      <c r="AP25">
        <v>1</v>
      </c>
      <c r="AQ25" s="2" t="s">
        <v>166</v>
      </c>
      <c r="AR25" s="17">
        <v>0.75</v>
      </c>
      <c r="AS25">
        <v>200</v>
      </c>
      <c r="AT25" s="2" t="s">
        <v>113</v>
      </c>
      <c r="AU25" s="12">
        <v>0.25</v>
      </c>
      <c r="AV25" s="12">
        <v>0.14499999999999999</v>
      </c>
      <c r="AW25" s="12">
        <v>0.05</v>
      </c>
      <c r="AX25" s="18" t="b">
        <v>0</v>
      </c>
      <c r="AY25" s="18" t="b">
        <v>1</v>
      </c>
      <c r="AZ25" s="18" t="b">
        <v>0</v>
      </c>
    </row>
    <row r="26" spans="1:52" x14ac:dyDescent="0.25">
      <c r="A26" t="s">
        <v>242</v>
      </c>
      <c r="B26" s="19" t="s">
        <v>243</v>
      </c>
      <c r="C26" s="11" t="b">
        <v>0</v>
      </c>
      <c r="D26" s="11" t="b">
        <v>0</v>
      </c>
      <c r="E26" t="s">
        <v>211</v>
      </c>
      <c r="F26" t="s">
        <v>188</v>
      </c>
      <c r="G26">
        <v>1000</v>
      </c>
      <c r="H26">
        <v>500</v>
      </c>
      <c r="I26" t="s">
        <v>109</v>
      </c>
      <c r="J26" t="s">
        <v>109</v>
      </c>
      <c r="K26" t="s">
        <v>208</v>
      </c>
      <c r="L26" t="s">
        <v>167</v>
      </c>
      <c r="M26" t="s">
        <v>215</v>
      </c>
      <c r="N26" t="s">
        <v>202</v>
      </c>
      <c r="O26" s="26">
        <v>0</v>
      </c>
      <c r="P26" s="18" t="b">
        <v>0</v>
      </c>
      <c r="Q26" s="26">
        <v>2.1999999999999999E-2</v>
      </c>
      <c r="R26">
        <v>3</v>
      </c>
      <c r="S26">
        <v>75</v>
      </c>
      <c r="T26">
        <v>50</v>
      </c>
      <c r="U26">
        <v>60</v>
      </c>
      <c r="V26" s="26">
        <v>0.02</v>
      </c>
      <c r="W26">
        <v>0</v>
      </c>
      <c r="X26">
        <v>10</v>
      </c>
      <c r="Y26" s="26">
        <v>0.04</v>
      </c>
      <c r="Z26" s="26">
        <v>0.04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I26" s="2" t="s">
        <v>347</v>
      </c>
      <c r="AJ26" s="2" t="s">
        <v>348</v>
      </c>
      <c r="AK26">
        <v>15</v>
      </c>
      <c r="AL26" t="s">
        <v>142</v>
      </c>
      <c r="AM26">
        <v>5</v>
      </c>
      <c r="AN26">
        <v>200</v>
      </c>
      <c r="AO26" s="2" t="s">
        <v>114</v>
      </c>
      <c r="AP26">
        <v>1</v>
      </c>
      <c r="AQ26" s="2" t="s">
        <v>166</v>
      </c>
      <c r="AR26" s="17">
        <v>0.75</v>
      </c>
      <c r="AS26">
        <v>200</v>
      </c>
      <c r="AT26" s="2" t="s">
        <v>113</v>
      </c>
      <c r="AU26" s="12">
        <v>0.25</v>
      </c>
      <c r="AV26" s="12">
        <v>0.14499999999999999</v>
      </c>
      <c r="AW26" s="12">
        <v>0.05</v>
      </c>
      <c r="AX26" s="18" t="b">
        <v>0</v>
      </c>
      <c r="AY26" s="18" t="b">
        <v>1</v>
      </c>
      <c r="AZ26" s="18" t="b">
        <v>0</v>
      </c>
    </row>
    <row r="27" spans="1:52" x14ac:dyDescent="0.25">
      <c r="A27" t="s">
        <v>244</v>
      </c>
      <c r="B27" s="19" t="s">
        <v>245</v>
      </c>
      <c r="C27" s="11" t="b">
        <v>0</v>
      </c>
      <c r="D27" s="11" t="b">
        <v>0</v>
      </c>
      <c r="E27" t="s">
        <v>211</v>
      </c>
      <c r="F27" t="s">
        <v>188</v>
      </c>
      <c r="G27">
        <v>1000</v>
      </c>
      <c r="H27">
        <v>500</v>
      </c>
      <c r="I27" t="s">
        <v>109</v>
      </c>
      <c r="J27" t="s">
        <v>109</v>
      </c>
      <c r="K27" t="s">
        <v>208</v>
      </c>
      <c r="L27" t="s">
        <v>167</v>
      </c>
      <c r="M27" t="s">
        <v>215</v>
      </c>
      <c r="N27" t="s">
        <v>202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I27" s="2" t="s">
        <v>347</v>
      </c>
      <c r="AJ27" s="2" t="s">
        <v>179</v>
      </c>
      <c r="AK27">
        <v>30</v>
      </c>
      <c r="AL27" t="s">
        <v>142</v>
      </c>
      <c r="AM27">
        <v>5</v>
      </c>
      <c r="AN27">
        <v>200</v>
      </c>
      <c r="AO27" s="2" t="s">
        <v>114</v>
      </c>
      <c r="AP27">
        <v>1</v>
      </c>
      <c r="AQ27" s="2" t="s">
        <v>166</v>
      </c>
      <c r="AR27" s="17">
        <v>0.75</v>
      </c>
      <c r="AS27">
        <v>200</v>
      </c>
      <c r="AT27" s="2" t="s">
        <v>113</v>
      </c>
      <c r="AU27" s="12">
        <v>0.25</v>
      </c>
      <c r="AV27" s="12">
        <v>0.14499999999999999</v>
      </c>
      <c r="AW27" s="12">
        <v>0.05</v>
      </c>
      <c r="AX27" s="18" t="b">
        <v>0</v>
      </c>
      <c r="AY27" s="18" t="b">
        <v>1</v>
      </c>
      <c r="AZ27" s="18" t="b">
        <v>0</v>
      </c>
    </row>
    <row r="28" spans="1:52" x14ac:dyDescent="0.25">
      <c r="A28" s="34" t="s">
        <v>246</v>
      </c>
      <c r="B28" s="19" t="s">
        <v>247</v>
      </c>
      <c r="C28" s="11" t="b">
        <v>0</v>
      </c>
      <c r="D28" s="11" t="b">
        <v>0</v>
      </c>
      <c r="E28" t="s">
        <v>211</v>
      </c>
      <c r="F28" t="s">
        <v>188</v>
      </c>
      <c r="G28">
        <v>1000</v>
      </c>
      <c r="H28">
        <v>500</v>
      </c>
      <c r="I28" t="s">
        <v>109</v>
      </c>
      <c r="J28" t="s">
        <v>109</v>
      </c>
      <c r="K28" t="s">
        <v>208</v>
      </c>
      <c r="L28" t="s">
        <v>167</v>
      </c>
      <c r="M28" t="s">
        <v>215</v>
      </c>
      <c r="N28" t="s">
        <v>202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I28" s="2" t="s">
        <v>347</v>
      </c>
      <c r="AJ28" s="2" t="s">
        <v>348</v>
      </c>
      <c r="AK28">
        <v>30</v>
      </c>
      <c r="AL28" t="s">
        <v>142</v>
      </c>
      <c r="AM28">
        <v>5</v>
      </c>
      <c r="AN28">
        <v>200</v>
      </c>
      <c r="AO28" s="2" t="s">
        <v>114</v>
      </c>
      <c r="AP28">
        <v>1</v>
      </c>
      <c r="AQ28" s="2" t="s">
        <v>166</v>
      </c>
      <c r="AR28" s="17">
        <v>0.75</v>
      </c>
      <c r="AS28">
        <v>200</v>
      </c>
      <c r="AT28" s="2" t="s">
        <v>113</v>
      </c>
      <c r="AU28" s="12">
        <v>0.25</v>
      </c>
      <c r="AV28" s="12">
        <v>0.14499999999999999</v>
      </c>
      <c r="AW28" s="12">
        <v>0.05</v>
      </c>
      <c r="AX28" s="18" t="b">
        <v>0</v>
      </c>
      <c r="AY28" s="18" t="b">
        <v>1</v>
      </c>
      <c r="AZ28" s="18" t="b">
        <v>0</v>
      </c>
    </row>
    <row r="29" spans="1:52" x14ac:dyDescent="0.25">
      <c r="B29" s="19"/>
      <c r="C29" s="11"/>
      <c r="D29" s="11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I29" s="2"/>
      <c r="AJ29" s="2"/>
      <c r="AO29" s="2"/>
      <c r="AQ29" s="2"/>
      <c r="AR29" s="17"/>
      <c r="AT29" s="2"/>
      <c r="AU29" s="12"/>
      <c r="AV29" s="12"/>
      <c r="AW29" s="12"/>
      <c r="AX29" s="18"/>
      <c r="AY29" s="18"/>
      <c r="AZ29" s="18"/>
    </row>
    <row r="30" spans="1:52" x14ac:dyDescent="0.25">
      <c r="A30" t="s">
        <v>248</v>
      </c>
      <c r="B30" s="19" t="s">
        <v>249</v>
      </c>
      <c r="C30" s="11" t="b">
        <v>0</v>
      </c>
      <c r="D30" s="11" t="b">
        <v>0</v>
      </c>
      <c r="E30" t="s">
        <v>211</v>
      </c>
      <c r="F30" t="s">
        <v>188</v>
      </c>
      <c r="G30">
        <v>1000</v>
      </c>
      <c r="H30">
        <v>500</v>
      </c>
      <c r="I30" t="s">
        <v>109</v>
      </c>
      <c r="J30" t="s">
        <v>109</v>
      </c>
      <c r="K30" t="s">
        <v>208</v>
      </c>
      <c r="L30" t="s">
        <v>167</v>
      </c>
      <c r="M30" t="s">
        <v>215</v>
      </c>
      <c r="N30" t="s">
        <v>202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I30" s="2" t="s">
        <v>158</v>
      </c>
      <c r="AJ30" s="2" t="s">
        <v>179</v>
      </c>
      <c r="AK30">
        <v>1</v>
      </c>
      <c r="AL30" t="s">
        <v>115</v>
      </c>
      <c r="AM30">
        <v>5</v>
      </c>
      <c r="AN30">
        <v>200</v>
      </c>
      <c r="AO30" s="2" t="s">
        <v>114</v>
      </c>
      <c r="AP30">
        <v>1</v>
      </c>
      <c r="AQ30" s="2" t="s">
        <v>166</v>
      </c>
      <c r="AR30" s="17">
        <v>0.75</v>
      </c>
      <c r="AS30">
        <v>200</v>
      </c>
      <c r="AT30" s="2" t="s">
        <v>113</v>
      </c>
      <c r="AU30" s="12">
        <v>0.25</v>
      </c>
      <c r="AV30" s="12">
        <v>0.14499999999999999</v>
      </c>
      <c r="AW30" s="12">
        <v>0.05</v>
      </c>
      <c r="AX30" s="18" t="b">
        <v>0</v>
      </c>
      <c r="AY30" s="18" t="b">
        <v>1</v>
      </c>
      <c r="AZ30" s="18" t="b">
        <v>0</v>
      </c>
    </row>
    <row r="31" spans="1:52" x14ac:dyDescent="0.25">
      <c r="A31" t="s">
        <v>250</v>
      </c>
      <c r="B31" s="19" t="s">
        <v>251</v>
      </c>
      <c r="C31" s="11" t="b">
        <v>0</v>
      </c>
      <c r="D31" s="11" t="b">
        <v>0</v>
      </c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I31" s="2" t="s">
        <v>158</v>
      </c>
      <c r="AJ31" s="2" t="s">
        <v>179</v>
      </c>
      <c r="AK31">
        <v>1</v>
      </c>
      <c r="AL31" t="s">
        <v>115</v>
      </c>
      <c r="AM31">
        <v>10</v>
      </c>
      <c r="AN31">
        <v>200</v>
      </c>
      <c r="AO31" s="2" t="s">
        <v>114</v>
      </c>
      <c r="AP31">
        <v>1</v>
      </c>
      <c r="AQ31" s="2" t="s">
        <v>166</v>
      </c>
      <c r="AR31" s="17">
        <v>0.75</v>
      </c>
      <c r="AS31">
        <v>200</v>
      </c>
      <c r="AT31" s="2" t="s">
        <v>113</v>
      </c>
      <c r="AU31" s="12">
        <v>0.25</v>
      </c>
      <c r="AV31" s="12">
        <v>0.14499999999999999</v>
      </c>
      <c r="AW31" s="12">
        <v>0.05</v>
      </c>
      <c r="AX31" s="18" t="b">
        <v>0</v>
      </c>
      <c r="AY31" s="18" t="b">
        <v>1</v>
      </c>
      <c r="AZ31" s="18" t="b">
        <v>0</v>
      </c>
    </row>
    <row r="32" spans="1:52" x14ac:dyDescent="0.25">
      <c r="A32" s="36" t="s">
        <v>252</v>
      </c>
      <c r="B32" s="19" t="s">
        <v>253</v>
      </c>
      <c r="C32" s="11" t="b">
        <v>0</v>
      </c>
      <c r="D32" s="11" t="b">
        <v>0</v>
      </c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I32" s="2" t="s">
        <v>158</v>
      </c>
      <c r="AJ32" s="2" t="s">
        <v>348</v>
      </c>
      <c r="AK32">
        <v>30</v>
      </c>
      <c r="AL32" t="s">
        <v>115</v>
      </c>
      <c r="AM32">
        <v>5</v>
      </c>
      <c r="AN32">
        <v>200</v>
      </c>
      <c r="AO32" s="2" t="s">
        <v>114</v>
      </c>
      <c r="AP32">
        <v>1</v>
      </c>
      <c r="AQ32" s="2" t="s">
        <v>166</v>
      </c>
      <c r="AR32" s="17">
        <v>0.75</v>
      </c>
      <c r="AS32">
        <v>200</v>
      </c>
      <c r="AT32" s="2" t="s">
        <v>113</v>
      </c>
      <c r="AU32" s="12">
        <v>0.25</v>
      </c>
      <c r="AV32" s="12">
        <v>0.14499999999999999</v>
      </c>
      <c r="AW32" s="12">
        <v>0.05</v>
      </c>
      <c r="AX32" s="18" t="b">
        <v>0</v>
      </c>
      <c r="AY32" s="18" t="b">
        <v>1</v>
      </c>
      <c r="AZ32" s="18" t="b">
        <v>0</v>
      </c>
    </row>
    <row r="33" spans="1:52" x14ac:dyDescent="0.25">
      <c r="A33" t="s">
        <v>254</v>
      </c>
      <c r="B33" s="19" t="s">
        <v>255</v>
      </c>
      <c r="C33" s="11" t="b">
        <v>0</v>
      </c>
      <c r="D33" s="11" t="b">
        <v>0</v>
      </c>
      <c r="E33" t="s">
        <v>211</v>
      </c>
      <c r="F33" t="s">
        <v>188</v>
      </c>
      <c r="G33">
        <v>1000</v>
      </c>
      <c r="H33">
        <v>500</v>
      </c>
      <c r="I33" t="s">
        <v>109</v>
      </c>
      <c r="J33" t="s">
        <v>109</v>
      </c>
      <c r="K33" t="s">
        <v>208</v>
      </c>
      <c r="L33" t="s">
        <v>167</v>
      </c>
      <c r="M33" t="s">
        <v>215</v>
      </c>
      <c r="N33" t="s">
        <v>202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8.2199999999999995E-2</v>
      </c>
      <c r="AF33" s="26">
        <v>0.12</v>
      </c>
      <c r="AG33" t="s">
        <v>112</v>
      </c>
      <c r="AI33" s="2" t="s">
        <v>158</v>
      </c>
      <c r="AJ33" s="2" t="s">
        <v>348</v>
      </c>
      <c r="AK33">
        <v>30</v>
      </c>
      <c r="AL33" t="s">
        <v>115</v>
      </c>
      <c r="AM33">
        <v>10</v>
      </c>
      <c r="AN33">
        <v>200</v>
      </c>
      <c r="AO33" s="2" t="s">
        <v>114</v>
      </c>
      <c r="AP33">
        <v>1</v>
      </c>
      <c r="AQ33" s="2" t="s">
        <v>166</v>
      </c>
      <c r="AR33" s="17">
        <v>0.75</v>
      </c>
      <c r="AS33">
        <v>200</v>
      </c>
      <c r="AT33" s="2" t="s">
        <v>113</v>
      </c>
      <c r="AU33" s="12">
        <v>0.25</v>
      </c>
      <c r="AV33" s="12">
        <v>0.14499999999999999</v>
      </c>
      <c r="AW33" s="12">
        <v>0.05</v>
      </c>
      <c r="AX33" s="18" t="b">
        <v>0</v>
      </c>
      <c r="AY33" s="18" t="b">
        <v>1</v>
      </c>
      <c r="AZ33" s="18" t="b">
        <v>0</v>
      </c>
    </row>
    <row r="34" spans="1:52" x14ac:dyDescent="0.25">
      <c r="A34" s="34" t="s">
        <v>256</v>
      </c>
      <c r="B34" s="19" t="s">
        <v>257</v>
      </c>
      <c r="C34" s="11" t="b">
        <v>0</v>
      </c>
      <c r="D34" s="11" t="b">
        <v>0</v>
      </c>
      <c r="E34" t="s">
        <v>211</v>
      </c>
      <c r="F34" t="s">
        <v>188</v>
      </c>
      <c r="G34">
        <v>1000</v>
      </c>
      <c r="H34">
        <v>500</v>
      </c>
      <c r="I34" t="s">
        <v>109</v>
      </c>
      <c r="J34" t="s">
        <v>109</v>
      </c>
      <c r="K34" t="s">
        <v>208</v>
      </c>
      <c r="L34" t="s">
        <v>167</v>
      </c>
      <c r="M34" t="s">
        <v>215</v>
      </c>
      <c r="N34" t="s">
        <v>202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I34" s="2" t="s">
        <v>347</v>
      </c>
      <c r="AJ34" s="2" t="s">
        <v>348</v>
      </c>
      <c r="AK34">
        <v>30</v>
      </c>
      <c r="AL34" t="s">
        <v>115</v>
      </c>
      <c r="AM34">
        <v>5</v>
      </c>
      <c r="AN34">
        <v>200</v>
      </c>
      <c r="AO34" s="2" t="s">
        <v>114</v>
      </c>
      <c r="AP34">
        <v>1</v>
      </c>
      <c r="AQ34" s="2" t="s">
        <v>166</v>
      </c>
      <c r="AR34" s="17">
        <v>0.75</v>
      </c>
      <c r="AS34">
        <v>200</v>
      </c>
      <c r="AT34" s="2" t="s">
        <v>113</v>
      </c>
      <c r="AU34" s="12">
        <v>0.25</v>
      </c>
      <c r="AV34" s="12">
        <v>0.14499999999999999</v>
      </c>
      <c r="AW34" s="12">
        <v>0.05</v>
      </c>
      <c r="AX34" s="18" t="b">
        <v>0</v>
      </c>
      <c r="AY34" s="18" t="b">
        <v>1</v>
      </c>
      <c r="AZ34" s="18" t="b">
        <v>0</v>
      </c>
    </row>
    <row r="35" spans="1:52" x14ac:dyDescent="0.25">
      <c r="A35" s="34" t="s">
        <v>350</v>
      </c>
      <c r="B35" s="19" t="s">
        <v>351</v>
      </c>
      <c r="C35" s="11" t="b">
        <v>0</v>
      </c>
      <c r="D35" s="11" t="b">
        <v>0</v>
      </c>
      <c r="E35" t="s">
        <v>211</v>
      </c>
      <c r="F35" t="s">
        <v>188</v>
      </c>
      <c r="G35">
        <v>1000</v>
      </c>
      <c r="H35">
        <v>500</v>
      </c>
      <c r="I35" t="s">
        <v>109</v>
      </c>
      <c r="J35" t="s">
        <v>109</v>
      </c>
      <c r="K35" t="s">
        <v>208</v>
      </c>
      <c r="L35" t="s">
        <v>167</v>
      </c>
      <c r="M35" t="s">
        <v>215</v>
      </c>
      <c r="N35" t="s">
        <v>202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8.2199999999999995E-2</v>
      </c>
      <c r="AF35" s="26">
        <v>0.12</v>
      </c>
      <c r="AG35" t="s">
        <v>112</v>
      </c>
      <c r="AI35" s="2" t="s">
        <v>347</v>
      </c>
      <c r="AJ35" s="2" t="s">
        <v>348</v>
      </c>
      <c r="AK35">
        <v>30</v>
      </c>
      <c r="AL35" t="s">
        <v>115</v>
      </c>
      <c r="AM35">
        <v>10</v>
      </c>
      <c r="AN35">
        <v>200</v>
      </c>
      <c r="AO35" s="2" t="s">
        <v>114</v>
      </c>
      <c r="AP35">
        <v>1</v>
      </c>
      <c r="AQ35" s="2" t="s">
        <v>166</v>
      </c>
      <c r="AR35" s="17">
        <v>0.75</v>
      </c>
      <c r="AS35">
        <v>200</v>
      </c>
      <c r="AT35" s="2" t="s">
        <v>113</v>
      </c>
      <c r="AU35" s="12">
        <v>0.25</v>
      </c>
      <c r="AV35" s="12">
        <v>0.14499999999999999</v>
      </c>
      <c r="AW35" s="12">
        <v>0.05</v>
      </c>
      <c r="AX35" s="18" t="b">
        <v>0</v>
      </c>
      <c r="AY35" s="18" t="b">
        <v>1</v>
      </c>
      <c r="AZ35" s="18" t="b">
        <v>0</v>
      </c>
    </row>
    <row r="36" spans="1:52" x14ac:dyDescent="0.25">
      <c r="A36" t="s">
        <v>258</v>
      </c>
      <c r="B36" s="19" t="s">
        <v>259</v>
      </c>
      <c r="C36" s="11" t="b">
        <v>0</v>
      </c>
      <c r="D36" s="11" t="b">
        <v>0</v>
      </c>
      <c r="E36" t="s">
        <v>211</v>
      </c>
      <c r="F36" t="s">
        <v>188</v>
      </c>
      <c r="G36">
        <v>1000</v>
      </c>
      <c r="H36">
        <v>500</v>
      </c>
      <c r="I36" t="s">
        <v>109</v>
      </c>
      <c r="J36" t="s">
        <v>109</v>
      </c>
      <c r="K36" t="s">
        <v>208</v>
      </c>
      <c r="L36" t="s">
        <v>167</v>
      </c>
      <c r="M36" t="s">
        <v>215</v>
      </c>
      <c r="N36" t="s">
        <v>202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I36" s="2" t="s">
        <v>158</v>
      </c>
      <c r="AJ36" s="2" t="s">
        <v>348</v>
      </c>
      <c r="AK36">
        <v>30</v>
      </c>
      <c r="AL36" t="s">
        <v>115</v>
      </c>
      <c r="AM36">
        <v>5</v>
      </c>
      <c r="AN36">
        <v>200</v>
      </c>
      <c r="AO36" s="2" t="s">
        <v>114</v>
      </c>
      <c r="AP36">
        <v>1</v>
      </c>
      <c r="AQ36" s="2" t="s">
        <v>166</v>
      </c>
      <c r="AR36" s="17">
        <v>1</v>
      </c>
      <c r="AS36">
        <v>200</v>
      </c>
      <c r="AT36" s="2" t="s">
        <v>113</v>
      </c>
      <c r="AU36" s="12">
        <v>0.25</v>
      </c>
      <c r="AV36" s="12">
        <v>0.14499999999999999</v>
      </c>
      <c r="AW36" s="12">
        <v>0.05</v>
      </c>
      <c r="AX36" s="18" t="b">
        <v>0</v>
      </c>
      <c r="AY36" s="18" t="b">
        <v>1</v>
      </c>
      <c r="AZ36" s="18" t="b">
        <v>0</v>
      </c>
    </row>
    <row r="37" spans="1:52" x14ac:dyDescent="0.25">
      <c r="C37" s="11"/>
      <c r="D37" s="11"/>
      <c r="O37" s="26"/>
      <c r="P37" s="18"/>
      <c r="Q37" s="26"/>
      <c r="V37" s="26"/>
      <c r="Y37" s="26"/>
      <c r="Z37" s="26"/>
      <c r="AA37" s="26"/>
      <c r="AB37" s="26"/>
      <c r="AC37" s="26"/>
      <c r="AD37" s="26"/>
      <c r="AE37" s="41"/>
      <c r="AF37" s="26"/>
      <c r="AI37" s="2"/>
      <c r="AJ37" s="2"/>
      <c r="AO37" s="2"/>
      <c r="AQ37" s="2"/>
      <c r="AR37" s="17"/>
      <c r="AT37" s="2"/>
      <c r="AU37" s="12"/>
      <c r="AV37" s="12"/>
      <c r="AW37" s="12"/>
      <c r="AX37" s="18"/>
      <c r="AY37" s="18"/>
      <c r="AZ37" s="18"/>
    </row>
    <row r="38" spans="1:52" x14ac:dyDescent="0.25">
      <c r="A38" s="36" t="s">
        <v>260</v>
      </c>
      <c r="B38" s="19" t="s">
        <v>261</v>
      </c>
      <c r="C38" s="11" t="b">
        <v>0</v>
      </c>
      <c r="D38" s="11" t="b">
        <v>0</v>
      </c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6.4000000000000001E-2</v>
      </c>
      <c r="AD38" s="26" t="s">
        <v>156</v>
      </c>
      <c r="AE38" s="41">
        <v>8.2199999999999995E-2</v>
      </c>
      <c r="AF38" s="26">
        <v>0.12</v>
      </c>
      <c r="AG38" t="s">
        <v>112</v>
      </c>
      <c r="AI38" s="2" t="s">
        <v>158</v>
      </c>
      <c r="AJ38" s="2" t="s">
        <v>348</v>
      </c>
      <c r="AK38">
        <v>15</v>
      </c>
      <c r="AL38" t="s">
        <v>115</v>
      </c>
      <c r="AM38">
        <v>5</v>
      </c>
      <c r="AN38">
        <v>200</v>
      </c>
      <c r="AO38" s="2" t="s">
        <v>114</v>
      </c>
      <c r="AP38">
        <v>1</v>
      </c>
      <c r="AQ38" s="2" t="s">
        <v>114</v>
      </c>
      <c r="AR38" s="17">
        <v>0.75</v>
      </c>
      <c r="AS38" s="25">
        <f>225068282*0.75</f>
        <v>168801211.5</v>
      </c>
      <c r="AT38" s="2" t="s">
        <v>113</v>
      </c>
      <c r="AU38" s="12">
        <v>0.25</v>
      </c>
      <c r="AV38" s="12">
        <v>0.14499999999999999</v>
      </c>
      <c r="AW38" s="12">
        <v>0.05</v>
      </c>
      <c r="AX38" s="18" t="b">
        <v>0</v>
      </c>
      <c r="AY38" s="18" t="b">
        <v>1</v>
      </c>
      <c r="AZ38" s="18" t="b">
        <v>0</v>
      </c>
    </row>
    <row r="39" spans="1:52" x14ac:dyDescent="0.25">
      <c r="A39" t="s">
        <v>262</v>
      </c>
      <c r="B39" s="19" t="s">
        <v>263</v>
      </c>
      <c r="C39" s="11" t="b">
        <v>0</v>
      </c>
      <c r="D39" s="11" t="b">
        <v>0</v>
      </c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6.4000000000000001E-2</v>
      </c>
      <c r="AD39" s="26" t="s">
        <v>156</v>
      </c>
      <c r="AE39" s="41">
        <v>7.1199999999999999E-2</v>
      </c>
      <c r="AF39" s="26">
        <v>0.12</v>
      </c>
      <c r="AG39" t="s">
        <v>112</v>
      </c>
      <c r="AI39" s="2" t="s">
        <v>158</v>
      </c>
      <c r="AJ39" s="2" t="s">
        <v>348</v>
      </c>
      <c r="AK39">
        <v>15</v>
      </c>
      <c r="AL39" t="s">
        <v>115</v>
      </c>
      <c r="AM39">
        <v>5</v>
      </c>
      <c r="AN39">
        <v>200</v>
      </c>
      <c r="AO39" s="2" t="s">
        <v>114</v>
      </c>
      <c r="AP39">
        <v>1</v>
      </c>
      <c r="AQ39" s="2" t="s">
        <v>114</v>
      </c>
      <c r="AR39" s="17">
        <v>0.75</v>
      </c>
      <c r="AS39" s="25">
        <f t="shared" ref="AS39:AS43" si="0">225068282*0.75</f>
        <v>168801211.5</v>
      </c>
      <c r="AT39" s="2" t="s">
        <v>113</v>
      </c>
      <c r="AU39" s="12">
        <v>0.25</v>
      </c>
      <c r="AV39" s="12">
        <v>0.14499999999999999</v>
      </c>
      <c r="AW39" s="12">
        <v>0.05</v>
      </c>
      <c r="AX39" s="18" t="b">
        <v>0</v>
      </c>
      <c r="AY39" s="18" t="b">
        <v>1</v>
      </c>
      <c r="AZ39" s="18" t="b">
        <v>0</v>
      </c>
    </row>
    <row r="40" spans="1:52" x14ac:dyDescent="0.25">
      <c r="A40" t="s">
        <v>357</v>
      </c>
      <c r="B40" s="19" t="s">
        <v>263</v>
      </c>
      <c r="C40" s="11" t="b">
        <v>0</v>
      </c>
      <c r="D40" s="11" t="b">
        <v>0</v>
      </c>
      <c r="E40" t="s">
        <v>211</v>
      </c>
      <c r="F40" t="s">
        <v>188</v>
      </c>
      <c r="G40">
        <v>1000</v>
      </c>
      <c r="H40">
        <v>500</v>
      </c>
      <c r="I40" t="s">
        <v>109</v>
      </c>
      <c r="J40" t="s">
        <v>109</v>
      </c>
      <c r="K40" t="s">
        <v>208</v>
      </c>
      <c r="L40" t="s">
        <v>167</v>
      </c>
      <c r="M40" t="s">
        <v>215</v>
      </c>
      <c r="N40" t="s">
        <v>202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6.4000000000000001E-2</v>
      </c>
      <c r="AD40" s="26" t="s">
        <v>156</v>
      </c>
      <c r="AE40" s="41">
        <v>6.4000000000000001E-2</v>
      </c>
      <c r="AF40" s="26">
        <v>0.12</v>
      </c>
      <c r="AG40" t="s">
        <v>112</v>
      </c>
      <c r="AI40" s="2" t="s">
        <v>158</v>
      </c>
      <c r="AJ40" s="2" t="s">
        <v>348</v>
      </c>
      <c r="AK40">
        <v>15</v>
      </c>
      <c r="AL40" t="s">
        <v>115</v>
      </c>
      <c r="AM40">
        <v>5</v>
      </c>
      <c r="AN40">
        <v>200</v>
      </c>
      <c r="AO40" s="2" t="s">
        <v>114</v>
      </c>
      <c r="AP40">
        <v>1</v>
      </c>
      <c r="AQ40" s="2" t="s">
        <v>114</v>
      </c>
      <c r="AR40" s="17">
        <v>0.75</v>
      </c>
      <c r="AS40" s="25">
        <f t="shared" si="0"/>
        <v>168801211.5</v>
      </c>
      <c r="AT40" s="2" t="s">
        <v>113</v>
      </c>
      <c r="AU40" s="12">
        <v>0.25</v>
      </c>
      <c r="AV40" s="12">
        <v>0.14499999999999999</v>
      </c>
      <c r="AW40" s="12">
        <v>0.05</v>
      </c>
      <c r="AX40" s="18" t="b">
        <v>0</v>
      </c>
      <c r="AY40" s="18" t="b">
        <v>1</v>
      </c>
      <c r="AZ40" s="18" t="b">
        <v>0</v>
      </c>
    </row>
    <row r="41" spans="1:52" x14ac:dyDescent="0.25">
      <c r="A41" s="37" t="s">
        <v>266</v>
      </c>
      <c r="B41" s="19" t="s">
        <v>267</v>
      </c>
      <c r="C41" s="11" t="b">
        <v>0</v>
      </c>
      <c r="D41" s="11" t="b">
        <v>0</v>
      </c>
      <c r="E41" t="s">
        <v>211</v>
      </c>
      <c r="F41" t="s">
        <v>188</v>
      </c>
      <c r="G41">
        <v>1000</v>
      </c>
      <c r="H41">
        <v>500</v>
      </c>
      <c r="I41" t="s">
        <v>109</v>
      </c>
      <c r="J41" t="s">
        <v>109</v>
      </c>
      <c r="K41" t="s">
        <v>208</v>
      </c>
      <c r="L41" t="s">
        <v>167</v>
      </c>
      <c r="M41" t="s">
        <v>215</v>
      </c>
      <c r="N41" t="s">
        <v>202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5.8999999999999997E-2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I41" s="2" t="s">
        <v>158</v>
      </c>
      <c r="AJ41" s="2" t="s">
        <v>348</v>
      </c>
      <c r="AK41">
        <v>15</v>
      </c>
      <c r="AL41" t="s">
        <v>115</v>
      </c>
      <c r="AM41">
        <v>5</v>
      </c>
      <c r="AN41">
        <v>200</v>
      </c>
      <c r="AO41" s="2" t="s">
        <v>114</v>
      </c>
      <c r="AP41">
        <v>1</v>
      </c>
      <c r="AQ41" s="2" t="s">
        <v>114</v>
      </c>
      <c r="AR41" s="17">
        <v>0.75</v>
      </c>
      <c r="AS41" s="25">
        <f t="shared" si="0"/>
        <v>168801211.5</v>
      </c>
      <c r="AT41" s="2" t="s">
        <v>113</v>
      </c>
      <c r="AU41" s="12">
        <v>0.25</v>
      </c>
      <c r="AV41" s="12">
        <v>0.14499999999999999</v>
      </c>
      <c r="AW41" s="12">
        <v>0.05</v>
      </c>
      <c r="AX41" s="18" t="b">
        <v>0</v>
      </c>
      <c r="AY41" s="18" t="b">
        <v>1</v>
      </c>
      <c r="AZ41" s="18" t="b">
        <v>0</v>
      </c>
    </row>
    <row r="42" spans="1:52" x14ac:dyDescent="0.25">
      <c r="A42" t="s">
        <v>269</v>
      </c>
      <c r="B42" s="19" t="s">
        <v>270</v>
      </c>
      <c r="C42" s="11" t="b">
        <v>0</v>
      </c>
      <c r="D42" s="11" t="b">
        <v>0</v>
      </c>
      <c r="E42" t="s">
        <v>211</v>
      </c>
      <c r="F42" t="s">
        <v>188</v>
      </c>
      <c r="G42">
        <v>1000</v>
      </c>
      <c r="H42">
        <v>500</v>
      </c>
      <c r="I42" t="s">
        <v>109</v>
      </c>
      <c r="J42" t="s">
        <v>109</v>
      </c>
      <c r="K42" t="s">
        <v>208</v>
      </c>
      <c r="L42" t="s">
        <v>167</v>
      </c>
      <c r="M42" t="s">
        <v>215</v>
      </c>
      <c r="N42" t="s">
        <v>202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5.8999999999999997E-2</v>
      </c>
      <c r="AD42" s="26" t="s">
        <v>156</v>
      </c>
      <c r="AE42" s="41">
        <v>6.6199999999999995E-2</v>
      </c>
      <c r="AF42" s="26">
        <v>0.12</v>
      </c>
      <c r="AG42" t="s">
        <v>112</v>
      </c>
      <c r="AI42" s="2" t="s">
        <v>158</v>
      </c>
      <c r="AJ42" s="2" t="s">
        <v>348</v>
      </c>
      <c r="AK42">
        <v>15</v>
      </c>
      <c r="AL42" t="s">
        <v>115</v>
      </c>
      <c r="AM42">
        <v>5</v>
      </c>
      <c r="AN42">
        <v>200</v>
      </c>
      <c r="AO42" s="2" t="s">
        <v>114</v>
      </c>
      <c r="AP42">
        <v>1</v>
      </c>
      <c r="AQ42" s="2" t="s">
        <v>114</v>
      </c>
      <c r="AR42" s="17">
        <v>0.75</v>
      </c>
      <c r="AS42" s="25">
        <f t="shared" si="0"/>
        <v>168801211.5</v>
      </c>
      <c r="AT42" s="2" t="s">
        <v>113</v>
      </c>
      <c r="AU42" s="12">
        <v>0.25</v>
      </c>
      <c r="AV42" s="12">
        <v>0.14499999999999999</v>
      </c>
      <c r="AW42" s="12">
        <v>0.05</v>
      </c>
      <c r="AX42" s="18" t="b">
        <v>0</v>
      </c>
      <c r="AY42" s="18" t="b">
        <v>1</v>
      </c>
      <c r="AZ42" s="18" t="b">
        <v>0</v>
      </c>
    </row>
    <row r="43" spans="1:52" x14ac:dyDescent="0.25">
      <c r="A43" t="s">
        <v>355</v>
      </c>
      <c r="B43" s="19" t="s">
        <v>356</v>
      </c>
      <c r="C43" s="11" t="b">
        <v>0</v>
      </c>
      <c r="D43" s="11" t="b">
        <v>0</v>
      </c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5.8999999999999997E-2</v>
      </c>
      <c r="AD43" s="26" t="s">
        <v>156</v>
      </c>
      <c r="AE43" s="41">
        <v>5.8999999999999997E-2</v>
      </c>
      <c r="AF43" s="26">
        <v>0.12</v>
      </c>
      <c r="AG43" t="s">
        <v>112</v>
      </c>
      <c r="AI43" s="2" t="s">
        <v>158</v>
      </c>
      <c r="AJ43" s="2" t="s">
        <v>348</v>
      </c>
      <c r="AK43">
        <v>15</v>
      </c>
      <c r="AL43" t="s">
        <v>115</v>
      </c>
      <c r="AM43">
        <v>5</v>
      </c>
      <c r="AN43">
        <v>200</v>
      </c>
      <c r="AO43" s="2" t="s">
        <v>114</v>
      </c>
      <c r="AP43">
        <v>1</v>
      </c>
      <c r="AQ43" s="2" t="s">
        <v>114</v>
      </c>
      <c r="AR43" s="17">
        <v>0.75</v>
      </c>
      <c r="AS43" s="25">
        <f t="shared" si="0"/>
        <v>168801211.5</v>
      </c>
      <c r="AT43" s="2" t="s">
        <v>113</v>
      </c>
      <c r="AU43" s="12">
        <v>0.25</v>
      </c>
      <c r="AV43" s="12">
        <v>0.14499999999999999</v>
      </c>
      <c r="AW43" s="12">
        <v>0.05</v>
      </c>
      <c r="AX43" s="18" t="b">
        <v>0</v>
      </c>
      <c r="AY43" s="18" t="b">
        <v>1</v>
      </c>
      <c r="AZ43" s="18" t="b">
        <v>0</v>
      </c>
    </row>
    <row r="44" spans="1:52" x14ac:dyDescent="0.25">
      <c r="B44" s="19"/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I44" s="2"/>
      <c r="AJ44" s="2"/>
      <c r="AO44" s="2"/>
      <c r="AQ44" s="2"/>
      <c r="AR44" s="17"/>
      <c r="AS44" s="25"/>
      <c r="AT44" s="2"/>
      <c r="AU44" s="12"/>
      <c r="AV44" s="12"/>
      <c r="AW44" s="12"/>
      <c r="AX44" s="18"/>
      <c r="AY44" s="18"/>
      <c r="AZ44" s="18"/>
    </row>
    <row r="45" spans="1:52" x14ac:dyDescent="0.25">
      <c r="A45" t="s">
        <v>354</v>
      </c>
      <c r="B45" s="19" t="s">
        <v>259</v>
      </c>
      <c r="C45" s="11" t="b">
        <v>0</v>
      </c>
      <c r="D45" s="11" t="b">
        <v>0</v>
      </c>
      <c r="E45" t="s">
        <v>211</v>
      </c>
      <c r="F45" t="s">
        <v>188</v>
      </c>
      <c r="G45">
        <v>1000</v>
      </c>
      <c r="H45">
        <v>500</v>
      </c>
      <c r="I45" t="s">
        <v>109</v>
      </c>
      <c r="J45" t="s">
        <v>109</v>
      </c>
      <c r="K45" t="s">
        <v>208</v>
      </c>
      <c r="L45" t="s">
        <v>167</v>
      </c>
      <c r="M45" t="s">
        <v>215</v>
      </c>
      <c r="N45" t="s">
        <v>202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7.4999999999999997E-2</v>
      </c>
      <c r="AD45" s="26" t="s">
        <v>156</v>
      </c>
      <c r="AE45" s="41">
        <v>8.2199999999999995E-2</v>
      </c>
      <c r="AF45" s="26">
        <v>0.12</v>
      </c>
      <c r="AG45" t="s">
        <v>112</v>
      </c>
      <c r="AI45" s="2" t="s">
        <v>158</v>
      </c>
      <c r="AJ45" s="2" t="s">
        <v>348</v>
      </c>
      <c r="AK45">
        <v>30</v>
      </c>
      <c r="AL45" t="s">
        <v>115</v>
      </c>
      <c r="AM45">
        <v>5</v>
      </c>
      <c r="AN45">
        <v>200</v>
      </c>
      <c r="AO45" s="2" t="s">
        <v>114</v>
      </c>
      <c r="AP45">
        <v>1</v>
      </c>
      <c r="AQ45" s="2" t="s">
        <v>166</v>
      </c>
      <c r="AR45" s="17">
        <v>0.75</v>
      </c>
      <c r="AS45">
        <v>200</v>
      </c>
      <c r="AT45" s="2" t="s">
        <v>134</v>
      </c>
      <c r="AU45" s="12">
        <v>0.2</v>
      </c>
      <c r="AV45" s="12">
        <v>0.14499999999999999</v>
      </c>
      <c r="AW45" s="12">
        <v>0.05</v>
      </c>
      <c r="AX45" s="18" t="b">
        <v>0</v>
      </c>
      <c r="AY45" s="18" t="b">
        <v>1</v>
      </c>
      <c r="AZ45" s="18" t="b">
        <v>0</v>
      </c>
    </row>
    <row r="46" spans="1:52" x14ac:dyDescent="0.25">
      <c r="A46" s="36" t="s">
        <v>352</v>
      </c>
      <c r="B46" s="19" t="s">
        <v>261</v>
      </c>
      <c r="C46" s="11" t="b">
        <v>0</v>
      </c>
      <c r="D46" s="11" t="b">
        <v>0</v>
      </c>
      <c r="E46" t="s">
        <v>211</v>
      </c>
      <c r="F46" t="s">
        <v>188</v>
      </c>
      <c r="G46">
        <v>1000</v>
      </c>
      <c r="H46">
        <v>500</v>
      </c>
      <c r="I46" t="s">
        <v>109</v>
      </c>
      <c r="J46" t="s">
        <v>109</v>
      </c>
      <c r="K46" t="s">
        <v>208</v>
      </c>
      <c r="L46" t="s">
        <v>167</v>
      </c>
      <c r="M46" t="s">
        <v>215</v>
      </c>
      <c r="N46" t="s">
        <v>202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6.4000000000000001E-2</v>
      </c>
      <c r="AD46" s="26" t="s">
        <v>156</v>
      </c>
      <c r="AE46" s="41">
        <v>8.2199999999999995E-2</v>
      </c>
      <c r="AF46" s="26">
        <v>0.12</v>
      </c>
      <c r="AG46" t="s">
        <v>112</v>
      </c>
      <c r="AI46" s="2" t="s">
        <v>158</v>
      </c>
      <c r="AJ46" s="2" t="s">
        <v>348</v>
      </c>
      <c r="AK46">
        <v>15</v>
      </c>
      <c r="AL46" t="s">
        <v>115</v>
      </c>
      <c r="AM46">
        <v>5</v>
      </c>
      <c r="AN46">
        <v>200</v>
      </c>
      <c r="AO46" s="2" t="s">
        <v>114</v>
      </c>
      <c r="AP46">
        <v>1</v>
      </c>
      <c r="AQ46" s="2" t="s">
        <v>114</v>
      </c>
      <c r="AR46" s="17">
        <v>0.75</v>
      </c>
      <c r="AS46" s="25">
        <f>225068282*0.75</f>
        <v>168801211.5</v>
      </c>
      <c r="AT46" s="2" t="s">
        <v>134</v>
      </c>
      <c r="AU46" s="12">
        <v>0.2</v>
      </c>
      <c r="AV46" s="12">
        <v>0.14499999999999999</v>
      </c>
      <c r="AW46" s="12">
        <v>0.05</v>
      </c>
      <c r="AX46" s="18" t="b">
        <v>0</v>
      </c>
      <c r="AY46" s="18" t="b">
        <v>1</v>
      </c>
      <c r="AZ46" s="18" t="b">
        <v>0</v>
      </c>
    </row>
    <row r="47" spans="1:52" x14ac:dyDescent="0.25">
      <c r="A47" s="37" t="s">
        <v>353</v>
      </c>
      <c r="B47" s="19" t="s">
        <v>267</v>
      </c>
      <c r="C47" s="11" t="b">
        <v>0</v>
      </c>
      <c r="D47" s="11" t="b">
        <v>0</v>
      </c>
      <c r="E47" t="s">
        <v>211</v>
      </c>
      <c r="F47" t="s">
        <v>188</v>
      </c>
      <c r="G47">
        <v>1000</v>
      </c>
      <c r="H47">
        <v>500</v>
      </c>
      <c r="I47" t="s">
        <v>109</v>
      </c>
      <c r="J47" t="s">
        <v>109</v>
      </c>
      <c r="K47" t="s">
        <v>208</v>
      </c>
      <c r="L47" t="s">
        <v>167</v>
      </c>
      <c r="M47" t="s">
        <v>215</v>
      </c>
      <c r="N47" t="s">
        <v>202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5.8999999999999997E-2</v>
      </c>
      <c r="AD47" s="26" t="s">
        <v>156</v>
      </c>
      <c r="AE47" s="41">
        <v>8.2199999999999995E-2</v>
      </c>
      <c r="AF47" s="26">
        <v>0.12</v>
      </c>
      <c r="AG47" t="s">
        <v>112</v>
      </c>
      <c r="AI47" s="2" t="s">
        <v>158</v>
      </c>
      <c r="AJ47" s="2" t="s">
        <v>348</v>
      </c>
      <c r="AK47">
        <v>15</v>
      </c>
      <c r="AL47" t="s">
        <v>115</v>
      </c>
      <c r="AM47">
        <v>5</v>
      </c>
      <c r="AN47">
        <v>200</v>
      </c>
      <c r="AO47" s="2" t="s">
        <v>114</v>
      </c>
      <c r="AP47">
        <v>1</v>
      </c>
      <c r="AQ47" s="2" t="s">
        <v>114</v>
      </c>
      <c r="AR47" s="17">
        <v>0.75</v>
      </c>
      <c r="AS47" s="25">
        <f t="shared" ref="AS47" si="1">225068282*0.75</f>
        <v>168801211.5</v>
      </c>
      <c r="AT47" s="2" t="s">
        <v>134</v>
      </c>
      <c r="AU47" s="12">
        <v>0.2</v>
      </c>
      <c r="AV47" s="12">
        <v>0.14499999999999999</v>
      </c>
      <c r="AW47" s="12">
        <v>0.05</v>
      </c>
      <c r="AX47" s="18" t="b">
        <v>0</v>
      </c>
      <c r="AY47" s="18" t="b">
        <v>1</v>
      </c>
      <c r="AZ47" s="18" t="b">
        <v>0</v>
      </c>
    </row>
    <row r="48" spans="1:52" x14ac:dyDescent="0.25">
      <c r="C48" s="11"/>
      <c r="D48" s="11"/>
      <c r="O48" s="26"/>
      <c r="P48" s="18"/>
      <c r="Q48" s="26"/>
      <c r="V48" s="26"/>
      <c r="Y48" s="26"/>
      <c r="Z48" s="26"/>
      <c r="AA48" s="26"/>
      <c r="AB48" s="26"/>
      <c r="AC48" s="26"/>
      <c r="AD48" s="26"/>
      <c r="AE48" s="41"/>
      <c r="AF48" s="26"/>
      <c r="AI48" s="2"/>
      <c r="AJ48" s="2"/>
      <c r="AO48" s="2"/>
      <c r="AQ48" s="2"/>
      <c r="AR48" s="17"/>
      <c r="AT48" s="2"/>
      <c r="AU48" s="12"/>
      <c r="AV48" s="12"/>
      <c r="AW48" s="12"/>
      <c r="AX48" s="18"/>
      <c r="AY48" s="18"/>
      <c r="AZ48" s="18"/>
    </row>
    <row r="49" spans="1:52" x14ac:dyDescent="0.25">
      <c r="B49" s="39" t="s">
        <v>273</v>
      </c>
      <c r="C49" s="11"/>
      <c r="D49" s="11"/>
      <c r="O49" s="26"/>
      <c r="P49" s="18"/>
      <c r="Q49" s="26"/>
      <c r="V49" s="26"/>
      <c r="Y49" s="26"/>
      <c r="Z49" s="26"/>
      <c r="AA49" s="26"/>
      <c r="AB49" s="26"/>
      <c r="AC49" s="26"/>
      <c r="AD49" s="26"/>
      <c r="AE49" s="41"/>
      <c r="AF49" s="26"/>
      <c r="AI49" s="2"/>
      <c r="AJ49" s="2"/>
      <c r="AO49" s="2"/>
      <c r="AQ49" s="2"/>
      <c r="AR49" s="17"/>
      <c r="AT49" s="2"/>
      <c r="AU49" s="12"/>
      <c r="AV49" s="12"/>
      <c r="AW49" s="12"/>
      <c r="AX49" s="18"/>
      <c r="AY49" s="18"/>
      <c r="AZ49" s="18"/>
    </row>
    <row r="50" spans="1:52" x14ac:dyDescent="0.25">
      <c r="A50" t="s">
        <v>274</v>
      </c>
      <c r="B50" s="19" t="s">
        <v>275</v>
      </c>
      <c r="C50" s="11" t="b">
        <v>0</v>
      </c>
      <c r="D50" s="11" t="b">
        <v>0</v>
      </c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346</v>
      </c>
      <c r="AE50" s="41">
        <v>8.2199999999999995E-2</v>
      </c>
      <c r="AF50" s="26">
        <v>0.12</v>
      </c>
      <c r="AG50" t="s">
        <v>112</v>
      </c>
      <c r="AI50" s="2" t="s">
        <v>158</v>
      </c>
      <c r="AJ50" s="2" t="s">
        <v>179</v>
      </c>
      <c r="AK50">
        <v>1</v>
      </c>
      <c r="AL50" t="s">
        <v>142</v>
      </c>
      <c r="AM50">
        <v>5</v>
      </c>
      <c r="AN50">
        <v>200</v>
      </c>
      <c r="AO50" s="2" t="s">
        <v>114</v>
      </c>
      <c r="AP50">
        <v>1</v>
      </c>
      <c r="AQ50" s="2" t="s">
        <v>166</v>
      </c>
      <c r="AR50" s="17">
        <v>0.75</v>
      </c>
      <c r="AS50">
        <v>200</v>
      </c>
      <c r="AT50" s="2" t="s">
        <v>113</v>
      </c>
      <c r="AU50" s="12">
        <v>0.25</v>
      </c>
      <c r="AV50" s="12">
        <v>0.14499999999999999</v>
      </c>
      <c r="AW50" s="12">
        <v>0.05</v>
      </c>
      <c r="AX50" s="18" t="b">
        <v>0</v>
      </c>
      <c r="AY50" s="18" t="b">
        <v>1</v>
      </c>
      <c r="AZ50" s="18" t="b">
        <v>0</v>
      </c>
    </row>
    <row r="51" spans="1:52" x14ac:dyDescent="0.25">
      <c r="A51" s="34" t="s">
        <v>276</v>
      </c>
      <c r="B51" s="19" t="s">
        <v>277</v>
      </c>
      <c r="C51" s="11" t="b">
        <v>0</v>
      </c>
      <c r="D51" s="11" t="b">
        <v>0</v>
      </c>
      <c r="E51" t="s">
        <v>211</v>
      </c>
      <c r="F51" t="s">
        <v>188</v>
      </c>
      <c r="G51">
        <v>1000</v>
      </c>
      <c r="H51">
        <v>500</v>
      </c>
      <c r="I51" t="s">
        <v>109</v>
      </c>
      <c r="J51" t="s">
        <v>109</v>
      </c>
      <c r="K51" t="s">
        <v>208</v>
      </c>
      <c r="L51" t="s">
        <v>167</v>
      </c>
      <c r="M51" t="s">
        <v>215</v>
      </c>
      <c r="N51" t="s">
        <v>202</v>
      </c>
      <c r="O51" s="26">
        <v>0</v>
      </c>
      <c r="P51" s="18" t="b">
        <v>0</v>
      </c>
      <c r="Q51" s="26">
        <v>2.1999999999999999E-2</v>
      </c>
      <c r="R51">
        <v>3</v>
      </c>
      <c r="S51">
        <v>75</v>
      </c>
      <c r="T51">
        <v>50</v>
      </c>
      <c r="U51">
        <v>60</v>
      </c>
      <c r="V51" s="26">
        <v>0.02</v>
      </c>
      <c r="W51">
        <v>0</v>
      </c>
      <c r="X51">
        <v>10</v>
      </c>
      <c r="Y51" s="26">
        <v>0.04</v>
      </c>
      <c r="Z51" s="26">
        <v>0.04</v>
      </c>
      <c r="AA51" s="26">
        <v>0.03</v>
      </c>
      <c r="AB51" s="26">
        <v>0.01</v>
      </c>
      <c r="AC51" s="26">
        <v>7.4999999999999997E-2</v>
      </c>
      <c r="AD51" s="26" t="s">
        <v>346</v>
      </c>
      <c r="AE51" s="41">
        <v>8.2199999999999995E-2</v>
      </c>
      <c r="AF51" s="26">
        <v>0.12</v>
      </c>
      <c r="AG51" t="s">
        <v>112</v>
      </c>
      <c r="AI51" s="2" t="s">
        <v>158</v>
      </c>
      <c r="AJ51" s="2" t="s">
        <v>348</v>
      </c>
      <c r="AK51">
        <v>30</v>
      </c>
      <c r="AL51" t="s">
        <v>142</v>
      </c>
      <c r="AM51">
        <v>5</v>
      </c>
      <c r="AN51">
        <v>200</v>
      </c>
      <c r="AO51" s="2" t="s">
        <v>114</v>
      </c>
      <c r="AP51">
        <v>1</v>
      </c>
      <c r="AQ51" s="2" t="s">
        <v>166</v>
      </c>
      <c r="AR51" s="17">
        <v>0.75</v>
      </c>
      <c r="AS51">
        <v>200</v>
      </c>
      <c r="AT51" s="2" t="s">
        <v>113</v>
      </c>
      <c r="AU51" s="12">
        <v>0.25</v>
      </c>
      <c r="AV51" s="12">
        <v>0.14499999999999999</v>
      </c>
      <c r="AW51" s="12">
        <v>0.05</v>
      </c>
      <c r="AX51" s="18" t="b">
        <v>0</v>
      </c>
      <c r="AY51" s="18" t="b">
        <v>1</v>
      </c>
      <c r="AZ51" s="18" t="b">
        <v>0</v>
      </c>
    </row>
    <row r="52" spans="1:52" x14ac:dyDescent="0.25">
      <c r="A52" s="34" t="s">
        <v>278</v>
      </c>
      <c r="B52" s="19" t="s">
        <v>279</v>
      </c>
      <c r="C52" s="11" t="b">
        <v>0</v>
      </c>
      <c r="D52" s="11" t="b">
        <v>0</v>
      </c>
      <c r="E52" t="s">
        <v>211</v>
      </c>
      <c r="F52" t="s">
        <v>188</v>
      </c>
      <c r="G52">
        <v>1000</v>
      </c>
      <c r="H52">
        <v>500</v>
      </c>
      <c r="I52" t="s">
        <v>109</v>
      </c>
      <c r="J52" t="s">
        <v>109</v>
      </c>
      <c r="K52" t="s">
        <v>208</v>
      </c>
      <c r="L52" t="s">
        <v>167</v>
      </c>
      <c r="M52" t="s">
        <v>215</v>
      </c>
      <c r="N52" t="s">
        <v>202</v>
      </c>
      <c r="O52" s="26">
        <v>0</v>
      </c>
      <c r="P52" s="18" t="b">
        <v>0</v>
      </c>
      <c r="Q52" s="26">
        <v>2.1999999999999999E-2</v>
      </c>
      <c r="R52">
        <v>3</v>
      </c>
      <c r="S52">
        <v>75</v>
      </c>
      <c r="T52">
        <v>50</v>
      </c>
      <c r="U52">
        <v>60</v>
      </c>
      <c r="V52" s="26">
        <v>0.02</v>
      </c>
      <c r="W52">
        <v>0</v>
      </c>
      <c r="X52">
        <v>10</v>
      </c>
      <c r="Y52" s="26">
        <v>0.04</v>
      </c>
      <c r="Z52" s="26">
        <v>0.04</v>
      </c>
      <c r="AA52" s="26">
        <v>0.03</v>
      </c>
      <c r="AB52" s="26">
        <v>0.01</v>
      </c>
      <c r="AC52" s="26">
        <v>7.4999999999999997E-2</v>
      </c>
      <c r="AD52" s="26" t="s">
        <v>346</v>
      </c>
      <c r="AE52" s="41">
        <v>8.2199999999999995E-2</v>
      </c>
      <c r="AF52" s="26">
        <v>0.12</v>
      </c>
      <c r="AG52" t="s">
        <v>112</v>
      </c>
      <c r="AI52" s="2" t="s">
        <v>158</v>
      </c>
      <c r="AJ52" s="2" t="s">
        <v>348</v>
      </c>
      <c r="AK52">
        <v>30</v>
      </c>
      <c r="AL52" t="s">
        <v>115</v>
      </c>
      <c r="AM52">
        <v>5</v>
      </c>
      <c r="AN52">
        <v>200</v>
      </c>
      <c r="AO52" s="2" t="s">
        <v>114</v>
      </c>
      <c r="AP52">
        <v>1</v>
      </c>
      <c r="AQ52" s="2" t="s">
        <v>166</v>
      </c>
      <c r="AR52" s="17">
        <v>0.75</v>
      </c>
      <c r="AS52">
        <v>200</v>
      </c>
      <c r="AT52" s="2" t="s">
        <v>113</v>
      </c>
      <c r="AU52" s="12">
        <v>0.25</v>
      </c>
      <c r="AV52" s="12">
        <v>0.14499999999999999</v>
      </c>
      <c r="AW52" s="12">
        <v>0.05</v>
      </c>
      <c r="AX52" s="18" t="b">
        <v>0</v>
      </c>
      <c r="AY52" s="18" t="b">
        <v>1</v>
      </c>
      <c r="AZ52" s="18" t="b">
        <v>0</v>
      </c>
    </row>
    <row r="53" spans="1:52" x14ac:dyDescent="0.25">
      <c r="A53" s="34" t="s">
        <v>349</v>
      </c>
      <c r="B53" s="19" t="s">
        <v>281</v>
      </c>
      <c r="C53" s="11" t="b">
        <v>0</v>
      </c>
      <c r="D53" s="11" t="b">
        <v>0</v>
      </c>
      <c r="E53" t="s">
        <v>211</v>
      </c>
      <c r="F53" t="s">
        <v>188</v>
      </c>
      <c r="G53">
        <v>1000</v>
      </c>
      <c r="H53">
        <v>500</v>
      </c>
      <c r="I53" t="s">
        <v>109</v>
      </c>
      <c r="J53" t="s">
        <v>109</v>
      </c>
      <c r="K53" t="s">
        <v>208</v>
      </c>
      <c r="L53" t="s">
        <v>167</v>
      </c>
      <c r="M53" t="s">
        <v>215</v>
      </c>
      <c r="N53" t="s">
        <v>202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7.4999999999999997E-2</v>
      </c>
      <c r="AD53" s="26" t="s">
        <v>346</v>
      </c>
      <c r="AE53" s="41">
        <v>8.2199999999999995E-2</v>
      </c>
      <c r="AF53" s="26">
        <v>0.12</v>
      </c>
      <c r="AG53" t="s">
        <v>112</v>
      </c>
      <c r="AI53" s="2" t="s">
        <v>158</v>
      </c>
      <c r="AJ53" s="2" t="s">
        <v>348</v>
      </c>
      <c r="AK53">
        <v>30</v>
      </c>
      <c r="AL53" t="s">
        <v>115</v>
      </c>
      <c r="AM53">
        <v>10</v>
      </c>
      <c r="AN53">
        <v>200</v>
      </c>
      <c r="AO53" s="2" t="s">
        <v>114</v>
      </c>
      <c r="AP53">
        <v>1</v>
      </c>
      <c r="AQ53" s="2" t="s">
        <v>166</v>
      </c>
      <c r="AR53" s="17">
        <v>0.75</v>
      </c>
      <c r="AS53">
        <v>200</v>
      </c>
      <c r="AT53" s="2" t="s">
        <v>113</v>
      </c>
      <c r="AU53" s="12">
        <v>0.25</v>
      </c>
      <c r="AV53" s="12">
        <v>0.14499999999999999</v>
      </c>
      <c r="AW53" s="12">
        <v>0.05</v>
      </c>
      <c r="AX53" s="18" t="b">
        <v>0</v>
      </c>
      <c r="AY53" s="18" t="b">
        <v>1</v>
      </c>
      <c r="AZ53" s="18" t="b">
        <v>0</v>
      </c>
    </row>
    <row r="54" spans="1:52" x14ac:dyDescent="0.25">
      <c r="A54" s="40" t="s">
        <v>282</v>
      </c>
      <c r="B54" s="19" t="s">
        <v>283</v>
      </c>
      <c r="C54" s="11" t="b">
        <v>0</v>
      </c>
      <c r="D54" s="11" t="b">
        <v>0</v>
      </c>
      <c r="E54" t="s">
        <v>211</v>
      </c>
      <c r="F54" t="s">
        <v>188</v>
      </c>
      <c r="G54">
        <v>1000</v>
      </c>
      <c r="H54">
        <v>500</v>
      </c>
      <c r="I54" t="s">
        <v>109</v>
      </c>
      <c r="J54" t="s">
        <v>109</v>
      </c>
      <c r="K54" t="s">
        <v>208</v>
      </c>
      <c r="L54" t="s">
        <v>167</v>
      </c>
      <c r="M54" t="s">
        <v>215</v>
      </c>
      <c r="N54" t="s">
        <v>202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7.4999999999999997E-2</v>
      </c>
      <c r="AD54" s="26" t="s">
        <v>346</v>
      </c>
      <c r="AE54" s="41">
        <v>8.2199999999999995E-2</v>
      </c>
      <c r="AF54" s="26">
        <v>0.12</v>
      </c>
      <c r="AG54" t="s">
        <v>112</v>
      </c>
      <c r="AI54" s="2" t="s">
        <v>158</v>
      </c>
      <c r="AJ54" s="2" t="s">
        <v>348</v>
      </c>
      <c r="AK54">
        <v>30</v>
      </c>
      <c r="AL54" t="s">
        <v>115</v>
      </c>
      <c r="AM54">
        <v>5</v>
      </c>
      <c r="AN54">
        <v>200</v>
      </c>
      <c r="AO54" s="2" t="s">
        <v>114</v>
      </c>
      <c r="AP54">
        <v>1</v>
      </c>
      <c r="AQ54" s="2" t="s">
        <v>166</v>
      </c>
      <c r="AR54" s="17">
        <v>1</v>
      </c>
      <c r="AS54">
        <v>200</v>
      </c>
      <c r="AT54" s="2" t="s">
        <v>113</v>
      </c>
      <c r="AU54" s="12">
        <v>0.25</v>
      </c>
      <c r="AV54" s="12">
        <v>0.14499999999999999</v>
      </c>
      <c r="AW54" s="12">
        <v>0.05</v>
      </c>
      <c r="AX54" s="18" t="b">
        <v>0</v>
      </c>
      <c r="AY54" s="18" t="b">
        <v>1</v>
      </c>
      <c r="AZ54" s="18" t="b">
        <v>0</v>
      </c>
    </row>
    <row r="55" spans="1:52" x14ac:dyDescent="0.25">
      <c r="A55" s="40"/>
      <c r="C55" s="11"/>
      <c r="D55" s="11"/>
      <c r="O55" s="26"/>
      <c r="P55" s="18"/>
      <c r="Q55" s="26"/>
      <c r="V55" s="26"/>
      <c r="Y55" s="26"/>
      <c r="Z55" s="26"/>
      <c r="AA55" s="26"/>
      <c r="AB55" s="26"/>
      <c r="AC55" s="26"/>
      <c r="AD55" s="26"/>
      <c r="AE55" s="41"/>
      <c r="AF55" s="26"/>
      <c r="AI55" s="2"/>
      <c r="AJ55" s="2"/>
      <c r="AO55" s="2"/>
      <c r="AQ55" s="2"/>
      <c r="AR55" s="17"/>
      <c r="AT55" s="2"/>
      <c r="AU55" s="12"/>
      <c r="AV55" s="12"/>
      <c r="AW55" s="12"/>
      <c r="AX55" s="18"/>
      <c r="AY55" s="18"/>
      <c r="AZ55" s="18"/>
    </row>
    <row r="56" spans="1:52" x14ac:dyDescent="0.25">
      <c r="B56" s="31" t="s">
        <v>284</v>
      </c>
      <c r="C56" s="11"/>
      <c r="D56" s="11"/>
      <c r="O56" s="26"/>
      <c r="P56" s="18"/>
      <c r="Q56" s="26"/>
      <c r="V56" s="26"/>
      <c r="Y56" s="26"/>
      <c r="Z56" s="26"/>
      <c r="AA56" s="26"/>
      <c r="AB56" s="26"/>
      <c r="AC56" s="26"/>
      <c r="AD56" s="26"/>
      <c r="AE56" s="41"/>
      <c r="AF56" s="26"/>
      <c r="AI56" s="2"/>
      <c r="AJ56" s="2"/>
      <c r="AO56" s="2"/>
      <c r="AQ56" s="2"/>
      <c r="AR56" s="17"/>
      <c r="AT56" s="2"/>
      <c r="AU56" s="12"/>
      <c r="AV56" s="12"/>
      <c r="AW56" s="12"/>
      <c r="AX56" s="18"/>
      <c r="AY56" s="18"/>
      <c r="AZ56" s="18"/>
    </row>
    <row r="57" spans="1:52" x14ac:dyDescent="0.25">
      <c r="A57" s="34" t="s">
        <v>285</v>
      </c>
      <c r="B57" s="19" t="s">
        <v>286</v>
      </c>
      <c r="C57" s="11" t="b">
        <v>0</v>
      </c>
      <c r="D57" s="11" t="b">
        <v>0</v>
      </c>
      <c r="E57" t="s">
        <v>211</v>
      </c>
      <c r="F57" t="s">
        <v>188</v>
      </c>
      <c r="G57">
        <v>1000</v>
      </c>
      <c r="H57">
        <v>500</v>
      </c>
      <c r="I57" t="s">
        <v>109</v>
      </c>
      <c r="J57" t="s">
        <v>109</v>
      </c>
      <c r="K57" t="s">
        <v>208</v>
      </c>
      <c r="L57" t="s">
        <v>167</v>
      </c>
      <c r="M57" t="s">
        <v>215</v>
      </c>
      <c r="N57" t="s">
        <v>202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26">
        <v>7.4999999999999997E-2</v>
      </c>
      <c r="AD57" s="26" t="s">
        <v>156</v>
      </c>
      <c r="AE57" s="41">
        <v>7.4999999999999997E-2</v>
      </c>
      <c r="AF57" s="26">
        <v>0.12</v>
      </c>
      <c r="AG57" t="s">
        <v>112</v>
      </c>
      <c r="AI57" s="2" t="s">
        <v>158</v>
      </c>
      <c r="AJ57" s="2" t="s">
        <v>348</v>
      </c>
      <c r="AK57">
        <v>30</v>
      </c>
      <c r="AL57" t="s">
        <v>115</v>
      </c>
      <c r="AM57">
        <v>5</v>
      </c>
      <c r="AN57">
        <v>200</v>
      </c>
      <c r="AO57" s="2" t="s">
        <v>114</v>
      </c>
      <c r="AP57">
        <v>1</v>
      </c>
      <c r="AQ57" s="2" t="s">
        <v>166</v>
      </c>
      <c r="AR57" s="17">
        <v>0.75</v>
      </c>
      <c r="AS57">
        <v>200</v>
      </c>
      <c r="AT57" s="2" t="s">
        <v>113</v>
      </c>
      <c r="AU57" s="12">
        <v>0.25</v>
      </c>
      <c r="AV57" s="12">
        <v>0.14499999999999999</v>
      </c>
      <c r="AW57" s="12">
        <v>0.05</v>
      </c>
      <c r="AX57" s="18" t="b">
        <v>0</v>
      </c>
      <c r="AY57" s="18" t="b">
        <v>1</v>
      </c>
      <c r="AZ57" s="18" t="b">
        <v>0</v>
      </c>
    </row>
    <row r="58" spans="1:52" x14ac:dyDescent="0.25">
      <c r="A58" s="34" t="s">
        <v>288</v>
      </c>
      <c r="B58" s="19" t="s">
        <v>289</v>
      </c>
      <c r="C58" s="11" t="b">
        <v>0</v>
      </c>
      <c r="D58" s="11" t="b">
        <v>0</v>
      </c>
      <c r="E58" t="s">
        <v>211</v>
      </c>
      <c r="F58" t="s">
        <v>188</v>
      </c>
      <c r="G58">
        <v>1000</v>
      </c>
      <c r="H58">
        <v>500</v>
      </c>
      <c r="I58" t="s">
        <v>109</v>
      </c>
      <c r="J58" t="s">
        <v>109</v>
      </c>
      <c r="K58" t="s">
        <v>208</v>
      </c>
      <c r="L58" t="s">
        <v>167</v>
      </c>
      <c r="M58" t="s">
        <v>215</v>
      </c>
      <c r="N58" t="s">
        <v>202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26">
        <v>7.4999999999999997E-2</v>
      </c>
      <c r="AD58" s="26" t="s">
        <v>156</v>
      </c>
      <c r="AE58" s="41">
        <v>8.2199999999999995E-2</v>
      </c>
      <c r="AF58" s="26">
        <v>0.12</v>
      </c>
      <c r="AG58" t="s">
        <v>112</v>
      </c>
      <c r="AI58" s="2" t="s">
        <v>158</v>
      </c>
      <c r="AJ58" s="2" t="s">
        <v>348</v>
      </c>
      <c r="AK58">
        <v>30</v>
      </c>
      <c r="AL58" t="s">
        <v>115</v>
      </c>
      <c r="AM58">
        <v>5</v>
      </c>
      <c r="AN58">
        <v>200</v>
      </c>
      <c r="AO58" s="2" t="s">
        <v>114</v>
      </c>
      <c r="AP58">
        <v>1</v>
      </c>
      <c r="AQ58" s="2" t="s">
        <v>166</v>
      </c>
      <c r="AR58" s="17">
        <v>0.75</v>
      </c>
      <c r="AS58">
        <v>200</v>
      </c>
      <c r="AT58" s="2" t="s">
        <v>113</v>
      </c>
      <c r="AU58" s="12">
        <v>0.25</v>
      </c>
      <c r="AV58" s="12">
        <v>0.14499999999999999</v>
      </c>
      <c r="AW58" s="12">
        <v>0.05</v>
      </c>
      <c r="AX58" s="18" t="b">
        <v>0</v>
      </c>
      <c r="AY58" s="18" t="b">
        <v>1</v>
      </c>
      <c r="AZ58" s="18" t="b">
        <v>0</v>
      </c>
    </row>
  </sheetData>
  <mergeCells count="11">
    <mergeCell ref="AQ4:AS4"/>
    <mergeCell ref="Q4:X4"/>
    <mergeCell ref="AA4:AC4"/>
    <mergeCell ref="AI4:AK4"/>
    <mergeCell ref="AT4:AW4"/>
    <mergeCell ref="AD4:AF4"/>
    <mergeCell ref="A4:C4"/>
    <mergeCell ref="E4:F4"/>
    <mergeCell ref="L4:M4"/>
    <mergeCell ref="O4:P4"/>
    <mergeCell ref="I4:K4"/>
  </mergeCells>
  <dataValidations count="21">
    <dataValidation type="list" allowBlank="1" showInputMessage="1" showErrorMessage="1" sqref="AO6:AO10 AO17:AO58 AO12:AO15" xr:uid="{00000000-0002-0000-0200-000000000000}">
      <formula1>"MA,EAA"</formula1>
      <formula2>0</formula2>
    </dataValidation>
    <dataValidation type="list" allowBlank="1" showInputMessage="1" showErrorMessage="1" sqref="AJ6:AJ10 AJ17:AJ58 AJ12:AJ15" xr:uid="{00000000-0002-0000-0200-000001000000}">
      <formula1>"cd,cp,sl"</formula1>
      <formula2>0</formula2>
    </dataValidation>
    <dataValidation type="list" allowBlank="1" showInputMessage="1" showErrorMessage="1" sqref="AI6:AI10 AI17:AI58 AI12:AI15" xr:uid="{00000000-0002-0000-0200-000002000000}">
      <formula1>"open,closed"</formula1>
      <formula2>0</formula2>
    </dataValidation>
    <dataValidation type="list" allowBlank="1" showInputMessage="1" showErrorMessage="1" sqref="AT6:AT10 AT17:AT58 AT12:AT15" xr:uid="{00000000-0002-0000-0200-000003000000}">
      <formula1>ConPolicy</formula1>
      <formula2>0</formula2>
    </dataValidation>
    <dataValidation type="list" allowBlank="1" showInputMessage="1" showErrorMessage="1" sqref="P6:P10 P17:P58 C17:D58 P12:P15 C6:D15" xr:uid="{00000000-0002-0000-0200-000004000000}">
      <formula1>"TRUE,FALSE"</formula1>
      <formula2>0</formula2>
    </dataValidation>
    <dataValidation type="decimal" allowBlank="1" showInputMessage="1" showErrorMessage="1" prompt="Decimal, 0-10% please" sqref="AB6:AB10 V6:V10 AB17:AB58 V17:V58 V12:V15 AB12:AB15" xr:uid="{00000000-0002-0000-0200-000005000000}">
      <formula1>0</formula1>
      <formula2>0.1</formula2>
    </dataValidation>
    <dataValidation type="whole" allowBlank="1" showInputMessage="1" showErrorMessage="1" prompt="Integer, 0-15" sqref="W6:X10 W17:X58 W12:X15" xr:uid="{00000000-0002-0000-0200-000006000000}">
      <formula1>0</formula1>
      <formula2>15</formula2>
    </dataValidation>
    <dataValidation type="decimal" allowBlank="1" showInputMessage="1" showErrorMessage="1" prompt="Decimal, 0-20% please" sqref="Y6:AA10 AC6:AC10 AE6:AE10 Y17:AA58 AC17:AC58 AE17:AE58 Y12:AA15 AE12:AE15 AC12:AC15" xr:uid="{00000000-0002-0000-0200-000007000000}">
      <formula1>0</formula1>
      <formula2>0.2</formula2>
    </dataValidation>
    <dataValidation type="whole" allowBlank="1" showInputMessage="1" showErrorMessage="1" prompt="Integer, 0 to 30, please" sqref="AK6:AK10 AK17:AK58 AK12:AK15" xr:uid="{00000000-0002-0000-0200-000008000000}">
      <formula1>0</formula1>
      <formula2>30</formula2>
    </dataValidation>
    <dataValidation type="decimal" allowBlank="1" showInputMessage="1" showErrorMessage="1" prompt="Decimal, 0-75%" sqref="AU6:AV10 AU17:AV58 AU12:AV15" xr:uid="{00000000-0002-0000-0200-000009000000}">
      <formula1>0</formula1>
      <formula2>0.75</formula2>
    </dataValidation>
    <dataValidation type="decimal" allowBlank="1" showInputMessage="1" showErrorMessage="1" prompt="Decimal, 0-30%" sqref="AW6:AW10 AW17:AW58 AW12:AW15" xr:uid="{00000000-0002-0000-0200-00000A000000}">
      <formula1>0</formula1>
      <formula2>0.3</formula2>
    </dataValidation>
    <dataValidation type="decimal" allowBlank="1" showInputMessage="1" showErrorMessage="1" prompt="Decimal, 0-75% please" sqref="AF6:AF10 AF17:AF58 AF12:AF15" xr:uid="{00000000-0002-0000-0200-00000B000000}">
      <formula1>0</formula1>
      <formula2>0.75</formula2>
    </dataValidation>
    <dataValidation type="whole" allowBlank="1" showInputMessage="1" showErrorMessage="1" prompt="Integer, 1 to 30" sqref="AM6:AM10 AM17:AM58 AM12:AM15" xr:uid="{00000000-0002-0000-0200-00000C000000}">
      <formula1>1</formula1>
      <formula2>30</formula2>
    </dataValidation>
    <dataValidation type="decimal" operator="greaterThanOrEqual" allowBlank="1" showInputMessage="1" showErrorMessage="1" sqref="AN6:AN10 AN17:AN58 AN12:AN15" xr:uid="{00000000-0002-0000-0200-00000D000000}">
      <formula1>0</formula1>
      <formula2>0</formula2>
    </dataValidation>
    <dataValidation type="decimal" operator="lessThanOrEqual" allowBlank="1" showInputMessage="1" showErrorMessage="1" sqref="AP6:AP10 AP17:AP58 AP12:AP15" xr:uid="{00000000-0002-0000-0200-00000E000000}">
      <formula1>1</formula1>
      <formula2>0</formula2>
    </dataValidation>
    <dataValidation allowBlank="1" showInputMessage="1" showErrorMessage="1" prompt="Decimal, 0-20% please" sqref="AD6:AD10 AD17:AD58 AD12:AD15" xr:uid="{00000000-0002-0000-0200-00000F000000}"/>
    <dataValidation type="list" allowBlank="1" showInputMessage="1" showErrorMessage="1" sqref="AX6:AZ10 AX17:AZ58 AX12:AZ15" xr:uid="{00000000-0002-0000-0200-000010000000}">
      <formula1>"TRUE, FALSE"</formula1>
    </dataValidation>
    <dataValidation type="list" allowBlank="1" showInputMessage="1" showErrorMessage="1" sqref="AQ6:AQ10 AQ17:AQ58 AQ12:AQ15" xr:uid="{00000000-0002-0000-0200-000011000000}">
      <formula1>"MA,AL,AL_pct"</formula1>
    </dataValidation>
    <dataValidation type="decimal" allowBlank="1" showInputMessage="1" showErrorMessage="1" sqref="AR6:AR10 AR17:AR58 AR12:AR15" xr:uid="{00000000-0002-0000-0200-000012000000}">
      <formula1>0</formula1>
      <formula2>1.5</formula2>
    </dataValidation>
    <dataValidation type="whole" allowBlank="1" showInputMessage="1" showErrorMessage="1" prompt="Integer 55 to 65, please" sqref="S6:S10 S17:S58 S12:S15" xr:uid="{00000000-0002-0000-0200-000013000000}">
      <formula1>35</formula1>
      <formula2>80</formula2>
    </dataValidation>
    <dataValidation type="list" allowBlank="1" showInputMessage="1" showErrorMessage="1" sqref="I6:J10 I17:J58 I12:J15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15000000}">
          <x14:formula1>
            <xm:f>DropDowns!$A$57:$A$61</xm:f>
          </x14:formula1>
          <xm:sqref>L6:L10 L17:L58 L12:L15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M6:M10 M17:M58 M12:M15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F6:F10 F17:F58 F12:F15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E6:E10 E17:E58 E12:E15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K6:K10 K17:K58 K12:K15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N6:N10 N17:N58 N12:N15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25"/>
  <sheetViews>
    <sheetView workbookViewId="0">
      <selection activeCell="A22" sqref="A22:XFD25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  <row r="14" spans="1:4" x14ac:dyDescent="0.25">
      <c r="A14" s="36" t="s">
        <v>360</v>
      </c>
      <c r="B14" s="26">
        <v>0.115</v>
      </c>
      <c r="C14" s="26">
        <v>0</v>
      </c>
      <c r="D14">
        <v>1</v>
      </c>
    </row>
    <row r="15" spans="1:4" x14ac:dyDescent="0.25">
      <c r="A15" s="36" t="s">
        <v>360</v>
      </c>
      <c r="B15" s="26">
        <v>7.7200000000000005E-2</v>
      </c>
      <c r="C15" s="26">
        <v>0.12</v>
      </c>
      <c r="D15">
        <v>59</v>
      </c>
    </row>
    <row r="16" spans="1:4" x14ac:dyDescent="0.25">
      <c r="A16" s="36" t="s">
        <v>365</v>
      </c>
      <c r="B16" s="26">
        <v>0.115</v>
      </c>
      <c r="C16" s="26">
        <v>0</v>
      </c>
      <c r="D16">
        <v>1</v>
      </c>
    </row>
    <row r="17" spans="1:4" x14ac:dyDescent="0.25">
      <c r="A17" s="36" t="s">
        <v>365</v>
      </c>
      <c r="B17" s="26">
        <v>7.7200000000000005E-2</v>
      </c>
      <c r="C17" s="26">
        <v>0.12</v>
      </c>
      <c r="D17">
        <v>59</v>
      </c>
    </row>
    <row r="18" spans="1:4" x14ac:dyDescent="0.25">
      <c r="A18" s="36" t="s">
        <v>366</v>
      </c>
      <c r="B18" s="26">
        <v>0.115</v>
      </c>
      <c r="C18" s="26">
        <v>0</v>
      </c>
      <c r="D18">
        <v>1</v>
      </c>
    </row>
    <row r="19" spans="1:4" x14ac:dyDescent="0.25">
      <c r="A19" s="36" t="s">
        <v>366</v>
      </c>
      <c r="B19" s="26">
        <v>5.7200000000000001E-2</v>
      </c>
      <c r="C19" s="26">
        <v>0.12</v>
      </c>
      <c r="D19">
        <v>10</v>
      </c>
    </row>
    <row r="20" spans="1:4" x14ac:dyDescent="0.25">
      <c r="A20" s="36" t="s">
        <v>366</v>
      </c>
      <c r="B20" s="26">
        <v>7.22E-2</v>
      </c>
      <c r="C20" s="26">
        <v>0.12</v>
      </c>
      <c r="D20">
        <v>5</v>
      </c>
    </row>
    <row r="21" spans="1:4" x14ac:dyDescent="0.25">
      <c r="A21" s="36" t="s">
        <v>366</v>
      </c>
      <c r="B21" s="26">
        <v>7.7200000000000005E-2</v>
      </c>
      <c r="C21" s="26">
        <v>0.12</v>
      </c>
      <c r="D21">
        <v>44</v>
      </c>
    </row>
    <row r="22" spans="1:4" x14ac:dyDescent="0.25">
      <c r="A22" s="36" t="s">
        <v>367</v>
      </c>
      <c r="B22" s="26">
        <v>0.115</v>
      </c>
      <c r="C22" s="26">
        <v>0</v>
      </c>
      <c r="D22">
        <v>1</v>
      </c>
    </row>
    <row r="23" spans="1:4" x14ac:dyDescent="0.25">
      <c r="A23" s="36" t="s">
        <v>367</v>
      </c>
      <c r="B23" s="26">
        <v>5.7200000000000001E-2</v>
      </c>
      <c r="C23" s="26">
        <v>0.12</v>
      </c>
      <c r="D23">
        <v>10</v>
      </c>
    </row>
    <row r="24" spans="1:4" x14ac:dyDescent="0.25">
      <c r="A24" s="36" t="s">
        <v>367</v>
      </c>
      <c r="B24" s="26">
        <v>7.22E-2</v>
      </c>
      <c r="C24" s="26">
        <v>0.12</v>
      </c>
      <c r="D24">
        <v>5</v>
      </c>
    </row>
    <row r="25" spans="1:4" x14ac:dyDescent="0.25">
      <c r="A25" s="36" t="s">
        <v>367</v>
      </c>
      <c r="B25" s="26">
        <v>7.7200000000000005E-2</v>
      </c>
      <c r="C25" s="26">
        <v>0.12</v>
      </c>
      <c r="D25">
        <v>44</v>
      </c>
    </row>
  </sheetData>
  <dataValidations count="2">
    <dataValidation type="decimal" allowBlank="1" showInputMessage="1" showErrorMessage="1" prompt="Decimal, 0-75% please" sqref="C4:C25" xr:uid="{00000000-0002-0000-0300-000000000000}">
      <formula1>0</formula1>
      <formula2>0.75</formula2>
    </dataValidation>
    <dataValidation type="decimal" allowBlank="1" showInputMessage="1" showErrorMessage="1" prompt="Decimal, 0-20% please" sqref="B4:B25" xr:uid="{00000000-0002-0000-0300-000001000000}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 xr:uid="{00000000-0002-0000-0700-000015000000}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2018-01-23T17:33:12Z</dcterms:modified>
  <dc:language>en-US</dc:language>
</cp:coreProperties>
</file>