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35" i="3" l="1"/>
  <c r="AQ36" i="3"/>
  <c r="AQ37" i="3"/>
  <c r="AQ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<sst xmlns="http://schemas.openxmlformats.org/spreadsheetml/2006/main" count="1024" uniqueCount="352">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</sst>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tabSelected="1" zoomScaleNormal="100" workbookViewId="0">
      <pane xSplit="2" ySplit="5" topLeftCell="C26" activePane="bottomRight" state="frozen"/>
      <selection pane="topRight" activeCell="C1" sqref="C1"/>
      <selection pane="bottomLeft" activeCell="A6" sqref="A6"/>
      <selection pane="bottomRight" activeCell="C34" sqref="C34:C37"/>
    </sheetView>
  </sheetViews>
  <sheetFormatPr defaultRowHeight="15" x14ac:dyDescent="0.25"/>
  <cols>
    <col min="1" max="1" width="17.7109375" customWidth="1"/>
    <col min="2" max="2" width="98.28515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0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0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350</v>
      </c>
      <c r="B31" s="19" t="s">
        <v>351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347</v>
      </c>
      <c r="AH31" s="2" t="s">
        <v>348</v>
      </c>
      <c r="AI31">
        <v>30</v>
      </c>
      <c r="AJ31" t="s">
        <v>115</v>
      </c>
      <c r="AK31">
        <v>10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258</v>
      </c>
      <c r="B32" s="19" t="s">
        <v>259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1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C33" s="11"/>
      <c r="N33" s="26"/>
      <c r="O33" s="18"/>
      <c r="P33" s="26"/>
      <c r="U33" s="26"/>
      <c r="X33" s="26"/>
      <c r="Y33" s="26"/>
      <c r="Z33" s="26"/>
      <c r="AA33" s="26"/>
      <c r="AB33" s="26"/>
      <c r="AC33" s="26"/>
      <c r="AD33" s="41"/>
      <c r="AE33" s="26"/>
      <c r="AG33" s="2"/>
      <c r="AH33" s="2"/>
      <c r="AM33" s="2"/>
      <c r="AO33" s="2"/>
      <c r="AP33" s="17"/>
      <c r="AR33" s="2"/>
      <c r="AS33" s="12"/>
      <c r="AT33" s="12"/>
      <c r="AU33" s="12"/>
      <c r="AV33" s="18"/>
      <c r="AW33" s="18"/>
      <c r="AX33" s="18"/>
    </row>
    <row r="34" spans="1:50" x14ac:dyDescent="0.25">
      <c r="A34" s="36" t="s">
        <v>260</v>
      </c>
      <c r="B34" s="19" t="s">
        <v>261</v>
      </c>
      <c r="C34" s="11" t="b">
        <v>1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6.4000000000000001E-2</v>
      </c>
      <c r="AC34" s="26" t="s">
        <v>156</v>
      </c>
      <c r="AD34" s="41">
        <v>8.2199999999999995E-2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114</v>
      </c>
      <c r="AP34" s="17">
        <v>0.75</v>
      </c>
      <c r="AQ34" s="25">
        <f>225068282*0.75</f>
        <v>168801211.5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262</v>
      </c>
      <c r="B35" s="19" t="s">
        <v>263</v>
      </c>
      <c r="C35" s="11" t="b">
        <v>1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6.4000000000000001E-2</v>
      </c>
      <c r="AC35" s="26" t="s">
        <v>156</v>
      </c>
      <c r="AD35" s="41">
        <v>7.1199999999999999E-2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114</v>
      </c>
      <c r="AP35" s="17">
        <v>0.75</v>
      </c>
      <c r="AQ35" s="25">
        <f t="shared" ref="AQ35:AQ37" si="0">225068282*0.75</f>
        <v>168801211.5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s="37" t="s">
        <v>266</v>
      </c>
      <c r="B36" s="19" t="s">
        <v>267</v>
      </c>
      <c r="C36" s="11" t="b">
        <v>1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5.8999999999999997E-2</v>
      </c>
      <c r="AC36" s="26" t="s">
        <v>156</v>
      </c>
      <c r="AD36" s="41">
        <v>8.2199999999999995E-2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114</v>
      </c>
      <c r="AP36" s="17">
        <v>0.75</v>
      </c>
      <c r="AQ36" s="25">
        <f t="shared" si="0"/>
        <v>168801211.5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269</v>
      </c>
      <c r="B37" s="19" t="s">
        <v>270</v>
      </c>
      <c r="C37" s="11" t="b">
        <v>1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5.8999999999999997E-2</v>
      </c>
      <c r="AC37" s="26" t="s">
        <v>156</v>
      </c>
      <c r="AD37" s="41">
        <v>6.6199999999999995E-2</v>
      </c>
      <c r="AE37" s="26">
        <v>0.12</v>
      </c>
      <c r="AF37" t="s">
        <v>112</v>
      </c>
      <c r="AG37" s="2" t="s">
        <v>158</v>
      </c>
      <c r="AH37" s="2" t="s">
        <v>348</v>
      </c>
      <c r="AI37">
        <v>15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114</v>
      </c>
      <c r="AP37" s="17">
        <v>0.75</v>
      </c>
      <c r="AQ37" s="25">
        <f t="shared" si="0"/>
        <v>168801211.5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R38" s="2"/>
      <c r="AS38" s="12"/>
      <c r="AT38" s="12"/>
      <c r="AU38" s="12"/>
      <c r="AV38" s="18"/>
      <c r="AW38" s="18"/>
      <c r="AX38" s="18"/>
    </row>
    <row r="39" spans="1:50" x14ac:dyDescent="0.25">
      <c r="B39" s="39" t="s">
        <v>273</v>
      </c>
      <c r="C39" s="11"/>
      <c r="N39" s="26"/>
      <c r="O39" s="18"/>
      <c r="P39" s="26"/>
      <c r="U39" s="26"/>
      <c r="X39" s="26"/>
      <c r="Y39" s="26"/>
      <c r="Z39" s="26"/>
      <c r="AA39" s="26"/>
      <c r="AB39" s="26"/>
      <c r="AC39" s="26"/>
      <c r="AD39" s="41"/>
      <c r="AE39" s="26"/>
      <c r="AG39" s="2"/>
      <c r="AH39" s="2"/>
      <c r="AM39" s="2"/>
      <c r="AO39" s="2"/>
      <c r="AP39" s="17"/>
      <c r="AR39" s="2"/>
      <c r="AS39" s="12"/>
      <c r="AT39" s="12"/>
      <c r="AU39" s="12"/>
      <c r="AV39" s="18"/>
      <c r="AW39" s="18"/>
      <c r="AX39" s="18"/>
    </row>
    <row r="40" spans="1:50" x14ac:dyDescent="0.25">
      <c r="A40" t="s">
        <v>274</v>
      </c>
      <c r="B40" s="19" t="s">
        <v>275</v>
      </c>
      <c r="C40" s="11" t="b">
        <v>0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26">
        <v>7.4999999999999997E-2</v>
      </c>
      <c r="AC40" s="26" t="s">
        <v>346</v>
      </c>
      <c r="AD40" s="41">
        <v>8.2199999999999995E-2</v>
      </c>
      <c r="AE40" s="26">
        <v>0.12</v>
      </c>
      <c r="AF40" t="s">
        <v>112</v>
      </c>
      <c r="AG40" s="2" t="s">
        <v>158</v>
      </c>
      <c r="AH40" s="2" t="s">
        <v>179</v>
      </c>
      <c r="AI40">
        <v>1</v>
      </c>
      <c r="AJ40" t="s">
        <v>142</v>
      </c>
      <c r="AK40">
        <v>5</v>
      </c>
      <c r="AL40">
        <v>200</v>
      </c>
      <c r="AM40" s="2" t="s">
        <v>114</v>
      </c>
      <c r="AN40">
        <v>1</v>
      </c>
      <c r="AO40" s="2" t="s">
        <v>166</v>
      </c>
      <c r="AP40" s="17">
        <v>0.75</v>
      </c>
      <c r="AQ40">
        <v>200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s="34" t="s">
        <v>276</v>
      </c>
      <c r="B41" s="19" t="s">
        <v>277</v>
      </c>
      <c r="C41" s="11" t="b">
        <v>0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7.4999999999999997E-2</v>
      </c>
      <c r="AC41" s="26" t="s">
        <v>346</v>
      </c>
      <c r="AD41" s="41">
        <v>8.2199999999999995E-2</v>
      </c>
      <c r="AE41" s="26">
        <v>0.12</v>
      </c>
      <c r="AF41" t="s">
        <v>112</v>
      </c>
      <c r="AG41" s="2" t="s">
        <v>158</v>
      </c>
      <c r="AH41" s="2" t="s">
        <v>348</v>
      </c>
      <c r="AI41">
        <v>30</v>
      </c>
      <c r="AJ41" t="s">
        <v>142</v>
      </c>
      <c r="AK41">
        <v>5</v>
      </c>
      <c r="AL41">
        <v>200</v>
      </c>
      <c r="AM41" s="2" t="s">
        <v>114</v>
      </c>
      <c r="AN41">
        <v>1</v>
      </c>
      <c r="AO41" s="2" t="s">
        <v>166</v>
      </c>
      <c r="AP41" s="17">
        <v>0.75</v>
      </c>
      <c r="AQ41">
        <v>200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A42" s="34" t="s">
        <v>278</v>
      </c>
      <c r="B42" s="19" t="s">
        <v>279</v>
      </c>
      <c r="C42" s="11" t="b">
        <v>0</v>
      </c>
      <c r="D42" t="s">
        <v>211</v>
      </c>
      <c r="E42" t="s">
        <v>188</v>
      </c>
      <c r="F42">
        <v>1000</v>
      </c>
      <c r="G42">
        <v>500</v>
      </c>
      <c r="H42" t="s">
        <v>109</v>
      </c>
      <c r="I42" t="s">
        <v>109</v>
      </c>
      <c r="J42" t="s">
        <v>208</v>
      </c>
      <c r="K42" t="s">
        <v>167</v>
      </c>
      <c r="L42" t="s">
        <v>215</v>
      </c>
      <c r="M42" t="s">
        <v>202</v>
      </c>
      <c r="N42" s="26">
        <v>0</v>
      </c>
      <c r="O42" s="18" t="b">
        <v>0</v>
      </c>
      <c r="P42" s="26">
        <v>2.1999999999999999E-2</v>
      </c>
      <c r="Q42">
        <v>3</v>
      </c>
      <c r="R42">
        <v>75</v>
      </c>
      <c r="S42">
        <v>50</v>
      </c>
      <c r="T42">
        <v>60</v>
      </c>
      <c r="U42" s="26">
        <v>0.02</v>
      </c>
      <c r="V42">
        <v>0</v>
      </c>
      <c r="W42">
        <v>10</v>
      </c>
      <c r="X42" s="26">
        <v>0.04</v>
      </c>
      <c r="Y42" s="26">
        <v>0.04</v>
      </c>
      <c r="Z42" s="26">
        <v>0.03</v>
      </c>
      <c r="AA42" s="26">
        <v>0.01</v>
      </c>
      <c r="AB42" s="26">
        <v>7.4999999999999997E-2</v>
      </c>
      <c r="AC42" s="26" t="s">
        <v>346</v>
      </c>
      <c r="AD42" s="41">
        <v>8.2199999999999995E-2</v>
      </c>
      <c r="AE42" s="26">
        <v>0.12</v>
      </c>
      <c r="AF42" t="s">
        <v>112</v>
      </c>
      <c r="AG42" s="2" t="s">
        <v>158</v>
      </c>
      <c r="AH42" s="2" t="s">
        <v>348</v>
      </c>
      <c r="AI42">
        <v>30</v>
      </c>
      <c r="AJ42" t="s">
        <v>115</v>
      </c>
      <c r="AK42">
        <v>5</v>
      </c>
      <c r="AL42">
        <v>200</v>
      </c>
      <c r="AM42" s="2" t="s">
        <v>114</v>
      </c>
      <c r="AN42">
        <v>1</v>
      </c>
      <c r="AO42" s="2" t="s">
        <v>166</v>
      </c>
      <c r="AP42" s="17">
        <v>0.75</v>
      </c>
      <c r="AQ42">
        <v>200</v>
      </c>
      <c r="AR42" s="2" t="s">
        <v>113</v>
      </c>
      <c r="AS42" s="12">
        <v>0.25</v>
      </c>
      <c r="AT42" s="12">
        <v>0.14499999999999999</v>
      </c>
      <c r="AU42" s="12">
        <v>0.05</v>
      </c>
      <c r="AV42" s="18" t="b">
        <v>0</v>
      </c>
      <c r="AW42" s="18" t="b">
        <v>1</v>
      </c>
      <c r="AX42" s="18" t="b">
        <v>0</v>
      </c>
    </row>
    <row r="43" spans="1:50" x14ac:dyDescent="0.25">
      <c r="A43" s="34" t="s">
        <v>349</v>
      </c>
      <c r="B43" s="19" t="s">
        <v>281</v>
      </c>
      <c r="C43" s="11" t="b">
        <v>0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26">
        <v>7.4999999999999997E-2</v>
      </c>
      <c r="AC43" s="26" t="s">
        <v>346</v>
      </c>
      <c r="AD43" s="41">
        <v>8.2199999999999995E-2</v>
      </c>
      <c r="AE43" s="26">
        <v>0.12</v>
      </c>
      <c r="AF43" t="s">
        <v>112</v>
      </c>
      <c r="AG43" s="2" t="s">
        <v>158</v>
      </c>
      <c r="AH43" s="2" t="s">
        <v>348</v>
      </c>
      <c r="AI43">
        <v>30</v>
      </c>
      <c r="AJ43" t="s">
        <v>115</v>
      </c>
      <c r="AK43">
        <v>10</v>
      </c>
      <c r="AL43">
        <v>200</v>
      </c>
      <c r="AM43" s="2" t="s">
        <v>114</v>
      </c>
      <c r="AN43">
        <v>1</v>
      </c>
      <c r="AO43" s="2" t="s">
        <v>166</v>
      </c>
      <c r="AP43" s="17">
        <v>0.75</v>
      </c>
      <c r="AQ43">
        <v>200</v>
      </c>
      <c r="AR43" s="2" t="s">
        <v>113</v>
      </c>
      <c r="AS43" s="12">
        <v>0.25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A44" s="40" t="s">
        <v>282</v>
      </c>
      <c r="B44" s="19" t="s">
        <v>283</v>
      </c>
      <c r="C44" s="11" t="b">
        <v>0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0.02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26">
        <v>7.4999999999999997E-2</v>
      </c>
      <c r="AC44" s="26" t="s">
        <v>346</v>
      </c>
      <c r="AD44" s="41">
        <v>8.2199999999999995E-2</v>
      </c>
      <c r="AE44" s="26">
        <v>0.12</v>
      </c>
      <c r="AF44" t="s">
        <v>112</v>
      </c>
      <c r="AG44" s="2" t="s">
        <v>158</v>
      </c>
      <c r="AH44" s="2" t="s">
        <v>348</v>
      </c>
      <c r="AI44">
        <v>30</v>
      </c>
      <c r="AJ44" t="s">
        <v>115</v>
      </c>
      <c r="AK44">
        <v>5</v>
      </c>
      <c r="AL44">
        <v>200</v>
      </c>
      <c r="AM44" s="2" t="s">
        <v>114</v>
      </c>
      <c r="AN44">
        <v>1</v>
      </c>
      <c r="AO44" s="2" t="s">
        <v>166</v>
      </c>
      <c r="AP44" s="17">
        <v>1</v>
      </c>
      <c r="AQ44">
        <v>200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s="40"/>
      <c r="C45" s="11"/>
      <c r="N45" s="26"/>
      <c r="O45" s="18"/>
      <c r="P45" s="26"/>
      <c r="U45" s="26"/>
      <c r="X45" s="26"/>
      <c r="Y45" s="26"/>
      <c r="Z45" s="26"/>
      <c r="AA45" s="26"/>
      <c r="AB45" s="26"/>
      <c r="AC45" s="26"/>
      <c r="AD45" s="41"/>
      <c r="AE45" s="26"/>
      <c r="AG45" s="2"/>
      <c r="AH45" s="2"/>
      <c r="AM45" s="2"/>
      <c r="AO45" s="2"/>
      <c r="AP45" s="17"/>
      <c r="AR45" s="2"/>
      <c r="AS45" s="12"/>
      <c r="AT45" s="12"/>
      <c r="AU45" s="12"/>
      <c r="AV45" s="18"/>
      <c r="AW45" s="18"/>
      <c r="AX45" s="18"/>
    </row>
    <row r="46" spans="1:50" x14ac:dyDescent="0.25">
      <c r="B46" s="31" t="s">
        <v>284</v>
      </c>
      <c r="C46" s="11"/>
      <c r="N46" s="26"/>
      <c r="O46" s="18"/>
      <c r="P46" s="26"/>
      <c r="U46" s="26"/>
      <c r="X46" s="26"/>
      <c r="Y46" s="26"/>
      <c r="Z46" s="26"/>
      <c r="AA46" s="26"/>
      <c r="AB46" s="26"/>
      <c r="AC46" s="26"/>
      <c r="AD46" s="41"/>
      <c r="AE46" s="26"/>
      <c r="AG46" s="2"/>
      <c r="AH46" s="2"/>
      <c r="AM46" s="2"/>
      <c r="AO46" s="2"/>
      <c r="AP46" s="17"/>
      <c r="AR46" s="2"/>
      <c r="AS46" s="12"/>
      <c r="AT46" s="12"/>
      <c r="AU46" s="12"/>
      <c r="AV46" s="18"/>
      <c r="AW46" s="18"/>
      <c r="AX46" s="18"/>
    </row>
    <row r="47" spans="1:50" x14ac:dyDescent="0.25">
      <c r="A47" s="34" t="s">
        <v>285</v>
      </c>
      <c r="B47" s="19" t="s">
        <v>286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156</v>
      </c>
      <c r="AD47" s="41">
        <v>7.4999999999999997E-2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115</v>
      </c>
      <c r="AK47">
        <v>5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A48" s="34" t="s">
        <v>288</v>
      </c>
      <c r="B48" s="19" t="s">
        <v>289</v>
      </c>
      <c r="C48" s="11" t="b">
        <v>0</v>
      </c>
      <c r="D48" t="s">
        <v>211</v>
      </c>
      <c r="E48" t="s">
        <v>188</v>
      </c>
      <c r="F48">
        <v>1000</v>
      </c>
      <c r="G48">
        <v>500</v>
      </c>
      <c r="H48" t="s">
        <v>109</v>
      </c>
      <c r="I48" t="s">
        <v>109</v>
      </c>
      <c r="J48" t="s">
        <v>208</v>
      </c>
      <c r="K48" t="s">
        <v>167</v>
      </c>
      <c r="L48" t="s">
        <v>215</v>
      </c>
      <c r="M48" t="s">
        <v>202</v>
      </c>
      <c r="N48" s="26">
        <v>0</v>
      </c>
      <c r="O48" s="18" t="b">
        <v>0</v>
      </c>
      <c r="P48" s="26">
        <v>2.1999999999999999E-2</v>
      </c>
      <c r="Q48">
        <v>3</v>
      </c>
      <c r="R48">
        <v>75</v>
      </c>
      <c r="S48">
        <v>50</v>
      </c>
      <c r="T48">
        <v>60</v>
      </c>
      <c r="U48" s="26">
        <v>0.02</v>
      </c>
      <c r="V48">
        <v>0</v>
      </c>
      <c r="W48">
        <v>10</v>
      </c>
      <c r="X48" s="26">
        <v>0.04</v>
      </c>
      <c r="Y48" s="26">
        <v>0.04</v>
      </c>
      <c r="Z48" s="26">
        <v>0.03</v>
      </c>
      <c r="AA48" s="26">
        <v>0.01</v>
      </c>
      <c r="AB48" s="26">
        <v>7.4999999999999997E-2</v>
      </c>
      <c r="AC48" s="26" t="s">
        <v>156</v>
      </c>
      <c r="AD48" s="41">
        <v>8.2199999999999995E-2</v>
      </c>
      <c r="AE48" s="26">
        <v>0.12</v>
      </c>
      <c r="AF48" t="s">
        <v>112</v>
      </c>
      <c r="AG48" s="2" t="s">
        <v>158</v>
      </c>
      <c r="AH48" s="2" t="s">
        <v>348</v>
      </c>
      <c r="AI48">
        <v>30</v>
      </c>
      <c r="AJ48" t="s">
        <v>115</v>
      </c>
      <c r="AK48">
        <v>5</v>
      </c>
      <c r="AL48">
        <v>200</v>
      </c>
      <c r="AM48" s="2" t="s">
        <v>114</v>
      </c>
      <c r="AN48">
        <v>1</v>
      </c>
      <c r="AO48" s="2" t="s">
        <v>166</v>
      </c>
      <c r="AP48" s="17">
        <v>0.75</v>
      </c>
      <c r="AQ48">
        <v>200</v>
      </c>
      <c r="AR48" s="2" t="s">
        <v>113</v>
      </c>
      <c r="AS48" s="12">
        <v>0.25</v>
      </c>
      <c r="AT48" s="12">
        <v>0.14499999999999999</v>
      </c>
      <c r="AU48" s="12">
        <v>0.05</v>
      </c>
      <c r="AV48" s="18" t="b">
        <v>0</v>
      </c>
      <c r="AW48" s="18" t="b">
        <v>1</v>
      </c>
      <c r="AX48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48">
      <formula1>"MA,EAA"</formula1>
      <formula2>0</formula2>
    </dataValidation>
    <dataValidation type="list" allowBlank="1" showInputMessage="1" showErrorMessage="1" sqref="AH6:AH9 AH13:AH48">
      <formula1>"cd,cp,sl"</formula1>
      <formula2>0</formula2>
    </dataValidation>
    <dataValidation type="list" allowBlank="1" showInputMessage="1" showErrorMessage="1" sqref="AG6:AG9 AG13:AG48">
      <formula1>"open,closed"</formula1>
      <formula2>0</formula2>
    </dataValidation>
    <dataValidation type="list" allowBlank="1" showInputMessage="1" showErrorMessage="1" sqref="AR6:AR9 AR13:AR48">
      <formula1>ConPolicy</formula1>
      <formula2>0</formula2>
    </dataValidation>
    <dataValidation type="list" allowBlank="1" showInputMessage="1" showErrorMessage="1" sqref="O6:O9 C6:C10 O13:O48 C13:C48">
      <formula1>"TRUE,FALSE"</formula1>
      <formula2>0</formula2>
    </dataValidation>
    <dataValidation type="decimal" allowBlank="1" showInputMessage="1" showErrorMessage="1" prompt="Decimal, 0-10% please" sqref="AA6:AA9 U6:U9 U13:U48 AA13:AA48">
      <formula1>0</formula1>
      <formula2>0.1</formula2>
    </dataValidation>
    <dataValidation type="whole" allowBlank="1" showInputMessage="1" showErrorMessage="1" prompt="Integer, 0-15" sqref="V6:W9 V13:W48">
      <formula1>0</formula1>
      <formula2>15</formula2>
    </dataValidation>
    <dataValidation type="decimal" allowBlank="1" showInputMessage="1" showErrorMessage="1" prompt="Decimal, 0-20% please" sqref="X6:Z9 AB6:AB9 AD6:AD9 AD13:AD48 AB13:AB48 X13:Z48">
      <formula1>0</formula1>
      <formula2>0.2</formula2>
    </dataValidation>
    <dataValidation type="whole" allowBlank="1" showInputMessage="1" showErrorMessage="1" prompt="Integer, 0 to 30, please" sqref="AI6:AI9 AI13:AI48">
      <formula1>0</formula1>
      <formula2>30</formula2>
    </dataValidation>
    <dataValidation type="decimal" allowBlank="1" showInputMessage="1" showErrorMessage="1" prompt="Decimal, 0-75%" sqref="AS6:AT9 AS13:AT48">
      <formula1>0</formula1>
      <formula2>0.75</formula2>
    </dataValidation>
    <dataValidation type="decimal" allowBlank="1" showInputMessage="1" showErrorMessage="1" prompt="Decimal, 0-30%" sqref="AU6:AU9 AU13:AU48">
      <formula1>0</formula1>
      <formula2>0.3</formula2>
    </dataValidation>
    <dataValidation type="decimal" allowBlank="1" showInputMessage="1" showErrorMessage="1" prompt="Decimal, 0-75% please" sqref="AE6:AE9 AE13:AE48">
      <formula1>0</formula1>
      <formula2>0.75</formula2>
    </dataValidation>
    <dataValidation type="whole" allowBlank="1" showInputMessage="1" showErrorMessage="1" prompt="Integer, 1 to 30" sqref="AK6:AK9 AK13:AK48">
      <formula1>1</formula1>
      <formula2>30</formula2>
    </dataValidation>
    <dataValidation type="decimal" operator="greaterThanOrEqual" allowBlank="1" showInputMessage="1" showErrorMessage="1" sqref="AL6:AL9 AL13:AL48">
      <formula1>0</formula1>
      <formula2>0</formula2>
    </dataValidation>
    <dataValidation type="decimal" operator="lessThanOrEqual" allowBlank="1" showInputMessage="1" showErrorMessage="1" sqref="AN6:AN9 AN13:AN48">
      <formula1>1</formula1>
      <formula2>0</formula2>
    </dataValidation>
    <dataValidation allowBlank="1" showInputMessage="1" showErrorMessage="1" prompt="Decimal, 0-20% please" sqref="AC6:AC9 AC13:AC48"/>
    <dataValidation type="list" allowBlank="1" showInputMessage="1" showErrorMessage="1" sqref="AV6:AX9 AV13:AX48">
      <formula1>"TRUE, FALSE"</formula1>
    </dataValidation>
    <dataValidation type="list" allowBlank="1" showInputMessage="1" showErrorMessage="1" sqref="AO6:AO9 AO13:AO48">
      <formula1>"MA,AL,AL_pct"</formula1>
    </dataValidation>
    <dataValidation type="decimal" allowBlank="1" showInputMessage="1" showErrorMessage="1" sqref="AP6:AP9 AP13:AP48">
      <formula1>0</formula1>
      <formula2>1.5</formula2>
    </dataValidation>
    <dataValidation type="whole" allowBlank="1" showInputMessage="1" showErrorMessage="1" prompt="Integer 55 to 65, please" sqref="R6:R9 R13:R48">
      <formula1>35</formula1>
      <formula2>80</formula2>
    </dataValidation>
    <dataValidation type="list" allowBlank="1" showInputMessage="1" showErrorMessage="1" sqref="H6:I9 H13:I48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K13:K48</xm:sqref>
        </x14:dataValidation>
        <x14:dataValidation type="list" allowBlank="1" showInputMessage="1" showErrorMessage="1">
          <x14:formula1>
            <xm:f>DropDowns!$A$64:$A$71</xm:f>
          </x14:formula1>
          <xm:sqref>L6:L9 L13:L48</xm:sqref>
        </x14:dataValidation>
        <x14:dataValidation type="list" allowBlank="1" showInputMessage="1" showErrorMessage="1">
          <x14:formula1>
            <xm:f>DropDowns!$A$45:$A$52</xm:f>
          </x14:formula1>
          <xm:sqref>E6:E9 E13:E48</xm:sqref>
        </x14:dataValidation>
        <x14:dataValidation type="list" allowBlank="1" showInputMessage="1" showErrorMessage="1">
          <x14:formula1>
            <xm:f>DropDowns!$A$29:$A$42</xm:f>
          </x14:formula1>
          <xm:sqref>D6:D9 D13:D48</xm:sqref>
        </x14:dataValidation>
        <x14:dataValidation type="list" allowBlank="1" showInputMessage="1" showErrorMessage="1">
          <x14:formula1>
            <xm:f>DropDowns!$A$21:$A$24</xm:f>
          </x14:formula1>
          <xm:sqref>J6:J9 J13:J48</xm:sqref>
        </x14:dataValidation>
        <x14:dataValidation type="list" allowBlank="1" showInputMessage="1" showErrorMessage="1">
          <x14:formula1>
            <xm:f>DropDowns!$A$74:$A$77</xm:f>
          </x14:formula1>
          <xm:sqref>M6:M9 M13:M48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2015-10-15T19:40:40Z</dcterms:modified>
  <dc:language>en-US</dc:language>
</cp:coreProperties>
</file>