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40" i="3" l="1"/>
  <c r="AQ41" i="3"/>
  <c r="AQ42" i="3"/>
  <c r="AQ43" i="3"/>
  <c r="AQ39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<sst xmlns="http://schemas.openxmlformats.org/spreadsheetml/2006/main" count="998" uniqueCount="368">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</sst>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71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171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7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9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9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9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9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9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52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0.01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52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-0.01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s="50" customFormat="1" x14ac:dyDescent="0.25">
      <c r="A17" s="50" t="s">
        <v>366</v>
      </c>
      <c r="B17" s="56" t="s">
        <v>294</v>
      </c>
      <c r="C17" s="52" t="b">
        <v>1</v>
      </c>
      <c r="D17" s="50" t="s">
        <v>211</v>
      </c>
      <c r="E17" s="50" t="s">
        <v>188</v>
      </c>
      <c r="F17" s="50">
        <v>1000</v>
      </c>
      <c r="G17" s="50">
        <v>500</v>
      </c>
      <c r="H17" s="50" t="s">
        <v>109</v>
      </c>
      <c r="I17" s="50" t="s">
        <v>109</v>
      </c>
      <c r="J17" s="50" t="s">
        <v>208</v>
      </c>
      <c r="K17" s="50" t="s">
        <v>167</v>
      </c>
      <c r="L17" s="50" t="s">
        <v>215</v>
      </c>
      <c r="M17" s="50" t="s">
        <v>202</v>
      </c>
      <c r="N17" s="58">
        <v>0.02</v>
      </c>
      <c r="O17" s="55" t="b">
        <v>0</v>
      </c>
      <c r="P17" s="58">
        <v>2.1999999999999999E-2</v>
      </c>
      <c r="Q17" s="50">
        <v>3</v>
      </c>
      <c r="R17" s="50">
        <v>75</v>
      </c>
      <c r="S17" s="50">
        <v>50</v>
      </c>
      <c r="T17" s="50">
        <v>60</v>
      </c>
      <c r="U17" s="58">
        <v>0.02</v>
      </c>
      <c r="V17" s="50">
        <v>0</v>
      </c>
      <c r="W17" s="50">
        <v>10</v>
      </c>
      <c r="X17" s="58">
        <v>0.04</v>
      </c>
      <c r="Y17" s="58">
        <v>0.04</v>
      </c>
      <c r="Z17" s="58">
        <v>0.03</v>
      </c>
      <c r="AA17" s="58">
        <v>0.01</v>
      </c>
      <c r="AB17" s="58">
        <v>7.4999999999999997E-2</v>
      </c>
      <c r="AC17" s="58" t="s">
        <v>156</v>
      </c>
      <c r="AD17" s="59">
        <v>8.2199999999999995E-2</v>
      </c>
      <c r="AE17" s="58">
        <v>0.12</v>
      </c>
      <c r="AF17" s="50" t="s">
        <v>112</v>
      </c>
      <c r="AG17" s="51" t="s">
        <v>158</v>
      </c>
      <c r="AH17" s="51" t="s">
        <v>346</v>
      </c>
      <c r="AI17" s="50">
        <v>30</v>
      </c>
      <c r="AJ17" s="50" t="s">
        <v>115</v>
      </c>
      <c r="AK17" s="50">
        <v>5</v>
      </c>
      <c r="AL17" s="50">
        <v>200</v>
      </c>
      <c r="AM17" s="51" t="s">
        <v>114</v>
      </c>
      <c r="AN17" s="50">
        <v>1</v>
      </c>
      <c r="AO17" s="51" t="s">
        <v>166</v>
      </c>
      <c r="AP17" s="54">
        <v>0.75</v>
      </c>
      <c r="AQ17" s="50">
        <v>200</v>
      </c>
      <c r="AR17" s="51" t="s">
        <v>113</v>
      </c>
      <c r="AS17" s="53">
        <v>0.25</v>
      </c>
      <c r="AT17" s="53">
        <v>0.14499999999999999</v>
      </c>
      <c r="AU17" s="53">
        <v>0.05</v>
      </c>
      <c r="AV17" s="55" t="b">
        <v>0</v>
      </c>
      <c r="AW17" s="55" t="b">
        <v>1</v>
      </c>
      <c r="AX17" s="55" t="b">
        <v>0</v>
      </c>
    </row>
    <row r="18" spans="1:50" s="50" customFormat="1" x14ac:dyDescent="0.25">
      <c r="A18" s="50" t="s">
        <v>367</v>
      </c>
      <c r="B18" s="56" t="s">
        <v>294</v>
      </c>
      <c r="C18" s="52" t="b">
        <v>1</v>
      </c>
      <c r="D18" s="50" t="s">
        <v>211</v>
      </c>
      <c r="E18" s="50" t="s">
        <v>188</v>
      </c>
      <c r="F18" s="50">
        <v>1000</v>
      </c>
      <c r="G18" s="50">
        <v>500</v>
      </c>
      <c r="H18" s="50" t="s">
        <v>109</v>
      </c>
      <c r="I18" s="50" t="s">
        <v>109</v>
      </c>
      <c r="J18" s="50" t="s">
        <v>208</v>
      </c>
      <c r="K18" s="50" t="s">
        <v>167</v>
      </c>
      <c r="L18" s="50" t="s">
        <v>215</v>
      </c>
      <c r="M18" s="50" t="s">
        <v>202</v>
      </c>
      <c r="N18" s="58">
        <v>-0.02</v>
      </c>
      <c r="O18" s="55" t="b">
        <v>0</v>
      </c>
      <c r="P18" s="58">
        <v>2.1999999999999999E-2</v>
      </c>
      <c r="Q18" s="50">
        <v>3</v>
      </c>
      <c r="R18" s="50">
        <v>75</v>
      </c>
      <c r="S18" s="50">
        <v>50</v>
      </c>
      <c r="T18" s="50">
        <v>60</v>
      </c>
      <c r="U18" s="58">
        <v>0.02</v>
      </c>
      <c r="V18" s="50">
        <v>0</v>
      </c>
      <c r="W18" s="50">
        <v>10</v>
      </c>
      <c r="X18" s="58">
        <v>0.04</v>
      </c>
      <c r="Y18" s="58">
        <v>0.04</v>
      </c>
      <c r="Z18" s="58">
        <v>0.03</v>
      </c>
      <c r="AA18" s="58">
        <v>0.01</v>
      </c>
      <c r="AB18" s="58">
        <v>7.4999999999999997E-2</v>
      </c>
      <c r="AC18" s="58" t="s">
        <v>156</v>
      </c>
      <c r="AD18" s="59">
        <v>8.2199999999999995E-2</v>
      </c>
      <c r="AE18" s="58">
        <v>0.12</v>
      </c>
      <c r="AF18" s="50" t="s">
        <v>112</v>
      </c>
      <c r="AG18" s="51" t="s">
        <v>158</v>
      </c>
      <c r="AH18" s="51" t="s">
        <v>346</v>
      </c>
      <c r="AI18" s="50">
        <v>30</v>
      </c>
      <c r="AJ18" s="50" t="s">
        <v>115</v>
      </c>
      <c r="AK18" s="50">
        <v>5</v>
      </c>
      <c r="AL18" s="50">
        <v>200</v>
      </c>
      <c r="AM18" s="51" t="s">
        <v>114</v>
      </c>
      <c r="AN18" s="50">
        <v>1</v>
      </c>
      <c r="AO18" s="51" t="s">
        <v>166</v>
      </c>
      <c r="AP18" s="54">
        <v>0.75</v>
      </c>
      <c r="AQ18" s="50">
        <v>200</v>
      </c>
      <c r="AR18" s="51" t="s">
        <v>113</v>
      </c>
      <c r="AS18" s="53">
        <v>0.25</v>
      </c>
      <c r="AT18" s="53">
        <v>0.14499999999999999</v>
      </c>
      <c r="AU18" s="53">
        <v>0.05</v>
      </c>
      <c r="AV18" s="55" t="b">
        <v>0</v>
      </c>
      <c r="AW18" s="55" t="b">
        <v>1</v>
      </c>
      <c r="AX18" s="55" t="b">
        <v>0</v>
      </c>
    </row>
    <row r="19" spans="1:50" x14ac:dyDescent="0.25">
      <c r="A19" s="34" t="s">
        <v>347</v>
      </c>
      <c r="B19" s="19" t="s">
        <v>302</v>
      </c>
      <c r="C19" s="52" t="b">
        <v>0</v>
      </c>
      <c r="D19" t="s">
        <v>212</v>
      </c>
      <c r="E19" t="s">
        <v>196</v>
      </c>
      <c r="F19">
        <v>1000</v>
      </c>
      <c r="G19">
        <v>600</v>
      </c>
      <c r="H19" t="s">
        <v>109</v>
      </c>
      <c r="I19" t="s">
        <v>109</v>
      </c>
      <c r="J19" t="s">
        <v>209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350</v>
      </c>
      <c r="B20" s="19" t="s">
        <v>302</v>
      </c>
      <c r="C20" s="52" t="b">
        <v>0</v>
      </c>
      <c r="D20" t="s">
        <v>212</v>
      </c>
      <c r="E20" t="s">
        <v>196</v>
      </c>
      <c r="F20">
        <v>1000</v>
      </c>
      <c r="G20">
        <v>600</v>
      </c>
      <c r="H20" t="s">
        <v>109</v>
      </c>
      <c r="I20" t="s">
        <v>109</v>
      </c>
      <c r="J20" t="s">
        <v>209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348</v>
      </c>
      <c r="B21" s="19" t="s">
        <v>302</v>
      </c>
      <c r="C21" s="52" t="b">
        <v>0</v>
      </c>
      <c r="D21" t="s">
        <v>213</v>
      </c>
      <c r="E21" t="s">
        <v>197</v>
      </c>
      <c r="F21">
        <v>1000</v>
      </c>
      <c r="G21">
        <v>600</v>
      </c>
      <c r="H21" t="s">
        <v>109</v>
      </c>
      <c r="I21" t="s">
        <v>109</v>
      </c>
      <c r="J21" t="s">
        <v>210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351</v>
      </c>
      <c r="B22" s="19" t="s">
        <v>302</v>
      </c>
      <c r="C22" s="52" t="b">
        <v>0</v>
      </c>
      <c r="D22" t="s">
        <v>213</v>
      </c>
      <c r="E22" t="s">
        <v>197</v>
      </c>
      <c r="F22">
        <v>1000</v>
      </c>
      <c r="G22">
        <v>600</v>
      </c>
      <c r="H22" t="s">
        <v>109</v>
      </c>
      <c r="I22" t="s">
        <v>109</v>
      </c>
      <c r="J22" t="s">
        <v>210</v>
      </c>
      <c r="K22" t="s">
        <v>167</v>
      </c>
      <c r="L22" t="s">
        <v>215</v>
      </c>
      <c r="M22" t="s">
        <v>202</v>
      </c>
      <c r="N22" s="26">
        <v>-0.01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s="34" t="s">
        <v>349</v>
      </c>
      <c r="B23" s="19" t="s">
        <v>302</v>
      </c>
      <c r="C23" s="52" t="b">
        <v>0</v>
      </c>
      <c r="D23" t="s">
        <v>214</v>
      </c>
      <c r="E23" t="s">
        <v>198</v>
      </c>
      <c r="F23">
        <v>1000</v>
      </c>
      <c r="G23">
        <v>300</v>
      </c>
      <c r="H23" t="s">
        <v>109</v>
      </c>
      <c r="I23" t="s">
        <v>109</v>
      </c>
      <c r="J23" t="s">
        <v>207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158</v>
      </c>
      <c r="AH23" s="2" t="s">
        <v>346</v>
      </c>
      <c r="AI23">
        <v>30</v>
      </c>
      <c r="AJ23" t="s">
        <v>115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352</v>
      </c>
      <c r="B24" s="19" t="s">
        <v>302</v>
      </c>
      <c r="C24" s="52" t="b">
        <v>0</v>
      </c>
      <c r="D24" t="s">
        <v>214</v>
      </c>
      <c r="E24" t="s">
        <v>198</v>
      </c>
      <c r="F24">
        <v>1000</v>
      </c>
      <c r="G24">
        <v>300</v>
      </c>
      <c r="H24" t="s">
        <v>109</v>
      </c>
      <c r="I24" t="s">
        <v>109</v>
      </c>
      <c r="J24" t="s">
        <v>207</v>
      </c>
      <c r="K24" t="s">
        <v>167</v>
      </c>
      <c r="L24" t="s">
        <v>215</v>
      </c>
      <c r="M24" t="s">
        <v>202</v>
      </c>
      <c r="N24" s="26">
        <v>0.01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158</v>
      </c>
      <c r="AH24" s="2" t="s">
        <v>346</v>
      </c>
      <c r="AI24">
        <v>30</v>
      </c>
      <c r="AJ24" t="s">
        <v>115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B26" s="31" t="s">
        <v>318</v>
      </c>
      <c r="C26" s="11"/>
      <c r="N26" s="26"/>
      <c r="O26" s="18"/>
      <c r="P26" s="26"/>
      <c r="U26" s="26"/>
      <c r="X26" s="26"/>
      <c r="Y26" s="26"/>
      <c r="Z26" s="26"/>
      <c r="AA26" s="26"/>
      <c r="AB26" s="26"/>
      <c r="AC26" s="26"/>
      <c r="AD26" s="41"/>
      <c r="AE26" s="26"/>
      <c r="AG26" s="2"/>
      <c r="AH26" s="2"/>
      <c r="AM26" s="2"/>
      <c r="AO26" s="2"/>
      <c r="AP26" s="17"/>
      <c r="AR26" s="2"/>
      <c r="AS26" s="12"/>
      <c r="AT26" s="12"/>
      <c r="AU26" s="12"/>
      <c r="AV26" s="18"/>
      <c r="AW26" s="18"/>
      <c r="AX26" s="18"/>
    </row>
    <row r="27" spans="1:50" x14ac:dyDescent="0.25">
      <c r="A27" s="34" t="s">
        <v>319</v>
      </c>
      <c r="B27" s="19" t="s">
        <v>320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0.04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321</v>
      </c>
      <c r="B28" s="19" t="s">
        <v>322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0.08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323</v>
      </c>
      <c r="B29" s="19" t="s">
        <v>324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325</v>
      </c>
      <c r="B30" s="19" t="s">
        <v>326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0.16</v>
      </c>
      <c r="AF30" t="s">
        <v>112</v>
      </c>
      <c r="AG30" s="2" t="s">
        <v>158</v>
      </c>
      <c r="AH30" s="2" t="s">
        <v>346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327</v>
      </c>
      <c r="B31" s="19" t="s">
        <v>328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B32" s="19"/>
      <c r="C32" s="11"/>
      <c r="N32" s="26"/>
      <c r="O32" s="18"/>
      <c r="P32" s="26"/>
      <c r="U32" s="26"/>
      <c r="X32" s="26"/>
      <c r="Y32" s="26"/>
      <c r="Z32" s="26"/>
      <c r="AA32" s="26"/>
      <c r="AB32" s="26"/>
      <c r="AC32" s="26"/>
      <c r="AD32" s="41"/>
      <c r="AE32" s="26"/>
      <c r="AG32" s="2"/>
      <c r="AH32" s="2"/>
      <c r="AM32" s="2"/>
      <c r="AO32" s="2"/>
      <c r="AP32" s="17"/>
      <c r="AR32" s="2"/>
      <c r="AS32" s="12"/>
      <c r="AT32" s="12"/>
      <c r="AU32" s="12"/>
      <c r="AV32" s="18"/>
      <c r="AW32" s="18"/>
      <c r="AX32" s="18"/>
    </row>
    <row r="33" spans="1:50" x14ac:dyDescent="0.25">
      <c r="A33" t="s">
        <v>330</v>
      </c>
      <c r="B33" s="19" t="s">
        <v>331</v>
      </c>
      <c r="C33" s="11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4.4999999999999998E-2</v>
      </c>
      <c r="AE33" s="26">
        <v>4.4999999999999998E-2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332</v>
      </c>
      <c r="B34" s="19" t="s">
        <v>333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0.06</v>
      </c>
      <c r="AE34" s="26">
        <v>8.3000000000000004E-2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334</v>
      </c>
      <c r="B35" s="19" t="s">
        <v>335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7.4999999999999997E-2</v>
      </c>
      <c r="AE35" s="26">
        <v>0.12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t="s">
        <v>336</v>
      </c>
      <c r="B36" s="19" t="s">
        <v>337</v>
      </c>
      <c r="C36" s="11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7.4999999999999997E-2</v>
      </c>
      <c r="AC36" s="26" t="s">
        <v>156</v>
      </c>
      <c r="AD36" s="41">
        <v>0.09</v>
      </c>
      <c r="AE36" s="26">
        <v>0.158</v>
      </c>
      <c r="AF36" t="s">
        <v>112</v>
      </c>
      <c r="AG36" s="2" t="s">
        <v>158</v>
      </c>
      <c r="AH36" s="2" t="s">
        <v>346</v>
      </c>
      <c r="AI36">
        <v>30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166</v>
      </c>
      <c r="AP36" s="17">
        <v>0.75</v>
      </c>
      <c r="AQ36">
        <v>200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338</v>
      </c>
      <c r="B37" s="19" t="s">
        <v>339</v>
      </c>
      <c r="C37" s="11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7.4999999999999997E-2</v>
      </c>
      <c r="AC37" s="26" t="s">
        <v>156</v>
      </c>
      <c r="AD37" s="41">
        <v>0.105</v>
      </c>
      <c r="AE37" s="26">
        <v>0.19500000000000001</v>
      </c>
      <c r="AF37" t="s">
        <v>112</v>
      </c>
      <c r="AG37" s="2" t="s">
        <v>158</v>
      </c>
      <c r="AH37" s="2" t="s">
        <v>346</v>
      </c>
      <c r="AI37">
        <v>30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166</v>
      </c>
      <c r="AP37" s="17">
        <v>0.75</v>
      </c>
      <c r="AQ37">
        <v>200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B38" s="19"/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361</v>
      </c>
      <c r="B39" s="19" t="s">
        <v>356</v>
      </c>
      <c r="C39" s="11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60">
        <v>4.3987499999999999E-2</v>
      </c>
      <c r="AC39" s="26" t="s">
        <v>156</v>
      </c>
      <c r="AD39" s="41">
        <v>4.4999999999999998E-2</v>
      </c>
      <c r="AE39" s="26">
        <v>4.4999999999999998E-2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114</v>
      </c>
      <c r="AP39" s="17">
        <v>0.75</v>
      </c>
      <c r="AQ39" s="57">
        <f>225068282*0.75</f>
        <v>168801211.5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t="s">
        <v>362</v>
      </c>
      <c r="B40" s="19" t="s">
        <v>357</v>
      </c>
      <c r="C40" s="52" t="b">
        <v>0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60">
        <v>5.6596874999999998E-2</v>
      </c>
      <c r="AC40" s="26" t="s">
        <v>156</v>
      </c>
      <c r="AD40" s="41">
        <v>0.06</v>
      </c>
      <c r="AE40" s="26">
        <v>8.3000000000000004E-2</v>
      </c>
      <c r="AF40" t="s">
        <v>112</v>
      </c>
      <c r="AG40" s="2" t="s">
        <v>158</v>
      </c>
      <c r="AH40" s="2" t="s">
        <v>346</v>
      </c>
      <c r="AI40">
        <v>30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51" t="s">
        <v>114</v>
      </c>
      <c r="AP40" s="17">
        <v>0.75</v>
      </c>
      <c r="AQ40" s="57">
        <f t="shared" ref="AQ40:AQ43" si="0">225068282*0.75</f>
        <v>168801211.5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t="s">
        <v>363</v>
      </c>
      <c r="B41" s="19" t="s">
        <v>358</v>
      </c>
      <c r="C41" s="52" t="b">
        <v>0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60">
        <v>6.7799999999999999E-2</v>
      </c>
      <c r="AC41" s="26" t="s">
        <v>156</v>
      </c>
      <c r="AD41" s="41">
        <v>7.4999999999999997E-2</v>
      </c>
      <c r="AE41" s="26">
        <v>0.12</v>
      </c>
      <c r="AF41" t="s">
        <v>112</v>
      </c>
      <c r="AG41" s="2" t="s">
        <v>158</v>
      </c>
      <c r="AH41" s="2" t="s">
        <v>346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51" t="s">
        <v>114</v>
      </c>
      <c r="AP41" s="17">
        <v>0.75</v>
      </c>
      <c r="AQ41" s="57">
        <f t="shared" si="0"/>
        <v>168801211.5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t="s">
        <v>364</v>
      </c>
      <c r="B42" s="19" t="s">
        <v>359</v>
      </c>
      <c r="C42" s="52" t="b">
        <v>0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60">
        <v>7.7596874999999996E-2</v>
      </c>
      <c r="AC42" s="26" t="s">
        <v>156</v>
      </c>
      <c r="AD42" s="41">
        <v>0.09</v>
      </c>
      <c r="AE42" s="26">
        <v>0.158</v>
      </c>
      <c r="AF42" t="s">
        <v>112</v>
      </c>
      <c r="AG42" s="2" t="s">
        <v>158</v>
      </c>
      <c r="AH42" s="2" t="s">
        <v>346</v>
      </c>
      <c r="AI42">
        <v>30</v>
      </c>
      <c r="AJ42" t="s">
        <v>115</v>
      </c>
      <c r="AK42">
        <v>5</v>
      </c>
      <c r="AL42">
        <v>200</v>
      </c>
      <c r="AM42" s="2" t="s">
        <v>114</v>
      </c>
      <c r="AN42">
        <v>1</v>
      </c>
      <c r="AO42" s="51" t="s">
        <v>114</v>
      </c>
      <c r="AP42" s="17">
        <v>0.75</v>
      </c>
      <c r="AQ42" s="57">
        <f t="shared" si="0"/>
        <v>168801211.5</v>
      </c>
      <c r="AR42" s="2" t="s">
        <v>113</v>
      </c>
      <c r="AS42" s="12">
        <v>0.25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t="s">
        <v>365</v>
      </c>
      <c r="B43" s="19" t="s">
        <v>360</v>
      </c>
      <c r="C43" s="52" t="b">
        <v>0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60">
        <v>8.5987499999999994E-2</v>
      </c>
      <c r="AC43" s="26" t="s">
        <v>156</v>
      </c>
      <c r="AD43" s="41">
        <v>0.105</v>
      </c>
      <c r="AE43" s="26">
        <v>0.19500000000000001</v>
      </c>
      <c r="AF43" t="s">
        <v>112</v>
      </c>
      <c r="AG43" s="2" t="s">
        <v>158</v>
      </c>
      <c r="AH43" s="2" t="s">
        <v>346</v>
      </c>
      <c r="AI43">
        <v>30</v>
      </c>
      <c r="AJ43" t="s">
        <v>115</v>
      </c>
      <c r="AK43">
        <v>5</v>
      </c>
      <c r="AL43">
        <v>200</v>
      </c>
      <c r="AM43" s="2" t="s">
        <v>114</v>
      </c>
      <c r="AN43">
        <v>1</v>
      </c>
      <c r="AO43" s="51" t="s">
        <v>114</v>
      </c>
      <c r="AP43" s="17">
        <v>0.75</v>
      </c>
      <c r="AQ43" s="57">
        <f t="shared" si="0"/>
        <v>168801211.5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C44" s="11"/>
      <c r="N44" s="26"/>
      <c r="O44" s="18"/>
      <c r="P44" s="26"/>
      <c r="U44" s="26"/>
      <c r="X44" s="26"/>
      <c r="Y44" s="26"/>
      <c r="Z44" s="26"/>
      <c r="AA44" s="26"/>
      <c r="AB44" s="26"/>
      <c r="AC44" s="26"/>
      <c r="AD44" s="41"/>
      <c r="AE44" s="26"/>
      <c r="AG44" s="2"/>
      <c r="AH44" s="2"/>
      <c r="AM44" s="2"/>
      <c r="AO44" s="2"/>
      <c r="AP44" s="17"/>
      <c r="AR44" s="2"/>
      <c r="AS44" s="12"/>
      <c r="AT44" s="12"/>
      <c r="AU44" s="12"/>
      <c r="AV44" s="18"/>
      <c r="AW44" s="18"/>
      <c r="AX44" s="18"/>
    </row>
    <row r="45" spans="1:50" x14ac:dyDescent="0.25">
      <c r="B45" s="31" t="s">
        <v>340</v>
      </c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A46" s="34" t="s">
        <v>341</v>
      </c>
      <c r="B46" s="19" t="s">
        <v>353</v>
      </c>
      <c r="C46" s="11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156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346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343</v>
      </c>
      <c r="B47" s="19" t="s">
        <v>354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156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346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50" spans="28:28" x14ac:dyDescent="0.25">
      <c r="AB50" s="60"/>
    </row>
    <row r="51" spans="28:28" x14ac:dyDescent="0.25">
      <c r="AB51" s="60"/>
    </row>
    <row r="52" spans="28:28" x14ac:dyDescent="0.25">
      <c r="AB52" s="60"/>
    </row>
    <row r="53" spans="28:28" x14ac:dyDescent="0.25">
      <c r="AB53" s="60"/>
    </row>
    <row r="54" spans="28:28" x14ac:dyDescent="0.25">
      <c r="AB54" s="60"/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7">
      <formula1>"MA,EAA"</formula1>
      <formula2>0</formula2>
    </dataValidation>
    <dataValidation type="list" allowBlank="1" showInputMessage="1" showErrorMessage="1" sqref="AH6:AH9 AH13:AH47">
      <formula1>"cd,cp,sl"</formula1>
      <formula2>0</formula2>
    </dataValidation>
    <dataValidation type="list" allowBlank="1" showInputMessage="1" showErrorMessage="1" sqref="AG6:AG9 AG13:AG47">
      <formula1>"open,closed"</formula1>
      <formula2>0</formula2>
    </dataValidation>
    <dataValidation type="list" allowBlank="1" showInputMessage="1" showErrorMessage="1" sqref="AR6:AR9 AR13:AR47">
      <formula1>ConPolicy</formula1>
      <formula2>0</formula2>
    </dataValidation>
    <dataValidation type="list" allowBlank="1" showInputMessage="1" showErrorMessage="1" sqref="O6:O9 C6:C10 O13:O47 C13:C47">
      <formula1>"TRUE,FALSE"</formula1>
      <formula2>0</formula2>
    </dataValidation>
    <dataValidation type="decimal" allowBlank="1" showInputMessage="1" showErrorMessage="1" prompt="Decimal, 0-10% please" sqref="AA6:AA9 U6:U9 AA13:AA47 U13:U47">
      <formula1>0</formula1>
      <formula2>0.1</formula2>
    </dataValidation>
    <dataValidation type="whole" allowBlank="1" showInputMessage="1" showErrorMessage="1" prompt="Integer, 0-15" sqref="V6:W9 V13:W47">
      <formula1>0</formula1>
      <formula2>15</formula2>
    </dataValidation>
    <dataValidation type="decimal" allowBlank="1" showInputMessage="1" showErrorMessage="1" prompt="Decimal, 0-20% please" sqref="X6:Z9 AB6:AB9 AD6:AD9 AB44:AB47 AB13:AB38 X13:Z47 AD13:AD47">
      <formula1>0</formula1>
      <formula2>0.2</formula2>
    </dataValidation>
    <dataValidation type="whole" allowBlank="1" showInputMessage="1" showErrorMessage="1" prompt="Integer, 0 to 30, please" sqref="AI6:AI9 AI13:AI47">
      <formula1>0</formula1>
      <formula2>30</formula2>
    </dataValidation>
    <dataValidation type="decimal" allowBlank="1" showInputMessage="1" showErrorMessage="1" prompt="Decimal, 0-75%" sqref="AS6:AT9 AS13:AT47">
      <formula1>0</formula1>
      <formula2>0.75</formula2>
    </dataValidation>
    <dataValidation type="decimal" allowBlank="1" showInputMessage="1" showErrorMessage="1" prompt="Decimal, 0-30%" sqref="AU6:AU9 AU13:AU47">
      <formula1>0</formula1>
      <formula2>0.3</formula2>
    </dataValidation>
    <dataValidation type="decimal" allowBlank="1" showInputMessage="1" showErrorMessage="1" prompt="Decimal, 0-75% please" sqref="AE6:AE9 AE13:AE47">
      <formula1>0</formula1>
      <formula2>0.75</formula2>
    </dataValidation>
    <dataValidation type="whole" allowBlank="1" showInputMessage="1" showErrorMessage="1" prompt="Integer, 1 to 30" sqref="AK6:AK9 AK13:AK47">
      <formula1>1</formula1>
      <formula2>30</formula2>
    </dataValidation>
    <dataValidation type="decimal" operator="greaterThanOrEqual" allowBlank="1" showInputMessage="1" showErrorMessage="1" sqref="AL6:AL9 AL13:AL47">
      <formula1>0</formula1>
      <formula2>0</formula2>
    </dataValidation>
    <dataValidation type="decimal" operator="lessThanOrEqual" allowBlank="1" showInputMessage="1" showErrorMessage="1" sqref="AN6:AN9 AN13:AN47">
      <formula1>1</formula1>
      <formula2>0</formula2>
    </dataValidation>
    <dataValidation allowBlank="1" showInputMessage="1" showErrorMessage="1" prompt="Decimal, 0-20% please" sqref="AC6:AC9 AC13:AC47"/>
    <dataValidation type="list" allowBlank="1" showInputMessage="1" showErrorMessage="1" sqref="AV6:AX9 AV13:AX47">
      <formula1>"TRUE, FALSE"</formula1>
    </dataValidation>
    <dataValidation type="list" allowBlank="1" showInputMessage="1" showErrorMessage="1" sqref="AO6:AO9 AO13:AO47">
      <formula1>"MA,AL,AL_pct"</formula1>
    </dataValidation>
    <dataValidation type="decimal" allowBlank="1" showInputMessage="1" showErrorMessage="1" sqref="AP6:AP9 AP13:AP47">
      <formula1>0</formula1>
      <formula2>1.5</formula2>
    </dataValidation>
    <dataValidation type="whole" allowBlank="1" showInputMessage="1" showErrorMessage="1" prompt="Integer 55 to 65, please" sqref="R6:R9 R13:R47">
      <formula1>35</formula1>
      <formula2>80</formula2>
    </dataValidation>
    <dataValidation type="list" allowBlank="1" showInputMessage="1" showErrorMessage="1" sqref="H6:I9 H13:I4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K13:K47</xm:sqref>
        </x14:dataValidation>
        <x14:dataValidation type="list" allowBlank="1" showInputMessage="1" showErrorMessage="1">
          <x14:formula1>
            <xm:f>DropDowns!$A$64:$A$71</xm:f>
          </x14:formula1>
          <xm:sqref>L6:L9 L13:L47</xm:sqref>
        </x14:dataValidation>
        <x14:dataValidation type="list" allowBlank="1" showInputMessage="1" showErrorMessage="1">
          <x14:formula1>
            <xm:f>DropDowns!$A$45:$A$52</xm:f>
          </x14:formula1>
          <xm:sqref>E6:E9 E13:E47</xm:sqref>
        </x14:dataValidation>
        <x14:dataValidation type="list" allowBlank="1" showInputMessage="1" showErrorMessage="1">
          <x14:formula1>
            <xm:f>DropDowns!$A$29:$A$42</xm:f>
          </x14:formula1>
          <xm:sqref>D6:D9 D13:D47</xm:sqref>
        </x14:dataValidation>
        <x14:dataValidation type="list" allowBlank="1" showInputMessage="1" showErrorMessage="1">
          <x14:formula1>
            <xm:f>DropDowns!$A$21:$A$24</xm:f>
          </x14:formula1>
          <xm:sqref>J6:J9 J13:J47</xm:sqref>
        </x14:dataValidation>
        <x14:dataValidation type="list" allowBlank="1" showInputMessage="1" showErrorMessage="1">
          <x14:formula1>
            <xm:f>DropDowns!$A$74:$A$77</xm:f>
          </x14:formula1>
          <xm:sqref>M6:M9 M13:M47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D23" sqref="D2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2015-10-17T14:27:29Z</dcterms:modified>
  <dc:language>en-US</dc:language>
</cp:coreProperties>
</file>