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activeTab="2"/>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<sst xmlns="http://schemas.openxmlformats.org/spreadsheetml/2006/main" count="209" uniqueCount="168">
  <si>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</si>
  <si>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</si>
  <si>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</si>
  <si>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</si>
  <si>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</si>
  <si>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</si>
  <si>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</si>
  <si>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</si>
  <si>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</si>
  <si>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</si>
  <si>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</si>
  <si>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</si>
  <si>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</si>
  <si>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</si>
  <si>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</si>
  <si>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</si>
  <si>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</si>
  <si>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</si>
  <si>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</si>
  <si>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</si>
  <si>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</si>
  <si>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</si>
  <si>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</si>
  <si>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</si>
  <si>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</si>
  <si>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</si>
  <si>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</si>
  <si>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</si>
  <si>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</si>
  <si>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</si>
  <si>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</si>
  <si>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</si>
  <si>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</si>
  <si>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</si>
  <si>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</si>
  <si>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</si>
  <si>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</si>
  <si>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</si>
  <si>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</si>
  <si>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</si>
  <si>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</si>
  <si>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</si>
  <si>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</si>
  <si>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</si>
  <si>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</si>
  <si>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</si>
  <si>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</si>
  <si>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</si>
  <si>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r>
      <t>1. Smoothing Period: 7 years
2.</t>
    </r>
    <r>
      <rPr>
        <sz val="11"/>
        <color rgb="FFC00000"/>
        <rFont val="Calibri"/>
        <family val="2"/>
        <scheme val="minor"/>
      </rPr>
      <t xml:space="preserve"> AVA is adjusted to be within 40% of MVA:
       - 60% ~ 140% of MVA?
       - how to adjust? Simply make AVA = 60%*MVA or 140%*MVA when AVA is out of the range?</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</si>
  <si>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</si>
  <si>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</si>
  <si>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</si>
  <si>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</si>
  <si>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</si>
  <si>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</si>
  <si>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</si>
  <si>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</si>
  <si>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</si>
  <si>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</si>
  <si>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</si>
  <si>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</si>
  <si>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</si>
  <si>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</si>
  <si>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</si>
  <si>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</si>
  <si>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</si>
  <si>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</si>
  <si>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</si>
  <si>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</si>
  <si>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</si>
  <si>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</si>
  <si>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</si>
  <si>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</si>
  <si>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</si>
  <si>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</si>
  <si>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</si>
  <si>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</si>
  <si>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</si>
  <si>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</si>
  <si>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EEC.exempt.yos</t>
  </si>
  <si>
    <t>EEC.rate</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</si>
  <si>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</si>
  <si>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</si>
  <si>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</si>
  <si>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</si>
  <si>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</si>
  <si>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</si>
  <si>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</si>
  <si>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</si>
  <si>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</si>
  <si>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</si>
  <si>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</si>
  <si>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</si>
  <si>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</si>
  <si>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</si>
  <si>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</si>
  <si>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</si>
  <si>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</si>
  <si>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</si>
  <si>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</si>
  <si>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</si>
  <si>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</si>
  <si>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</si>
  <si>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amort.method</t>
  </si>
  <si>
    <t>I122</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</si>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</sst>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22">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B1" zoomScaleNormal="100" workbookViewId="0">
      <selection activeCell="C5" sqref="C5"/>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58</v>
      </c>
      <c r="B5" s="34" t="s">
        <v>137</v>
      </c>
      <c r="C5" s="106" t="s">
        <v>153</v>
      </c>
      <c r="D5" s="31"/>
    </row>
    <row r="6" spans="1:4" ht="102" customHeight="1" x14ac:dyDescent="0.25">
      <c r="A6" s="30" t="s">
        <v>140</v>
      </c>
      <c r="B6" s="70" t="s">
        <v>138</v>
      </c>
      <c r="C6" s="31"/>
      <c r="D6" s="31"/>
    </row>
    <row r="7" spans="1:4" ht="246" customHeight="1" x14ac:dyDescent="0.25">
      <c r="A7" s="30" t="s">
        <v>139</v>
      </c>
      <c r="B7" s="69" t="s">
        <v>143</v>
      </c>
      <c r="C7" s="73" t="s">
        <v>141</v>
      </c>
    </row>
    <row r="8" spans="1:4" x14ac:dyDescent="0.25">
      <c r="A8" s="10"/>
    </row>
    <row r="9" spans="1:4" ht="135" customHeight="1" x14ac:dyDescent="0.25">
      <c r="A9" s="37" t="s">
        <v>64</v>
      </c>
      <c r="B9" s="72"/>
      <c r="C9" s="73" t="s">
        <v>156</v>
      </c>
    </row>
    <row r="10" spans="1:4" x14ac:dyDescent="0.25">
      <c r="A10" s="10"/>
      <c r="B10" s="29"/>
    </row>
    <row r="11" spans="1:4" ht="123" customHeight="1" x14ac:dyDescent="0.25">
      <c r="A11" s="37" t="s">
        <v>142</v>
      </c>
      <c r="B11" s="104">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workbookViewId="0">
      <selection activeCell="D50" sqref="D50"/>
    </sheetView>
  </sheetViews>
  <sheetFormatPr defaultRowHeight="15" x14ac:dyDescent="0.25"/>
  <cols>
    <col min="2" max="4" width="21.7109375" customWidth="1"/>
  </cols>
  <sheetData>
    <row r="1" spans="1:5" x14ac:dyDescent="0.25">
      <c r="A1" s="24" t="s">
        <v>7</v>
      </c>
    </row>
    <row r="2" spans="1:5" x14ac:dyDescent="0.25">
      <c r="A2" s="5" t="s">
        <v>53</v>
      </c>
      <c r="B2" s="19" t="s">
        <v>55</v>
      </c>
    </row>
    <row r="3" spans="1:5" x14ac:dyDescent="0.25">
      <c r="A3" s="5" t="s">
        <v>54</v>
      </c>
      <c r="B3" s="19" t="s">
        <v>160</v>
      </c>
    </row>
    <row r="5" spans="1:5" x14ac:dyDescent="0.25">
      <c r="A5" s="107"/>
      <c r="B5" s="107"/>
      <c r="C5" s="107"/>
      <c r="D5" s="107"/>
      <c r="E5" s="107"/>
    </row>
    <row r="6" spans="1:5" x14ac:dyDescent="0.25">
      <c r="A6" s="109" t="s">
        <v>56</v>
      </c>
      <c r="B6" s="109" t="s">
        <v>157</v>
      </c>
      <c r="C6" s="109" t="s">
        <v>158</v>
      </c>
      <c r="D6" s="109" t="s">
        <v>159</v>
      </c>
      <c r="E6" s="107"/>
    </row>
    <row r="7" spans="1:5" x14ac:dyDescent="0.25">
      <c r="A7" s="110">
        <v>45</v>
      </c>
      <c r="B7" s="111">
        <v>0.28000000000000003</v>
      </c>
      <c r="C7" s="112">
        <v>0</v>
      </c>
      <c r="D7" s="112">
        <v>0</v>
      </c>
      <c r="E7" s="107"/>
    </row>
    <row r="8" spans="1:5" x14ac:dyDescent="0.25">
      <c r="A8" s="110">
        <v>46</v>
      </c>
      <c r="B8" s="111">
        <v>0.28000000000000003</v>
      </c>
      <c r="C8" s="112">
        <v>0</v>
      </c>
      <c r="D8" s="112">
        <v>0</v>
      </c>
      <c r="E8" s="107"/>
    </row>
    <row r="9" spans="1:5" x14ac:dyDescent="0.25">
      <c r="A9" s="110">
        <v>47</v>
      </c>
      <c r="B9" s="111">
        <v>0.28000000000000003</v>
      </c>
      <c r="C9" s="112">
        <v>0</v>
      </c>
      <c r="D9" s="112">
        <v>0</v>
      </c>
      <c r="E9" s="107"/>
    </row>
    <row r="10" spans="1:5" ht="15" customHeight="1" x14ac:dyDescent="0.25">
      <c r="A10" s="110">
        <v>48</v>
      </c>
      <c r="B10" s="111">
        <v>0.28000000000000003</v>
      </c>
      <c r="C10" s="112">
        <v>0</v>
      </c>
      <c r="D10" s="112">
        <v>0</v>
      </c>
      <c r="E10" s="107"/>
    </row>
    <row r="11" spans="1:5" x14ac:dyDescent="0.25">
      <c r="A11" s="110">
        <v>49</v>
      </c>
      <c r="B11" s="111">
        <v>0.28000000000000003</v>
      </c>
      <c r="C11" s="112">
        <v>0</v>
      </c>
      <c r="D11" s="112">
        <v>0</v>
      </c>
      <c r="E11" s="107"/>
    </row>
    <row r="12" spans="1:5" x14ac:dyDescent="0.25">
      <c r="A12" s="110">
        <v>50</v>
      </c>
      <c r="B12" s="111">
        <v>0.28000000000000003</v>
      </c>
      <c r="C12" s="112">
        <v>0</v>
      </c>
      <c r="D12" s="112">
        <v>0</v>
      </c>
      <c r="E12" s="107"/>
    </row>
    <row r="13" spans="1:5" x14ac:dyDescent="0.25">
      <c r="A13" s="110">
        <v>51</v>
      </c>
      <c r="B13" s="111">
        <v>0.28000000000000003</v>
      </c>
      <c r="C13" s="111">
        <v>0.27</v>
      </c>
      <c r="D13" s="112">
        <v>0</v>
      </c>
      <c r="E13" s="107"/>
    </row>
    <row r="14" spans="1:5" x14ac:dyDescent="0.25">
      <c r="A14" s="110">
        <v>52</v>
      </c>
      <c r="B14" s="111">
        <v>0.28000000000000003</v>
      </c>
      <c r="C14" s="111">
        <v>0.21</v>
      </c>
      <c r="D14" s="112">
        <v>0</v>
      </c>
      <c r="E14" s="107"/>
    </row>
    <row r="15" spans="1:5" x14ac:dyDescent="0.25">
      <c r="A15" s="110">
        <v>53</v>
      </c>
      <c r="B15" s="111">
        <v>0.28000000000000003</v>
      </c>
      <c r="C15" s="111">
        <v>0.14000000000000001</v>
      </c>
      <c r="D15" s="112">
        <v>0</v>
      </c>
      <c r="E15" s="107"/>
    </row>
    <row r="16" spans="1:5" x14ac:dyDescent="0.25">
      <c r="A16" s="110">
        <v>54</v>
      </c>
      <c r="B16" s="111">
        <v>0.28000000000000003</v>
      </c>
      <c r="C16" s="111">
        <v>0.16</v>
      </c>
      <c r="D16" s="112">
        <v>0</v>
      </c>
      <c r="E16" s="107"/>
    </row>
    <row r="17" spans="1:5" x14ac:dyDescent="0.25">
      <c r="A17" s="110">
        <v>55</v>
      </c>
      <c r="B17" s="111">
        <v>0.28000000000000003</v>
      </c>
      <c r="C17" s="111">
        <v>0.16</v>
      </c>
      <c r="D17" s="111">
        <v>0.15</v>
      </c>
      <c r="E17" s="107"/>
    </row>
    <row r="18" spans="1:5" x14ac:dyDescent="0.25">
      <c r="A18" s="110">
        <v>56</v>
      </c>
      <c r="B18" s="111">
        <v>0.28000000000000003</v>
      </c>
      <c r="C18" s="111">
        <v>0.22</v>
      </c>
      <c r="D18" s="111">
        <v>0.14000000000000001</v>
      </c>
      <c r="E18" s="107"/>
    </row>
    <row r="19" spans="1:5" x14ac:dyDescent="0.25">
      <c r="A19" s="110">
        <v>57</v>
      </c>
      <c r="B19" s="111">
        <v>0.28000000000000003</v>
      </c>
      <c r="C19" s="111">
        <v>0.15</v>
      </c>
      <c r="D19" s="111">
        <v>0.1</v>
      </c>
      <c r="E19" s="107"/>
    </row>
    <row r="20" spans="1:5" x14ac:dyDescent="0.25">
      <c r="A20" s="110">
        <v>58</v>
      </c>
      <c r="B20" s="111">
        <v>0.28000000000000003</v>
      </c>
      <c r="C20" s="111">
        <v>0.12</v>
      </c>
      <c r="D20" s="111">
        <v>0.1</v>
      </c>
      <c r="E20" s="107"/>
    </row>
    <row r="21" spans="1:5" x14ac:dyDescent="0.25">
      <c r="A21" s="110">
        <v>59</v>
      </c>
      <c r="B21" s="111">
        <v>0.28000000000000003</v>
      </c>
      <c r="C21" s="111">
        <v>0.12</v>
      </c>
      <c r="D21" s="111">
        <v>0.11</v>
      </c>
      <c r="E21" s="107"/>
    </row>
    <row r="22" spans="1:5" x14ac:dyDescent="0.25">
      <c r="A22" s="110">
        <v>60</v>
      </c>
      <c r="B22" s="111">
        <v>0.28000000000000003</v>
      </c>
      <c r="C22" s="111">
        <v>0.18</v>
      </c>
      <c r="D22" s="111">
        <v>0.14000000000000001</v>
      </c>
      <c r="E22" s="107"/>
    </row>
    <row r="23" spans="1:5" x14ac:dyDescent="0.25">
      <c r="A23" s="110">
        <v>61</v>
      </c>
      <c r="B23" s="111">
        <v>0.28000000000000003</v>
      </c>
      <c r="C23" s="111">
        <v>0.18</v>
      </c>
      <c r="D23" s="111">
        <v>0.13</v>
      </c>
      <c r="E23" s="107"/>
    </row>
    <row r="24" spans="1:5" x14ac:dyDescent="0.25">
      <c r="A24" s="110">
        <v>62</v>
      </c>
      <c r="B24" s="111">
        <v>0.5</v>
      </c>
      <c r="C24" s="111">
        <v>0.32</v>
      </c>
      <c r="D24" s="111">
        <v>0.22</v>
      </c>
      <c r="E24" s="107"/>
    </row>
    <row r="25" spans="1:5" x14ac:dyDescent="0.25">
      <c r="A25" s="110">
        <v>63</v>
      </c>
      <c r="B25" s="111">
        <v>0.4</v>
      </c>
      <c r="C25" s="111">
        <v>0.24</v>
      </c>
      <c r="D25" s="111">
        <v>0.19</v>
      </c>
      <c r="E25" s="107"/>
    </row>
    <row r="26" spans="1:5" x14ac:dyDescent="0.25">
      <c r="A26" s="110">
        <v>64</v>
      </c>
      <c r="B26" s="111">
        <v>0.4</v>
      </c>
      <c r="C26" s="111">
        <v>0.22</v>
      </c>
      <c r="D26" s="111">
        <v>0.16</v>
      </c>
      <c r="E26" s="107"/>
    </row>
    <row r="27" spans="1:5" x14ac:dyDescent="0.25">
      <c r="A27" s="110">
        <v>65</v>
      </c>
      <c r="B27" s="111">
        <v>0.6</v>
      </c>
      <c r="C27" s="111">
        <v>0.16</v>
      </c>
      <c r="D27" s="111">
        <v>0.25</v>
      </c>
      <c r="E27" s="107"/>
    </row>
    <row r="28" spans="1:5" x14ac:dyDescent="0.25">
      <c r="A28" s="110">
        <v>66</v>
      </c>
      <c r="B28" s="111">
        <v>0.5</v>
      </c>
      <c r="C28" s="111">
        <v>0.22</v>
      </c>
      <c r="D28" s="111">
        <v>0.22</v>
      </c>
      <c r="E28" s="107"/>
    </row>
    <row r="29" spans="1:5" x14ac:dyDescent="0.25">
      <c r="A29" s="110">
        <v>67</v>
      </c>
      <c r="B29" s="111">
        <v>0.5</v>
      </c>
      <c r="C29" s="111">
        <v>0.3</v>
      </c>
      <c r="D29" s="111">
        <v>0.21</v>
      </c>
      <c r="E29" s="107"/>
    </row>
    <row r="30" spans="1:5" x14ac:dyDescent="0.25">
      <c r="A30" s="110">
        <v>68</v>
      </c>
      <c r="B30" s="111">
        <v>0.5</v>
      </c>
      <c r="C30" s="111">
        <v>0.4</v>
      </c>
      <c r="D30" s="111">
        <v>0.2</v>
      </c>
      <c r="E30" s="107"/>
    </row>
    <row r="31" spans="1:5" x14ac:dyDescent="0.25">
      <c r="A31" s="110">
        <v>69</v>
      </c>
      <c r="B31" s="111">
        <v>0.5</v>
      </c>
      <c r="C31" s="111">
        <v>0.5</v>
      </c>
      <c r="D31" s="111">
        <v>0.22</v>
      </c>
      <c r="E31" s="107"/>
    </row>
    <row r="32" spans="1:5" x14ac:dyDescent="0.25">
      <c r="A32" s="110">
        <v>70</v>
      </c>
      <c r="B32" s="111">
        <v>1</v>
      </c>
      <c r="C32" s="111">
        <v>1</v>
      </c>
      <c r="D32" s="111">
        <v>0.5</v>
      </c>
      <c r="E32" s="107"/>
    </row>
    <row r="33" spans="1:5" x14ac:dyDescent="0.25">
      <c r="A33" s="110">
        <v>71</v>
      </c>
      <c r="B33" s="111">
        <v>1</v>
      </c>
      <c r="C33" s="111">
        <v>1</v>
      </c>
      <c r="D33" s="111">
        <v>0.6</v>
      </c>
      <c r="E33" s="107"/>
    </row>
    <row r="34" spans="1:5" x14ac:dyDescent="0.25">
      <c r="A34" s="110">
        <v>72</v>
      </c>
      <c r="B34" s="111">
        <v>1</v>
      </c>
      <c r="C34" s="111">
        <v>1</v>
      </c>
      <c r="D34" s="111">
        <v>0.7</v>
      </c>
      <c r="E34" s="107"/>
    </row>
    <row r="35" spans="1:5" x14ac:dyDescent="0.25">
      <c r="A35" s="110">
        <v>73</v>
      </c>
      <c r="B35" s="111">
        <v>1</v>
      </c>
      <c r="C35" s="111">
        <v>1</v>
      </c>
      <c r="D35" s="111">
        <v>0.8</v>
      </c>
      <c r="E35" s="107"/>
    </row>
    <row r="36" spans="1:5" x14ac:dyDescent="0.25">
      <c r="A36" s="110">
        <v>74</v>
      </c>
      <c r="B36" s="111">
        <v>1</v>
      </c>
      <c r="C36" s="111">
        <v>1</v>
      </c>
      <c r="D36" s="111">
        <v>0.9</v>
      </c>
      <c r="E36" s="107"/>
    </row>
    <row r="37" spans="1:5" x14ac:dyDescent="0.25">
      <c r="A37" s="110">
        <v>75</v>
      </c>
      <c r="B37" s="111">
        <v>1</v>
      </c>
      <c r="C37" s="111">
        <v>1</v>
      </c>
      <c r="D37" s="111">
        <v>1</v>
      </c>
      <c r="E37" s="107"/>
    </row>
    <row r="38" spans="1:5" x14ac:dyDescent="0.25">
      <c r="A38" s="108"/>
      <c r="B38" s="108"/>
      <c r="C38" s="108"/>
      <c r="D38" s="108"/>
      <c r="E38" s="107"/>
    </row>
    <row r="39" spans="1:5" x14ac:dyDescent="0.25">
      <c r="A39" s="107"/>
      <c r="B39" s="107"/>
      <c r="C39" s="107"/>
      <c r="D39" s="107"/>
      <c r="E39" s="107"/>
    </row>
    <row r="40" spans="1:5" x14ac:dyDescent="0.25">
      <c r="A40" s="107"/>
      <c r="B40" s="107"/>
      <c r="C40" s="107"/>
      <c r="D40" s="107"/>
      <c r="E40" s="107"/>
    </row>
    <row r="41" spans="1:5" x14ac:dyDescent="0.25">
      <c r="A41" s="107"/>
      <c r="B41" s="107"/>
      <c r="C41" s="107"/>
      <c r="D41" s="107"/>
      <c r="E41" s="107"/>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91" t="s">
        <v>130</v>
      </c>
      <c r="C4" s="91" t="s">
        <v>131</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145</v>
      </c>
      <c r="B4" s="34" t="s">
        <v>146</v>
      </c>
    </row>
    <row r="5" spans="1:2" ht="207" customHeight="1" x14ac:dyDescent="0.25">
      <c r="A5" s="37" t="s">
        <v>144</v>
      </c>
      <c r="B5" s="105" t="s">
        <v>147</v>
      </c>
    </row>
    <row r="6" spans="1:2" ht="129" customHeight="1" x14ac:dyDescent="0.25">
      <c r="A6" s="37" t="s">
        <v>63</v>
      </c>
      <c r="B6" s="72" t="s">
        <v>148</v>
      </c>
    </row>
    <row r="7" spans="1:2" ht="78" customHeight="1" x14ac:dyDescent="0.25">
      <c r="A7" s="121"/>
      <c r="B7" s="121"/>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B6" sqref="B6"/>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53</v>
      </c>
      <c r="B2" s="19" t="s">
        <v>59</v>
      </c>
    </row>
    <row r="3" spans="1:8" x14ac:dyDescent="0.25">
      <c r="A3" s="5" t="s">
        <v>54</v>
      </c>
      <c r="B3" s="19" t="s">
        <v>162</v>
      </c>
    </row>
    <row r="5" spans="1:8" x14ac:dyDescent="0.25">
      <c r="A5" s="40" t="s">
        <v>161</v>
      </c>
      <c r="B5" s="40" t="s">
        <v>163</v>
      </c>
    </row>
    <row r="6" spans="1:8" x14ac:dyDescent="0.25">
      <c r="A6" s="40">
        <v>0</v>
      </c>
      <c r="B6" s="113">
        <v>0.12</v>
      </c>
      <c r="E6" s="38"/>
      <c r="F6" s="38"/>
      <c r="G6" s="18"/>
      <c r="H6" s="18"/>
    </row>
    <row r="7" spans="1:8" x14ac:dyDescent="0.25">
      <c r="A7" s="40">
        <v>1</v>
      </c>
      <c r="B7" s="113">
        <v>8.5000000000000006E-2</v>
      </c>
      <c r="E7" s="39"/>
      <c r="F7" s="39"/>
      <c r="G7" s="18"/>
      <c r="H7" s="18"/>
    </row>
    <row r="8" spans="1:8" x14ac:dyDescent="0.25">
      <c r="A8" s="40">
        <v>2</v>
      </c>
      <c r="B8" s="113">
        <v>6.5000000000000002E-2</v>
      </c>
      <c r="C8" s="18"/>
      <c r="E8" s="39"/>
      <c r="F8" s="39"/>
      <c r="G8" s="18"/>
      <c r="H8" s="18"/>
    </row>
    <row r="9" spans="1:8" x14ac:dyDescent="0.25">
      <c r="A9" s="40">
        <v>3</v>
      </c>
      <c r="B9" s="113">
        <v>0.05</v>
      </c>
      <c r="C9" s="18"/>
      <c r="E9" s="39"/>
      <c r="F9" s="39"/>
      <c r="G9" s="18"/>
      <c r="H9" s="18"/>
    </row>
    <row r="10" spans="1:8" x14ac:dyDescent="0.25">
      <c r="A10" s="40">
        <v>4</v>
      </c>
      <c r="B10" s="113">
        <v>0.04</v>
      </c>
      <c r="C10" s="18"/>
      <c r="E10" s="39"/>
      <c r="F10" s="39"/>
      <c r="G10" s="18"/>
      <c r="H10" s="18"/>
    </row>
    <row r="11" spans="1:8" x14ac:dyDescent="0.25">
      <c r="A11" s="40"/>
      <c r="B11" s="114"/>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J37" sqref="J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53</v>
      </c>
      <c r="B2" s="19" t="s">
        <v>59</v>
      </c>
    </row>
    <row r="3" spans="1:8" x14ac:dyDescent="0.25">
      <c r="A3" s="5" t="s">
        <v>54</v>
      </c>
      <c r="B3" s="19" t="s">
        <v>165</v>
      </c>
    </row>
    <row r="5" spans="1:8" x14ac:dyDescent="0.25">
      <c r="A5" s="115" t="s">
        <v>56</v>
      </c>
      <c r="B5" s="115" t="s">
        <v>164</v>
      </c>
    </row>
    <row r="6" spans="1:8" x14ac:dyDescent="0.25">
      <c r="A6" s="115">
        <v>20</v>
      </c>
      <c r="B6" s="116">
        <v>0.04</v>
      </c>
      <c r="G6" s="18"/>
      <c r="H6" s="18"/>
    </row>
    <row r="7" spans="1:8" x14ac:dyDescent="0.25">
      <c r="A7" s="115">
        <v>25</v>
      </c>
      <c r="B7" s="117">
        <v>3.5000000000000003E-2</v>
      </c>
      <c r="G7" s="18"/>
      <c r="H7" s="18"/>
    </row>
    <row r="8" spans="1:8" x14ac:dyDescent="0.25">
      <c r="A8" s="115">
        <v>30</v>
      </c>
      <c r="B8" s="117">
        <v>2.8199999999999999E-2</v>
      </c>
      <c r="C8" s="18"/>
      <c r="G8" s="18"/>
      <c r="H8" s="18"/>
    </row>
    <row r="9" spans="1:8" x14ac:dyDescent="0.25">
      <c r="A9" s="115">
        <v>35</v>
      </c>
      <c r="B9" s="117">
        <v>2.3800000000000002E-2</v>
      </c>
      <c r="C9" s="18"/>
      <c r="G9" s="18"/>
      <c r="H9" s="18"/>
    </row>
    <row r="10" spans="1:8" x14ac:dyDescent="0.25">
      <c r="A10" s="115">
        <v>40</v>
      </c>
      <c r="B10" s="117">
        <v>2.06E-2</v>
      </c>
      <c r="C10" s="18"/>
      <c r="G10" s="18"/>
      <c r="H10" s="18"/>
    </row>
    <row r="11" spans="1:8" x14ac:dyDescent="0.25">
      <c r="A11" s="115">
        <v>45</v>
      </c>
      <c r="B11" s="117">
        <v>1.84E-2</v>
      </c>
      <c r="C11" s="18"/>
      <c r="G11" s="18"/>
      <c r="H11" s="18"/>
    </row>
    <row r="12" spans="1:8" x14ac:dyDescent="0.25">
      <c r="A12" s="115">
        <v>50</v>
      </c>
      <c r="B12" s="117">
        <v>1.6799999999999999E-2</v>
      </c>
      <c r="C12" s="18"/>
      <c r="G12" s="18"/>
      <c r="H12" s="18"/>
    </row>
    <row r="13" spans="1:8" x14ac:dyDescent="0.25">
      <c r="A13" s="115">
        <v>55</v>
      </c>
      <c r="B13" s="117">
        <v>1.6E-2</v>
      </c>
      <c r="C13" s="18"/>
      <c r="G13" s="18"/>
      <c r="H13" s="18"/>
    </row>
    <row r="14" spans="1:8" x14ac:dyDescent="0.25">
      <c r="A14" s="115">
        <v>60</v>
      </c>
      <c r="B14" s="117">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B19" sqref="B19"/>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61</v>
      </c>
      <c r="B4" s="70" t="s">
        <v>149</v>
      </c>
      <c r="C4" s="69" t="s">
        <v>155</v>
      </c>
    </row>
    <row r="5" spans="1:3" ht="142.5" customHeight="1" x14ac:dyDescent="0.25">
      <c r="A5" s="74" t="s">
        <v>77</v>
      </c>
      <c r="B5" s="75" t="s">
        <v>150</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B6" sqref="B6"/>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53</v>
      </c>
      <c r="B2" s="16" t="s">
        <v>59</v>
      </c>
    </row>
    <row r="3" spans="1:5" x14ac:dyDescent="0.25">
      <c r="A3" s="41" t="s">
        <v>54</v>
      </c>
      <c r="B3" s="17" t="s">
        <v>60</v>
      </c>
      <c r="C3" s="17"/>
      <c r="D3" s="17"/>
    </row>
    <row r="5" spans="1:5" x14ac:dyDescent="0.25">
      <c r="A5" s="118" t="s">
        <v>56</v>
      </c>
      <c r="B5" s="118" t="s">
        <v>166</v>
      </c>
      <c r="C5" s="118" t="s">
        <v>167</v>
      </c>
      <c r="D5" s="20"/>
    </row>
    <row r="6" spans="1:5" ht="15.75" x14ac:dyDescent="0.25">
      <c r="A6" s="119">
        <v>25</v>
      </c>
      <c r="B6" s="120">
        <v>2.9999999999999997E-4</v>
      </c>
      <c r="C6" s="120">
        <v>0</v>
      </c>
      <c r="D6" s="20"/>
      <c r="E6" s="20"/>
    </row>
    <row r="7" spans="1:5" ht="15.75" x14ac:dyDescent="0.25">
      <c r="A7" s="119">
        <v>30</v>
      </c>
      <c r="B7" s="120">
        <v>5.0000000000000001E-4</v>
      </c>
      <c r="C7" s="120">
        <v>1E-4</v>
      </c>
      <c r="D7" s="20"/>
      <c r="E7" s="20"/>
    </row>
    <row r="8" spans="1:5" ht="15.75" x14ac:dyDescent="0.25">
      <c r="A8" s="119">
        <v>35</v>
      </c>
      <c r="B8" s="120">
        <v>1E-3</v>
      </c>
      <c r="C8" s="120">
        <v>1E-4</v>
      </c>
      <c r="D8" s="20"/>
      <c r="E8" s="20"/>
    </row>
    <row r="9" spans="1:5" ht="15.75" x14ac:dyDescent="0.25">
      <c r="A9" s="119">
        <v>40</v>
      </c>
      <c r="B9" s="120">
        <v>2E-3</v>
      </c>
      <c r="C9" s="120">
        <v>2.0000000000000001E-4</v>
      </c>
      <c r="D9" s="20"/>
      <c r="E9" s="20"/>
    </row>
    <row r="10" spans="1:5" ht="15.75" x14ac:dyDescent="0.25">
      <c r="A10" s="119">
        <v>45</v>
      </c>
      <c r="B10" s="120">
        <v>3.4000000000000002E-3</v>
      </c>
      <c r="C10" s="120">
        <v>4.0000000000000002E-4</v>
      </c>
      <c r="D10" s="20"/>
      <c r="E10" s="20"/>
    </row>
    <row r="11" spans="1:5" ht="15.75" x14ac:dyDescent="0.25">
      <c r="A11" s="119">
        <v>50</v>
      </c>
      <c r="B11" s="120">
        <v>4.6999999999999993E-3</v>
      </c>
      <c r="C11" s="120">
        <v>5.9999999999999995E-4</v>
      </c>
      <c r="D11" s="20"/>
      <c r="E11" s="20"/>
    </row>
    <row r="12" spans="1:5" ht="15.75" x14ac:dyDescent="0.25">
      <c r="A12" s="119">
        <v>55</v>
      </c>
      <c r="B12" s="120">
        <v>9.1999999999999998E-3</v>
      </c>
      <c r="C12" s="120">
        <v>8.0000000000000004E-4</v>
      </c>
      <c r="D12" s="20"/>
      <c r="E12" s="20"/>
    </row>
    <row r="13" spans="1:5" ht="15.75" x14ac:dyDescent="0.25">
      <c r="A13" s="119">
        <v>60</v>
      </c>
      <c r="B13" s="120">
        <v>2.1000000000000001E-2</v>
      </c>
      <c r="C13" s="120">
        <v>1.1000000000000001E-3</v>
      </c>
      <c r="D13" s="20"/>
      <c r="E13" s="20"/>
    </row>
    <row r="14" spans="1:5" ht="15.75" x14ac:dyDescent="0.25">
      <c r="A14" s="119">
        <v>65</v>
      </c>
      <c r="B14" s="120">
        <v>2.3E-2</v>
      </c>
      <c r="C14" s="120">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C5" sqref="C5"/>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75</v>
      </c>
    </row>
    <row r="4" spans="1:3" ht="104.25" customHeight="1" x14ac:dyDescent="0.25">
      <c r="A4" s="44" t="s">
        <v>76</v>
      </c>
      <c r="B4" s="69" t="s">
        <v>151</v>
      </c>
      <c r="C4" s="69" t="s">
        <v>154</v>
      </c>
    </row>
    <row r="5" spans="1:3" ht="63.75" customHeight="1" x14ac:dyDescent="0.25">
      <c r="A5" s="44" t="s">
        <v>77</v>
      </c>
      <c r="B5" s="75" t="s">
        <v>152</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topLeftCell="C1" workbookViewId="0">
      <selection activeCell="C56" sqref="C56"/>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1" workbookViewId="0">
      <selection activeCell="C3" sqref="C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62</v>
      </c>
      <c r="C1" s="74" t="s">
        <v>113</v>
      </c>
      <c r="E1" t="s">
        <v>118</v>
      </c>
    </row>
    <row r="2" spans="1:5" ht="73.5" customHeight="1" x14ac:dyDescent="0.25">
      <c r="A2" s="1" t="s">
        <v>45</v>
      </c>
      <c r="B2" s="81" t="s">
        <v>112</v>
      </c>
    </row>
    <row r="3" spans="1:5" ht="76.5" customHeight="1" x14ac:dyDescent="0.25">
      <c r="A3" s="74" t="s">
        <v>46</v>
      </c>
      <c r="B3" s="75" t="s">
        <v>114</v>
      </c>
      <c r="C3" s="75" t="s">
        <v>115</v>
      </c>
    </row>
    <row r="11" spans="1:5" x14ac:dyDescent="0.25">
      <c r="E11" t="s">
        <v>116</v>
      </c>
    </row>
    <row r="38" spans="5:5" x14ac:dyDescent="0.25">
      <c r="E38" t="s">
        <v>117</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workbookViewId="0">
      <selection activeCell="F33" sqref="F33"/>
    </sheetView>
  </sheetViews>
  <sheetFormatPr defaultRowHeight="15" x14ac:dyDescent="0.25"/>
  <cols>
    <col min="7" max="7" width="13.7109375" customWidth="1"/>
    <col min="11" max="11" width="18.85546875" customWidth="1"/>
  </cols>
  <sheetData>
    <row r="1" spans="1:11" x14ac:dyDescent="0.25">
      <c r="A1" s="24" t="s">
        <v>7</v>
      </c>
    </row>
    <row r="2" spans="1:11" x14ac:dyDescent="0.25">
      <c r="A2" s="35" t="s">
        <v>53</v>
      </c>
      <c r="B2" s="35" t="s">
        <v>55</v>
      </c>
    </row>
    <row r="3" spans="1:11" x14ac:dyDescent="0.25">
      <c r="A3" s="35" t="s">
        <v>54</v>
      </c>
      <c r="B3" s="35" t="s">
        <v>81</v>
      </c>
    </row>
    <row r="6" spans="1:11" x14ac:dyDescent="0.25">
      <c r="A6" s="40" t="s">
        <v>65</v>
      </c>
      <c r="B6" s="43" t="s">
        <v>68</v>
      </c>
      <c r="C6" s="43" t="s">
        <v>69</v>
      </c>
      <c r="D6" s="43" t="s">
        <v>70</v>
      </c>
      <c r="E6" s="43" t="s">
        <v>71</v>
      </c>
      <c r="F6" s="43" t="s">
        <v>74</v>
      </c>
      <c r="G6" s="43" t="s">
        <v>78</v>
      </c>
      <c r="H6" s="43" t="s">
        <v>73</v>
      </c>
      <c r="I6" s="43" t="s">
        <v>72</v>
      </c>
      <c r="J6" s="43" t="s">
        <v>80</v>
      </c>
      <c r="K6" s="43" t="s">
        <v>79</v>
      </c>
    </row>
    <row r="7" spans="1:11" x14ac:dyDescent="0.25">
      <c r="A7" s="40" t="s">
        <v>66</v>
      </c>
      <c r="B7" s="43"/>
      <c r="C7" s="43"/>
      <c r="D7" s="43"/>
      <c r="E7" s="43"/>
      <c r="F7" s="43"/>
      <c r="G7" s="43"/>
      <c r="H7" s="43"/>
      <c r="I7" s="43"/>
      <c r="J7" s="43"/>
      <c r="K7" s="43"/>
    </row>
    <row r="8" spans="1:11" x14ac:dyDescent="0.25">
      <c r="A8" s="40" t="s">
        <v>67</v>
      </c>
      <c r="B8" s="43"/>
      <c r="C8" s="43"/>
      <c r="D8" s="43"/>
      <c r="E8" s="43"/>
      <c r="F8" s="43"/>
      <c r="G8" s="43"/>
      <c r="H8" s="43"/>
      <c r="I8" s="43"/>
      <c r="J8" s="43"/>
      <c r="K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D1" workbookViewId="0">
      <selection activeCell="C22" sqref="C22"/>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82</v>
      </c>
      <c r="B2" t="s">
        <v>119</v>
      </c>
    </row>
    <row r="3" spans="1:3" x14ac:dyDescent="0.25">
      <c r="C3" s="5" t="s">
        <v>0</v>
      </c>
    </row>
    <row r="4" spans="1:3" x14ac:dyDescent="0.25">
      <c r="C4" s="5"/>
    </row>
    <row r="5" spans="1:3" ht="18" customHeight="1" x14ac:dyDescent="0.25">
      <c r="A5" s="1"/>
    </row>
    <row r="6" spans="1:3" ht="18" customHeight="1" x14ac:dyDescent="0.25">
      <c r="A6" s="9" t="s">
        <v>120</v>
      </c>
      <c r="B6" t="s">
        <v>44</v>
      </c>
    </row>
    <row r="7" spans="1:3" ht="99" customHeight="1" x14ac:dyDescent="0.25">
      <c r="A7" s="9" t="s">
        <v>3</v>
      </c>
      <c r="B7" s="3" t="s">
        <v>48</v>
      </c>
    </row>
    <row r="8" spans="1:3" ht="88.5" customHeight="1" x14ac:dyDescent="0.25">
      <c r="A8" s="28" t="s">
        <v>4</v>
      </c>
      <c r="B8" s="3" t="s">
        <v>121</v>
      </c>
      <c r="C8" s="82" t="s">
        <v>122</v>
      </c>
    </row>
    <row r="9" spans="1:3" ht="151.5" customHeight="1" x14ac:dyDescent="0.25">
      <c r="A9" s="1" t="s">
        <v>1</v>
      </c>
      <c r="B9" s="34" t="s">
        <v>124</v>
      </c>
      <c r="C9" s="84" t="s">
        <v>125</v>
      </c>
    </row>
    <row r="10" spans="1:3" ht="70.5" customHeight="1" x14ac:dyDescent="0.35">
      <c r="A10" s="83" t="s">
        <v>123</v>
      </c>
      <c r="C10" s="85" t="s">
        <v>126</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20" sqref="B20"/>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49</v>
      </c>
      <c r="B7" s="3"/>
    </row>
    <row r="8" spans="1:2" x14ac:dyDescent="0.25">
      <c r="A8" t="s">
        <v>127</v>
      </c>
      <c r="B8" s="86">
        <v>3.5000000000000003E-2</v>
      </c>
    </row>
    <row r="9" spans="1:2" x14ac:dyDescent="0.25">
      <c r="A9" t="s">
        <v>128</v>
      </c>
      <c r="B9" s="86">
        <v>2.5000000000000001E-2</v>
      </c>
    </row>
    <row r="10" spans="1:2" ht="93" customHeight="1" x14ac:dyDescent="0.25">
      <c r="A10" s="13" t="s">
        <v>6</v>
      </c>
      <c r="B10" s="3" t="s">
        <v>132</v>
      </c>
    </row>
    <row r="12" spans="1:2" ht="91.5" customHeight="1" x14ac:dyDescent="0.25">
      <c r="A12" s="100" t="s">
        <v>133</v>
      </c>
      <c r="B12" s="102" t="s">
        <v>134</v>
      </c>
    </row>
    <row r="13" spans="1:2" x14ac:dyDescent="0.25">
      <c r="A13" s="5"/>
    </row>
    <row r="14" spans="1:2" ht="85.5" customHeight="1" x14ac:dyDescent="0.25">
      <c r="A14" s="101" t="s">
        <v>135</v>
      </c>
      <c r="B14" s="103" t="s">
        <v>136</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C37" sqref="C37"/>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53</v>
      </c>
      <c r="B2" s="35" t="s">
        <v>55</v>
      </c>
    </row>
    <row r="3" spans="1:2" x14ac:dyDescent="0.25">
      <c r="A3" s="35" t="s">
        <v>54</v>
      </c>
      <c r="B3" s="35" t="s">
        <v>129</v>
      </c>
    </row>
    <row r="5" spans="1:2" ht="51" x14ac:dyDescent="0.25">
      <c r="A5" s="87" t="s">
        <v>50</v>
      </c>
      <c r="B5" s="88" t="s">
        <v>51</v>
      </c>
    </row>
    <row r="6" spans="1:2" x14ac:dyDescent="0.25">
      <c r="A6" s="36" t="s">
        <v>56</v>
      </c>
      <c r="B6" s="36" t="s">
        <v>52</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4.0000000000000001E-3</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56" sqref="C56"/>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53</v>
      </c>
      <c r="B2" s="35" t="s">
        <v>57</v>
      </c>
    </row>
    <row r="3" spans="1:9" x14ac:dyDescent="0.25">
      <c r="A3" s="35" t="s">
        <v>54</v>
      </c>
      <c r="B3" s="35" t="s">
        <v>104</v>
      </c>
      <c r="F3" s="60"/>
    </row>
    <row r="4" spans="1:9" x14ac:dyDescent="0.25">
      <c r="A4" t="s">
        <v>82</v>
      </c>
      <c r="B4" t="s">
        <v>91</v>
      </c>
    </row>
    <row r="5" spans="1:9" x14ac:dyDescent="0.25">
      <c r="B5" s="21"/>
    </row>
    <row r="6" spans="1:9" ht="30.75" customHeight="1" x14ac:dyDescent="0.25">
      <c r="A6" s="51" t="s">
        <v>89</v>
      </c>
      <c r="B6" s="47" t="s">
        <v>83</v>
      </c>
      <c r="C6" s="48" t="s">
        <v>84</v>
      </c>
      <c r="D6" s="56" t="s">
        <v>85</v>
      </c>
      <c r="E6" s="56" t="s">
        <v>86</v>
      </c>
      <c r="F6" s="56" t="s">
        <v>87</v>
      </c>
      <c r="G6" s="56" t="s">
        <v>88</v>
      </c>
      <c r="H6" s="58" t="s">
        <v>90</v>
      </c>
    </row>
    <row r="7" spans="1:9" ht="30.75" customHeight="1" x14ac:dyDescent="0.25">
      <c r="A7" s="51" t="s">
        <v>65</v>
      </c>
      <c r="B7" s="62" t="s">
        <v>92</v>
      </c>
      <c r="C7" s="63" t="s">
        <v>93</v>
      </c>
      <c r="D7" s="64" t="s">
        <v>94</v>
      </c>
      <c r="E7" s="64" t="s">
        <v>95</v>
      </c>
      <c r="F7" s="64" t="s">
        <v>96</v>
      </c>
      <c r="G7" s="64" t="s">
        <v>97</v>
      </c>
      <c r="H7" s="65" t="s">
        <v>98</v>
      </c>
      <c r="I7" s="68" t="s">
        <v>103</v>
      </c>
    </row>
    <row r="8" spans="1:9" ht="18" customHeight="1" x14ac:dyDescent="0.25">
      <c r="A8" s="35"/>
      <c r="B8" s="49"/>
      <c r="C8" s="53"/>
      <c r="D8" s="67"/>
      <c r="E8" s="66"/>
      <c r="F8" s="76"/>
      <c r="G8" s="66"/>
      <c r="H8" s="67"/>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99</v>
      </c>
      <c r="M106" t="s">
        <v>100</v>
      </c>
      <c r="N106" t="s">
        <v>101</v>
      </c>
      <c r="O106" t="s">
        <v>102</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53</v>
      </c>
      <c r="B2" s="35" t="s">
        <v>109</v>
      </c>
      <c r="C2" s="35"/>
      <c r="D2" s="35"/>
    </row>
    <row r="3" spans="1:9" x14ac:dyDescent="0.25">
      <c r="A3" s="35" t="s">
        <v>54</v>
      </c>
      <c r="B3" s="35" t="s">
        <v>110</v>
      </c>
      <c r="C3" s="35"/>
      <c r="D3" s="35"/>
    </row>
    <row r="4" spans="1:9" x14ac:dyDescent="0.25">
      <c r="A4" t="s">
        <v>82</v>
      </c>
      <c r="B4" t="s">
        <v>105</v>
      </c>
    </row>
    <row r="6" spans="1:9" x14ac:dyDescent="0.25">
      <c r="B6" t="s">
        <v>108</v>
      </c>
      <c r="C6" t="s">
        <v>107</v>
      </c>
    </row>
    <row r="7" spans="1:9" x14ac:dyDescent="0.25">
      <c r="G7" t="s">
        <v>106</v>
      </c>
    </row>
    <row r="8" spans="1:9" x14ac:dyDescent="0.25">
      <c r="G8">
        <v>-643447599</v>
      </c>
      <c r="H8">
        <v>7</v>
      </c>
      <c r="I8">
        <f>G8/H8</f>
        <v>-91921085.571428567</v>
      </c>
    </row>
    <row r="9" spans="1:9" x14ac:dyDescent="0.25">
      <c r="G9">
        <v>1571818656</v>
      </c>
      <c r="H9">
        <v>7</v>
      </c>
      <c r="I9">
        <f t="shared" ref="I9:I10" si="0">G9/H9</f>
        <v>224545522.2857143</v>
      </c>
    </row>
    <row r="10" spans="1:9" x14ac:dyDescent="0.25">
      <c r="G10">
        <v>77259408</v>
      </c>
      <c r="H10">
        <v>6</v>
      </c>
      <c r="I10">
        <f t="shared" si="0"/>
        <v>12876568</v>
      </c>
    </row>
    <row r="15" spans="1:9" ht="160.5" customHeight="1" x14ac:dyDescent="0.25">
      <c r="D15" s="46" t="s">
        <v>111</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23"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2016-07-18T20:22:46Z</dcterms:modified>
</cp:coreProperties>
</file>