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5" i="2"/>
  <c r="B12" i="2"/>
  <c r="B8" i="2"/>
  <c r="B7" i="2"/>
  <c r="B4" i="2" l="1"/>
  <c r="B5" i="4" l="1"/>
  <c r="B4" i="4"/>
  <c r="B3" i="4"/>
  <c r="B6" i="4" s="1"/>
  <c r="B9" i="2" l="1"/>
  <c r="E9" i="2" s="1"/>
</calcChain>
</file>

<file path=xl/sharedStrings.xml><?xml version="1.0" encoding="utf-8"?>
<sst xmlns="http://schemas.openxmlformats.org/spreadsheetml/2006/main" count="236" uniqueCount="98">
  <si>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</si>
  <si>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</si>
  <si>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</si>
  <si>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</si>
  <si>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</si>
  <si>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</si>
  <si>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</si>
  <si>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</si>
  <si>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</si>
  <si>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</si>
  <si>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</si>
  <si>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</si>
  <si>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</si>
  <si>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</si>
  <si>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</si>
  <si>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</si>
  <si>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</si>
  <si>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</si>
  <si>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</si>
  <si>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</si>
  <si>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</si>
  <si>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</si>
  <si>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</si>
  <si>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</si>
  <si>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</si>
  <si>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</si>
  <si>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</si>
  <si>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</si>
  <si>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</si>
  <si>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</si>
  <si>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</si>
  <si>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</si>
  <si>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</si>
  <si>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</si>
  <si>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</si>
  <si>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</si>
  <si>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</si>
  <si>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</si>
  <si>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</si>
  <si>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</si>
  <si>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</si>
  <si>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</si>
  <si>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</si>
  <si>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</si>
  <si>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</si>
  <si>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</si>
  <si>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</si>
  <si>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</si>
  <si>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</si>
  <si>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</si>
  <si>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</si>
  <si>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</si>
  <si>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</si>
  <si>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</si>
  <si>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</si>
  <si>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</si>
  <si>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</si>
  <si>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</si>
  <si>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</si>
  <si>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</si>
  <si>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</si>
  <si>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</si>
  <si>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</si>
  <si>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</si>
  <si>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MISERS assumption met</t>
  </si>
  <si>
    <t>Low return for 15 years</t>
  </si>
  <si>
    <t>For development</t>
  </si>
  <si>
    <t>RS.test</t>
  </si>
  <si>
    <t>NC.DC0</t>
  </si>
  <si>
    <t>NC_AL</t>
  </si>
  <si>
    <t>NC_B</t>
  </si>
  <si>
    <t>NC.growth</t>
  </si>
  <si>
    <t>B.growth</t>
  </si>
  <si>
    <t>DC_include</t>
  </si>
  <si>
    <t>F</t>
  </si>
  <si>
    <t>if.reset</t>
  </si>
  <si>
    <t>RS1.s1</t>
  </si>
  <si>
    <t>sensitivity test 1</t>
  </si>
  <si>
    <t>15 years of low returns</t>
  </si>
  <si>
    <t>High volatility</t>
  </si>
  <si>
    <t>7.5% mean return; DC = 8%</t>
  </si>
  <si>
    <t>7.5% mean return; DC = 7.5%</t>
  </si>
  <si>
    <t>RS</t>
  </si>
  <si>
    <t>RS1.closed</t>
  </si>
  <si>
    <t>RS2.closed</t>
  </si>
  <si>
    <t>RS3.closed</t>
  </si>
  <si>
    <t>RS4.closed</t>
  </si>
  <si>
    <t>high volatility</t>
  </si>
  <si>
    <t>7.5% return</t>
  </si>
  <si>
    <t>RS4.open</t>
  </si>
  <si>
    <t>RS1.open</t>
  </si>
  <si>
    <t>RS2.open</t>
  </si>
  <si>
    <t>RS3.open</t>
  </si>
  <si>
    <t>RS5.closed</t>
  </si>
  <si>
    <t>7.5% return; starting 2017</t>
  </si>
  <si>
    <t>CO</t>
  </si>
  <si>
    <t>closed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</si>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</sst>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  <xf numFmtId="166" fontId="1" fillId="0" borderId="0" xfId="1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18</xdr:row>
      <xdr:rowOff>95250</xdr:rowOff>
    </xdr:from>
    <xdr:to>
      <xdr:col>6</xdr:col>
      <xdr:colOff>456290</xdr:colOff>
      <xdr:row>23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1076325</xdr:colOff>
      <xdr:row>19</xdr:row>
      <xdr:rowOff>76200</xdr:rowOff>
    </xdr:from>
    <xdr:to>
      <xdr:col>15</xdr:col>
      <xdr:colOff>560932</xdr:colOff>
      <xdr:row>45</xdr:row>
      <xdr:rowOff>170819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4225" y="3695700"/>
          <a:ext cx="73141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21"/>
  <sheetViews>
    <sheetView tabSelected="1" workbookViewId="0">
      <pane xSplit="4" ySplit="4" topLeftCell="N5" activePane="bottomRight" state="frozen"/>
      <selection pane="topRight" activeCell="E1" sqref="E1"/>
      <selection pane="bottomLeft" activeCell="A5" sqref="A5"/>
      <selection pane="bottomRight" activeCell="F26" sqref="F26"/>
    </sheetView>
  </sheetViews>
  <sheetFormatPr defaultRowHeight="15" x14ac:dyDescent="0.25"/>
  <cols>
    <col min="1" max="1" width="21.140625" customWidth="1"/>
    <col min="2" max="2" width="24.5703125" customWidth="1"/>
    <col min="3" max="3" width="16.85546875" customWidth="1"/>
    <col min="4" max="4" width="16.28515625" customWidth="1"/>
    <col min="5" max="9" width="24.5703125" customWidth="1"/>
    <col min="10" max="10" width="15.140625" customWidth="1"/>
    <col min="11" max="11" width="12.28515625" customWidth="1"/>
    <col min="12" max="12" width="15.7109375" customWidth="1"/>
    <col min="13" max="13" width="15.140625" customWidth="1"/>
    <col min="16" max="17" width="14.28515625" customWidth="1"/>
    <col min="23" max="23" width="15.7109375" customWidth="1"/>
    <col min="25" max="25" width="14" customWidth="1"/>
    <col min="26" max="26" width="13.42578125" customWidth="1"/>
    <col min="27" max="27" width="12.5703125" customWidth="1"/>
    <col min="28" max="28" width="14.85546875" customWidth="1"/>
    <col min="36" max="36" width="12.28515625" customWidth="1"/>
    <col min="40" max="40" width="10.28515625" customWidth="1"/>
  </cols>
  <sheetData>
    <row r="4" spans="1:41" s="1" customFormat="1" x14ac:dyDescent="0.25">
      <c r="A4" s="1" t="s">
        <v>0</v>
      </c>
      <c r="B4" s="1" t="s">
        <v>17</v>
      </c>
      <c r="C4" s="1" t="s">
        <v>82</v>
      </c>
      <c r="D4" s="1" t="s">
        <v>95</v>
      </c>
      <c r="E4" s="1" t="s">
        <v>38</v>
      </c>
      <c r="F4" s="1" t="s">
        <v>16</v>
      </c>
      <c r="G4" s="1" t="s">
        <v>43</v>
      </c>
      <c r="H4" s="1" t="s">
        <v>48</v>
      </c>
      <c r="I4" s="1" t="s">
        <v>62</v>
      </c>
      <c r="J4" s="1" t="s">
        <v>42</v>
      </c>
      <c r="K4" s="3" t="s">
        <v>18</v>
      </c>
      <c r="L4" s="3" t="s">
        <v>5</v>
      </c>
      <c r="M4" s="3" t="s">
        <v>6</v>
      </c>
      <c r="N4" s="3" t="s">
        <v>7</v>
      </c>
      <c r="O4" s="3" t="s">
        <v>8</v>
      </c>
      <c r="P4" s="4" t="s">
        <v>14</v>
      </c>
      <c r="Q4" s="4" t="s">
        <v>57</v>
      </c>
      <c r="R4" s="4" t="s">
        <v>12</v>
      </c>
      <c r="S4" s="4" t="s">
        <v>61</v>
      </c>
      <c r="T4" s="4" t="s">
        <v>60</v>
      </c>
      <c r="U4" s="4" t="s">
        <v>59</v>
      </c>
      <c r="V4" s="4" t="s">
        <v>75</v>
      </c>
      <c r="W4" s="4" t="s">
        <v>13</v>
      </c>
      <c r="X4" s="4" t="s">
        <v>15</v>
      </c>
      <c r="Y4" s="6" t="s">
        <v>39</v>
      </c>
      <c r="Z4" s="6" t="s">
        <v>40</v>
      </c>
      <c r="AA4" s="5" t="s">
        <v>28</v>
      </c>
      <c r="AB4" s="5" t="s">
        <v>30</v>
      </c>
      <c r="AC4" s="5" t="s">
        <v>9</v>
      </c>
      <c r="AD4" s="5" t="s">
        <v>10</v>
      </c>
      <c r="AE4" s="5" t="s">
        <v>11</v>
      </c>
      <c r="AF4" s="11" t="s">
        <v>49</v>
      </c>
      <c r="AG4" s="11" t="s">
        <v>50</v>
      </c>
      <c r="AH4" s="11" t="s">
        <v>51</v>
      </c>
      <c r="AI4" s="11" t="s">
        <v>52</v>
      </c>
      <c r="AJ4" s="11" t="s">
        <v>73</v>
      </c>
      <c r="AK4" s="1" t="s">
        <v>68</v>
      </c>
      <c r="AL4" s="1" t="s">
        <v>69</v>
      </c>
      <c r="AM4" s="1" t="s">
        <v>70</v>
      </c>
      <c r="AN4" s="1" t="s">
        <v>71</v>
      </c>
      <c r="AO4" s="1" t="s">
        <v>72</v>
      </c>
    </row>
    <row r="5" spans="1:41" x14ac:dyDescent="0.25">
      <c r="AH5" s="12"/>
      <c r="AI5" s="12"/>
      <c r="AJ5" s="12"/>
    </row>
    <row r="6" spans="1:41" x14ac:dyDescent="0.25">
      <c r="A6" t="s">
        <v>67</v>
      </c>
      <c r="B6" t="s">
        <v>66</v>
      </c>
      <c r="E6" t="s">
        <v>54</v>
      </c>
      <c r="F6" t="b">
        <v>0</v>
      </c>
      <c r="G6" t="b">
        <v>0</v>
      </c>
      <c r="H6" t="b">
        <v>0</v>
      </c>
      <c r="I6" t="b">
        <v>1</v>
      </c>
      <c r="J6">
        <v>0</v>
      </c>
      <c r="K6" t="s">
        <v>4</v>
      </c>
      <c r="L6">
        <v>0.14000000000000001</v>
      </c>
      <c r="M6">
        <v>0.14000000000000001</v>
      </c>
      <c r="N6" t="b">
        <v>0</v>
      </c>
      <c r="O6" t="b">
        <v>1</v>
      </c>
      <c r="P6" t="s">
        <v>56</v>
      </c>
      <c r="Q6" t="s">
        <v>58</v>
      </c>
      <c r="R6">
        <v>20</v>
      </c>
      <c r="S6">
        <v>21</v>
      </c>
      <c r="T6">
        <v>30</v>
      </c>
      <c r="U6">
        <v>20</v>
      </c>
      <c r="V6" t="b">
        <v>0</v>
      </c>
      <c r="W6">
        <v>0.04</v>
      </c>
      <c r="X6">
        <v>5</v>
      </c>
      <c r="Y6">
        <v>0</v>
      </c>
      <c r="Z6" t="s">
        <v>41</v>
      </c>
      <c r="AA6" t="s">
        <v>55</v>
      </c>
      <c r="AB6" t="s">
        <v>23</v>
      </c>
      <c r="AC6">
        <v>0.08</v>
      </c>
      <c r="AD6">
        <v>8.72E-2</v>
      </c>
      <c r="AE6" s="7">
        <v>0.12</v>
      </c>
      <c r="AF6" t="s">
        <v>53</v>
      </c>
      <c r="AG6" t="s">
        <v>53</v>
      </c>
      <c r="AH6" s="15">
        <v>0.68232040000000005</v>
      </c>
      <c r="AI6" s="15">
        <v>0.66283190000000003</v>
      </c>
      <c r="AJ6" s="15" t="s">
        <v>74</v>
      </c>
      <c r="AK6">
        <v>6896913</v>
      </c>
      <c r="AL6">
        <v>0.02</v>
      </c>
      <c r="AM6">
        <v>0.3</v>
      </c>
      <c r="AN6">
        <v>3.5000000000000003E-2</v>
      </c>
      <c r="AO6">
        <v>3.5000000000000003E-2</v>
      </c>
    </row>
    <row r="8" spans="1:41" x14ac:dyDescent="0.25">
      <c r="A8" t="s">
        <v>83</v>
      </c>
      <c r="B8" t="s">
        <v>64</v>
      </c>
      <c r="C8" t="s">
        <v>23</v>
      </c>
      <c r="D8" t="s">
        <v>96</v>
      </c>
      <c r="E8" t="s">
        <v>54</v>
      </c>
      <c r="F8" t="b">
        <v>0</v>
      </c>
      <c r="G8" t="b">
        <v>0</v>
      </c>
      <c r="H8" t="b">
        <v>1</v>
      </c>
      <c r="I8" t="b">
        <v>1</v>
      </c>
      <c r="J8">
        <v>0</v>
      </c>
      <c r="K8" t="s">
        <v>4</v>
      </c>
      <c r="L8">
        <v>0.14000000000000001</v>
      </c>
      <c r="M8">
        <v>0.14000000000000001</v>
      </c>
      <c r="N8" t="b">
        <v>1</v>
      </c>
      <c r="O8" t="b">
        <v>1</v>
      </c>
      <c r="P8" t="s">
        <v>56</v>
      </c>
      <c r="Q8" t="s">
        <v>58</v>
      </c>
      <c r="R8">
        <v>20</v>
      </c>
      <c r="S8">
        <v>21</v>
      </c>
      <c r="T8">
        <v>30</v>
      </c>
      <c r="U8">
        <v>20</v>
      </c>
      <c r="V8" t="b">
        <v>0</v>
      </c>
      <c r="W8">
        <v>0.04</v>
      </c>
      <c r="X8">
        <v>5</v>
      </c>
      <c r="Y8">
        <v>0</v>
      </c>
      <c r="Z8" t="s">
        <v>41</v>
      </c>
      <c r="AA8" t="s">
        <v>31</v>
      </c>
      <c r="AB8" t="s">
        <v>23</v>
      </c>
      <c r="AC8">
        <v>0.08</v>
      </c>
      <c r="AD8">
        <v>8.72E-2</v>
      </c>
      <c r="AE8" s="7">
        <v>0.12</v>
      </c>
      <c r="AF8" t="s">
        <v>53</v>
      </c>
      <c r="AG8" t="s">
        <v>53</v>
      </c>
      <c r="AH8" s="15">
        <v>0.68232040000000005</v>
      </c>
      <c r="AI8" s="15">
        <v>0.66283190000000003</v>
      </c>
      <c r="AJ8" s="15" t="b">
        <v>1</v>
      </c>
      <c r="AK8">
        <v>6896913</v>
      </c>
      <c r="AL8">
        <v>0.02</v>
      </c>
      <c r="AM8">
        <v>0.3</v>
      </c>
      <c r="AN8">
        <v>3.5000000000000003E-2</v>
      </c>
      <c r="AO8">
        <v>3.5000000000000003E-2</v>
      </c>
    </row>
    <row r="9" spans="1:41" x14ac:dyDescent="0.25">
      <c r="A9" t="s">
        <v>84</v>
      </c>
      <c r="B9" t="s">
        <v>65</v>
      </c>
      <c r="C9" t="s">
        <v>24</v>
      </c>
      <c r="D9" t="s">
        <v>96</v>
      </c>
      <c r="E9" t="s">
        <v>54</v>
      </c>
      <c r="F9" t="b">
        <v>0</v>
      </c>
      <c r="G9" t="b">
        <v>0</v>
      </c>
      <c r="H9" t="b">
        <v>1</v>
      </c>
      <c r="I9" t="b">
        <v>1</v>
      </c>
      <c r="J9">
        <v>0</v>
      </c>
      <c r="K9" t="s">
        <v>4</v>
      </c>
      <c r="L9">
        <v>0.14000000000000001</v>
      </c>
      <c r="M9">
        <v>0.14000000000000001</v>
      </c>
      <c r="N9" t="b">
        <v>1</v>
      </c>
      <c r="O9" t="b">
        <v>1</v>
      </c>
      <c r="P9" t="s">
        <v>56</v>
      </c>
      <c r="Q9" t="s">
        <v>58</v>
      </c>
      <c r="R9">
        <v>20</v>
      </c>
      <c r="S9">
        <v>21</v>
      </c>
      <c r="T9">
        <v>30</v>
      </c>
      <c r="U9">
        <v>20</v>
      </c>
      <c r="V9" t="b">
        <v>0</v>
      </c>
      <c r="W9">
        <v>0.04</v>
      </c>
      <c r="X9">
        <v>5</v>
      </c>
      <c r="Y9">
        <v>0</v>
      </c>
      <c r="Z9" t="s">
        <v>41</v>
      </c>
      <c r="AA9" t="s">
        <v>31</v>
      </c>
      <c r="AB9" t="s">
        <v>24</v>
      </c>
      <c r="AC9">
        <v>0.08</v>
      </c>
      <c r="AD9">
        <v>8.72E-2</v>
      </c>
      <c r="AE9" s="7">
        <v>0.12</v>
      </c>
      <c r="AF9" t="s">
        <v>53</v>
      </c>
      <c r="AG9" t="s">
        <v>53</v>
      </c>
      <c r="AH9" s="15">
        <v>0.68232040000000005</v>
      </c>
      <c r="AI9" s="15">
        <v>0.66283190000000003</v>
      </c>
      <c r="AJ9" s="15" t="b">
        <v>1</v>
      </c>
      <c r="AK9">
        <v>6896913</v>
      </c>
      <c r="AL9">
        <v>0.02</v>
      </c>
      <c r="AM9">
        <v>0.3</v>
      </c>
      <c r="AN9">
        <v>3.5000000000000003E-2</v>
      </c>
      <c r="AO9">
        <v>3.5000000000000003E-2</v>
      </c>
    </row>
    <row r="10" spans="1:41" x14ac:dyDescent="0.25">
      <c r="A10" t="s">
        <v>85</v>
      </c>
      <c r="B10" t="s">
        <v>87</v>
      </c>
      <c r="C10" t="s">
        <v>25</v>
      </c>
      <c r="D10" t="s">
        <v>96</v>
      </c>
      <c r="E10" t="s">
        <v>54</v>
      </c>
      <c r="F10" t="b">
        <v>0</v>
      </c>
      <c r="G10" t="b">
        <v>0</v>
      </c>
      <c r="H10" t="b">
        <v>1</v>
      </c>
      <c r="I10" t="b">
        <v>1</v>
      </c>
      <c r="J10">
        <v>0</v>
      </c>
      <c r="K10" t="s">
        <v>4</v>
      </c>
      <c r="L10">
        <v>0.14000000000000001</v>
      </c>
      <c r="M10">
        <v>0.14000000000000001</v>
      </c>
      <c r="N10" t="b">
        <v>1</v>
      </c>
      <c r="O10" t="b">
        <v>1</v>
      </c>
      <c r="P10" t="s">
        <v>56</v>
      </c>
      <c r="Q10" t="s">
        <v>58</v>
      </c>
      <c r="R10">
        <v>20</v>
      </c>
      <c r="S10">
        <v>21</v>
      </c>
      <c r="T10">
        <v>30</v>
      </c>
      <c r="U10">
        <v>20</v>
      </c>
      <c r="V10" t="b">
        <v>0</v>
      </c>
      <c r="W10">
        <v>0.04</v>
      </c>
      <c r="X10">
        <v>5</v>
      </c>
      <c r="Y10">
        <v>0</v>
      </c>
      <c r="Z10" t="s">
        <v>41</v>
      </c>
      <c r="AA10" t="s">
        <v>31</v>
      </c>
      <c r="AB10" t="s">
        <v>25</v>
      </c>
      <c r="AC10">
        <v>0.08</v>
      </c>
      <c r="AD10">
        <v>8.72E-2</v>
      </c>
      <c r="AE10" s="7">
        <v>0.12</v>
      </c>
      <c r="AF10" t="s">
        <v>53</v>
      </c>
      <c r="AG10" t="s">
        <v>53</v>
      </c>
      <c r="AH10" s="15">
        <v>0.68232040000000005</v>
      </c>
      <c r="AI10" s="15">
        <v>0.66283190000000003</v>
      </c>
      <c r="AJ10" s="15" t="b">
        <v>1</v>
      </c>
      <c r="AK10">
        <v>6896913</v>
      </c>
      <c r="AL10">
        <v>0.02</v>
      </c>
      <c r="AM10">
        <v>0.3</v>
      </c>
      <c r="AN10">
        <v>3.5000000000000003E-2</v>
      </c>
      <c r="AO10">
        <v>3.5000000000000003E-2</v>
      </c>
    </row>
    <row r="11" spans="1:41" x14ac:dyDescent="0.25">
      <c r="A11" t="s">
        <v>86</v>
      </c>
      <c r="B11" t="s">
        <v>88</v>
      </c>
      <c r="C11" t="s">
        <v>26</v>
      </c>
      <c r="D11" t="s">
        <v>96</v>
      </c>
      <c r="E11" t="s">
        <v>54</v>
      </c>
      <c r="F11" t="b">
        <v>1</v>
      </c>
      <c r="G11" t="b">
        <v>0</v>
      </c>
      <c r="H11" t="b">
        <v>1</v>
      </c>
      <c r="I11" t="b">
        <v>1</v>
      </c>
      <c r="J11">
        <v>0</v>
      </c>
      <c r="K11" t="s">
        <v>4</v>
      </c>
      <c r="L11">
        <v>0.14000000000000001</v>
      </c>
      <c r="M11">
        <v>0.14000000000000001</v>
      </c>
      <c r="N11" t="b">
        <v>1</v>
      </c>
      <c r="O11" t="b">
        <v>1</v>
      </c>
      <c r="P11" t="s">
        <v>56</v>
      </c>
      <c r="Q11" t="s">
        <v>58</v>
      </c>
      <c r="R11">
        <v>20</v>
      </c>
      <c r="S11">
        <v>21</v>
      </c>
      <c r="T11">
        <v>30</v>
      </c>
      <c r="U11">
        <v>20</v>
      </c>
      <c r="V11" t="b">
        <v>0</v>
      </c>
      <c r="W11">
        <v>0.04</v>
      </c>
      <c r="X11">
        <v>5</v>
      </c>
      <c r="Y11">
        <v>0</v>
      </c>
      <c r="Z11" t="s">
        <v>41</v>
      </c>
      <c r="AA11" t="s">
        <v>31</v>
      </c>
      <c r="AB11" t="s">
        <v>26</v>
      </c>
      <c r="AC11">
        <v>0.08</v>
      </c>
      <c r="AD11">
        <v>8.72E-2</v>
      </c>
      <c r="AE11" s="7">
        <v>0.12</v>
      </c>
      <c r="AF11" t="s">
        <v>53</v>
      </c>
      <c r="AG11" t="s">
        <v>53</v>
      </c>
      <c r="AH11" s="15">
        <v>0.68232040000000005</v>
      </c>
      <c r="AI11" s="15">
        <v>0.66283190000000003</v>
      </c>
      <c r="AJ11" s="15" t="b">
        <v>1</v>
      </c>
      <c r="AK11">
        <v>6896913</v>
      </c>
      <c r="AL11">
        <v>0.02</v>
      </c>
      <c r="AM11">
        <v>0.3</v>
      </c>
      <c r="AN11">
        <v>3.5000000000000003E-2</v>
      </c>
      <c r="AO11">
        <v>3.5000000000000003E-2</v>
      </c>
    </row>
    <row r="13" spans="1:41" x14ac:dyDescent="0.25">
      <c r="A13" t="s">
        <v>90</v>
      </c>
      <c r="B13" t="s">
        <v>64</v>
      </c>
      <c r="C13" t="s">
        <v>23</v>
      </c>
      <c r="D13" t="s">
        <v>97</v>
      </c>
      <c r="E13" t="s">
        <v>54</v>
      </c>
      <c r="F13" t="b">
        <v>0</v>
      </c>
      <c r="G13" t="b">
        <v>0</v>
      </c>
      <c r="H13" t="b">
        <v>1</v>
      </c>
      <c r="I13" t="b">
        <v>1</v>
      </c>
      <c r="J13">
        <v>0</v>
      </c>
      <c r="K13" t="s">
        <v>4</v>
      </c>
      <c r="L13">
        <v>0.14000000000000001</v>
      </c>
      <c r="M13">
        <v>0.14000000000000001</v>
      </c>
      <c r="N13" t="b">
        <v>1</v>
      </c>
      <c r="O13" t="b">
        <v>1</v>
      </c>
      <c r="P13" t="s">
        <v>56</v>
      </c>
      <c r="Q13" t="s">
        <v>58</v>
      </c>
      <c r="R13">
        <v>20</v>
      </c>
      <c r="S13">
        <v>21</v>
      </c>
      <c r="T13">
        <v>30</v>
      </c>
      <c r="U13">
        <v>20</v>
      </c>
      <c r="V13" t="b">
        <v>0</v>
      </c>
      <c r="W13">
        <v>0.04</v>
      </c>
      <c r="X13">
        <v>5</v>
      </c>
      <c r="Y13">
        <v>0</v>
      </c>
      <c r="Z13" t="s">
        <v>74</v>
      </c>
      <c r="AA13" t="s">
        <v>31</v>
      </c>
      <c r="AB13" t="s">
        <v>23</v>
      </c>
      <c r="AC13">
        <v>0.08</v>
      </c>
      <c r="AD13">
        <v>8.72E-2</v>
      </c>
      <c r="AE13" s="7">
        <v>0.12</v>
      </c>
      <c r="AF13" t="s">
        <v>53</v>
      </c>
      <c r="AG13" t="s">
        <v>53</v>
      </c>
      <c r="AH13" s="15">
        <v>0.68232040000000005</v>
      </c>
      <c r="AI13" s="15">
        <v>0.66283190000000003</v>
      </c>
      <c r="AJ13" s="15" t="b">
        <v>1</v>
      </c>
      <c r="AK13">
        <v>6896913</v>
      </c>
      <c r="AL13">
        <v>0.02</v>
      </c>
      <c r="AM13">
        <v>0.3</v>
      </c>
      <c r="AN13">
        <v>3.5000000000000003E-2</v>
      </c>
      <c r="AO13">
        <v>3.5000000000000003E-2</v>
      </c>
    </row>
    <row r="14" spans="1:41" x14ac:dyDescent="0.25">
      <c r="A14" t="s">
        <v>91</v>
      </c>
      <c r="B14" t="s">
        <v>65</v>
      </c>
      <c r="C14" t="s">
        <v>24</v>
      </c>
      <c r="D14" t="s">
        <v>97</v>
      </c>
      <c r="E14" t="s">
        <v>54</v>
      </c>
      <c r="F14" t="b">
        <v>0</v>
      </c>
      <c r="G14" t="b">
        <v>0</v>
      </c>
      <c r="H14" t="b">
        <v>1</v>
      </c>
      <c r="I14" t="b">
        <v>1</v>
      </c>
      <c r="J14">
        <v>0</v>
      </c>
      <c r="K14" t="s">
        <v>4</v>
      </c>
      <c r="L14">
        <v>0.14000000000000001</v>
      </c>
      <c r="M14">
        <v>0.14000000000000001</v>
      </c>
      <c r="N14" t="b">
        <v>1</v>
      </c>
      <c r="O14" t="b">
        <v>1</v>
      </c>
      <c r="P14" t="s">
        <v>56</v>
      </c>
      <c r="Q14" t="s">
        <v>58</v>
      </c>
      <c r="R14">
        <v>20</v>
      </c>
      <c r="S14">
        <v>21</v>
      </c>
      <c r="T14">
        <v>30</v>
      </c>
      <c r="U14">
        <v>20</v>
      </c>
      <c r="V14" t="b">
        <v>0</v>
      </c>
      <c r="W14">
        <v>0.04</v>
      </c>
      <c r="X14">
        <v>5</v>
      </c>
      <c r="Y14">
        <v>0</v>
      </c>
      <c r="Z14" t="s">
        <v>74</v>
      </c>
      <c r="AA14" t="s">
        <v>31</v>
      </c>
      <c r="AB14" t="s">
        <v>24</v>
      </c>
      <c r="AC14">
        <v>0.08</v>
      </c>
      <c r="AD14">
        <v>8.72E-2</v>
      </c>
      <c r="AE14" s="7">
        <v>0.12</v>
      </c>
      <c r="AF14" t="s">
        <v>53</v>
      </c>
      <c r="AG14" t="s">
        <v>53</v>
      </c>
      <c r="AH14" s="15">
        <v>0.68232040000000005</v>
      </c>
      <c r="AI14" s="15">
        <v>0.66283190000000003</v>
      </c>
      <c r="AJ14" s="15" t="b">
        <v>1</v>
      </c>
      <c r="AK14">
        <v>6896913</v>
      </c>
      <c r="AL14">
        <v>0.02</v>
      </c>
      <c r="AM14">
        <v>0.3</v>
      </c>
      <c r="AN14">
        <v>3.5000000000000003E-2</v>
      </c>
      <c r="AO14">
        <v>3.5000000000000003E-2</v>
      </c>
    </row>
    <row r="15" spans="1:41" x14ac:dyDescent="0.25">
      <c r="A15" t="s">
        <v>92</v>
      </c>
      <c r="B15" t="s">
        <v>87</v>
      </c>
      <c r="C15" t="s">
        <v>25</v>
      </c>
      <c r="D15" t="s">
        <v>97</v>
      </c>
      <c r="E15" t="s">
        <v>54</v>
      </c>
      <c r="F15" t="b">
        <v>0</v>
      </c>
      <c r="G15" t="b">
        <v>0</v>
      </c>
      <c r="H15" t="b">
        <v>1</v>
      </c>
      <c r="I15" t="b">
        <v>1</v>
      </c>
      <c r="J15">
        <v>0</v>
      </c>
      <c r="K15" t="s">
        <v>4</v>
      </c>
      <c r="L15">
        <v>0.14000000000000001</v>
      </c>
      <c r="M15">
        <v>0.14000000000000001</v>
      </c>
      <c r="N15" t="b">
        <v>1</v>
      </c>
      <c r="O15" t="b">
        <v>1</v>
      </c>
      <c r="P15" t="s">
        <v>56</v>
      </c>
      <c r="Q15" t="s">
        <v>58</v>
      </c>
      <c r="R15">
        <v>20</v>
      </c>
      <c r="S15">
        <v>21</v>
      </c>
      <c r="T15">
        <v>30</v>
      </c>
      <c r="U15">
        <v>20</v>
      </c>
      <c r="V15" t="b">
        <v>0</v>
      </c>
      <c r="W15">
        <v>0.04</v>
      </c>
      <c r="X15">
        <v>5</v>
      </c>
      <c r="Y15">
        <v>0</v>
      </c>
      <c r="Z15" t="s">
        <v>74</v>
      </c>
      <c r="AA15" t="s">
        <v>31</v>
      </c>
      <c r="AB15" t="s">
        <v>25</v>
      </c>
      <c r="AC15">
        <v>0.08</v>
      </c>
      <c r="AD15">
        <v>8.72E-2</v>
      </c>
      <c r="AE15" s="7">
        <v>0.12</v>
      </c>
      <c r="AF15" t="s">
        <v>53</v>
      </c>
      <c r="AG15" t="s">
        <v>53</v>
      </c>
      <c r="AH15" s="15">
        <v>0.68232040000000005</v>
      </c>
      <c r="AI15" s="15">
        <v>0.66283190000000003</v>
      </c>
      <c r="AJ15" s="15" t="b">
        <v>1</v>
      </c>
      <c r="AK15">
        <v>6896913</v>
      </c>
      <c r="AL15">
        <v>0.02</v>
      </c>
      <c r="AM15">
        <v>0.3</v>
      </c>
      <c r="AN15">
        <v>3.5000000000000003E-2</v>
      </c>
      <c r="AO15">
        <v>3.5000000000000003E-2</v>
      </c>
    </row>
    <row r="16" spans="1:41" x14ac:dyDescent="0.25">
      <c r="A16" t="s">
        <v>89</v>
      </c>
      <c r="B16" t="s">
        <v>88</v>
      </c>
      <c r="C16" t="s">
        <v>26</v>
      </c>
      <c r="D16" t="s">
        <v>97</v>
      </c>
      <c r="E16" t="s">
        <v>54</v>
      </c>
      <c r="F16" t="b">
        <v>0</v>
      </c>
      <c r="G16" t="b">
        <v>0</v>
      </c>
      <c r="H16" t="b">
        <v>1</v>
      </c>
      <c r="I16" t="b">
        <v>1</v>
      </c>
      <c r="J16">
        <v>0</v>
      </c>
      <c r="K16" t="s">
        <v>4</v>
      </c>
      <c r="L16">
        <v>0.14000000000000001</v>
      </c>
      <c r="M16">
        <v>0.14000000000000001</v>
      </c>
      <c r="N16" t="b">
        <v>1</v>
      </c>
      <c r="O16" t="b">
        <v>1</v>
      </c>
      <c r="P16" t="s">
        <v>56</v>
      </c>
      <c r="Q16" t="s">
        <v>58</v>
      </c>
      <c r="R16">
        <v>20</v>
      </c>
      <c r="S16">
        <v>21</v>
      </c>
      <c r="T16">
        <v>30</v>
      </c>
      <c r="U16">
        <v>20</v>
      </c>
      <c r="V16" t="b">
        <v>0</v>
      </c>
      <c r="W16">
        <v>0.04</v>
      </c>
      <c r="X16">
        <v>5</v>
      </c>
      <c r="Y16">
        <v>0</v>
      </c>
      <c r="Z16" t="s">
        <v>74</v>
      </c>
      <c r="AA16" t="s">
        <v>31</v>
      </c>
      <c r="AB16" t="s">
        <v>26</v>
      </c>
      <c r="AC16">
        <v>0.08</v>
      </c>
      <c r="AD16">
        <v>8.72E-2</v>
      </c>
      <c r="AE16" s="7">
        <v>0.12</v>
      </c>
      <c r="AF16" t="s">
        <v>53</v>
      </c>
      <c r="AG16" t="s">
        <v>53</v>
      </c>
      <c r="AH16" s="15">
        <v>0.68232040000000005</v>
      </c>
      <c r="AI16" s="15">
        <v>0.66283190000000003</v>
      </c>
      <c r="AJ16" s="15" t="b">
        <v>1</v>
      </c>
      <c r="AK16">
        <v>6896913</v>
      </c>
      <c r="AL16">
        <v>0.02</v>
      </c>
      <c r="AM16">
        <v>0.3</v>
      </c>
      <c r="AN16">
        <v>3.5000000000000003E-2</v>
      </c>
      <c r="AO16">
        <v>3.5000000000000003E-2</v>
      </c>
    </row>
    <row r="17" spans="1:41" x14ac:dyDescent="0.25">
      <c r="AE17" s="7"/>
      <c r="AH17" s="15"/>
      <c r="AI17" s="15"/>
      <c r="AJ17" s="15"/>
    </row>
    <row r="18" spans="1:41" x14ac:dyDescent="0.25">
      <c r="A18" t="s">
        <v>93</v>
      </c>
      <c r="B18" t="s">
        <v>94</v>
      </c>
      <c r="C18" t="s">
        <v>27</v>
      </c>
      <c r="D18" t="s">
        <v>96</v>
      </c>
      <c r="E18" t="s">
        <v>54</v>
      </c>
      <c r="F18" t="b">
        <v>0</v>
      </c>
      <c r="G18" t="b">
        <v>0</v>
      </c>
      <c r="H18" t="b">
        <v>1</v>
      </c>
      <c r="I18" t="b">
        <v>1</v>
      </c>
      <c r="J18">
        <v>0</v>
      </c>
      <c r="K18" t="s">
        <v>4</v>
      </c>
      <c r="L18">
        <v>0.14000000000000001</v>
      </c>
      <c r="M18">
        <v>0.14000000000000001</v>
      </c>
      <c r="N18" t="b">
        <v>1</v>
      </c>
      <c r="O18" t="b">
        <v>1</v>
      </c>
      <c r="P18" t="s">
        <v>56</v>
      </c>
      <c r="Q18" t="s">
        <v>58</v>
      </c>
      <c r="R18">
        <v>20</v>
      </c>
      <c r="S18">
        <v>21</v>
      </c>
      <c r="T18">
        <v>30</v>
      </c>
      <c r="U18">
        <v>20</v>
      </c>
      <c r="V18" t="b">
        <v>0</v>
      </c>
      <c r="W18">
        <v>0.04</v>
      </c>
      <c r="X18">
        <v>5</v>
      </c>
      <c r="Y18">
        <v>0</v>
      </c>
      <c r="Z18" t="s">
        <v>41</v>
      </c>
      <c r="AA18" t="s">
        <v>31</v>
      </c>
      <c r="AB18" t="s">
        <v>26</v>
      </c>
      <c r="AC18">
        <v>0.08</v>
      </c>
      <c r="AD18">
        <v>8.72E-2</v>
      </c>
      <c r="AE18" s="7">
        <v>0.12</v>
      </c>
      <c r="AF18" t="s">
        <v>53</v>
      </c>
      <c r="AG18" t="s">
        <v>53</v>
      </c>
      <c r="AH18" s="15">
        <v>0.68232040000000005</v>
      </c>
      <c r="AI18" s="15">
        <v>0.66283190000000003</v>
      </c>
      <c r="AJ18" s="15" t="b">
        <v>1</v>
      </c>
      <c r="AK18">
        <v>6896913</v>
      </c>
      <c r="AL18">
        <v>0.02</v>
      </c>
      <c r="AM18">
        <v>0.3</v>
      </c>
      <c r="AN18">
        <v>3.5000000000000003E-2</v>
      </c>
      <c r="AO18">
        <v>3.5000000000000003E-2</v>
      </c>
    </row>
    <row r="19" spans="1:41" x14ac:dyDescent="0.25">
      <c r="AE19" s="7"/>
      <c r="AH19" s="15"/>
      <c r="AI19" s="15"/>
      <c r="AJ19" s="15"/>
    </row>
    <row r="21" spans="1:41" x14ac:dyDescent="0.25">
      <c r="A21" t="s">
        <v>76</v>
      </c>
      <c r="B21" t="s">
        <v>77</v>
      </c>
      <c r="E21" t="s">
        <v>54</v>
      </c>
      <c r="F21" t="b">
        <v>1</v>
      </c>
      <c r="G21" t="b">
        <v>0</v>
      </c>
      <c r="H21" t="b">
        <v>1</v>
      </c>
      <c r="I21" t="b">
        <v>1</v>
      </c>
      <c r="J21">
        <v>0</v>
      </c>
      <c r="K21" t="s">
        <v>4</v>
      </c>
      <c r="L21">
        <v>0.14000000000000001</v>
      </c>
      <c r="M21">
        <v>0.14000000000000001</v>
      </c>
      <c r="N21" t="b">
        <v>1</v>
      </c>
      <c r="O21" t="b">
        <v>1</v>
      </c>
      <c r="P21" t="s">
        <v>56</v>
      </c>
      <c r="Q21" t="s">
        <v>58</v>
      </c>
      <c r="R21">
        <v>20</v>
      </c>
      <c r="S21">
        <v>21</v>
      </c>
      <c r="T21">
        <v>30</v>
      </c>
      <c r="U21">
        <v>20</v>
      </c>
      <c r="V21" t="b">
        <v>0</v>
      </c>
      <c r="W21">
        <v>0.04</v>
      </c>
      <c r="X21">
        <v>5</v>
      </c>
      <c r="Y21">
        <v>0</v>
      </c>
      <c r="Z21" t="s">
        <v>41</v>
      </c>
      <c r="AA21" t="s">
        <v>31</v>
      </c>
      <c r="AB21" t="s">
        <v>23</v>
      </c>
      <c r="AC21">
        <v>7.4999999999999997E-2</v>
      </c>
      <c r="AD21">
        <v>8.72E-2</v>
      </c>
      <c r="AE21" s="7">
        <v>0.12</v>
      </c>
      <c r="AF21" t="s">
        <v>53</v>
      </c>
      <c r="AG21" t="s">
        <v>53</v>
      </c>
      <c r="AH21" s="15">
        <v>0.68232040000000005</v>
      </c>
      <c r="AI21" s="15">
        <v>0.66283190000000003</v>
      </c>
      <c r="AJ21" s="15" t="b">
        <v>1</v>
      </c>
      <c r="AK21">
        <v>6896913</v>
      </c>
      <c r="AL21">
        <v>0.02</v>
      </c>
      <c r="AM21">
        <v>0.3</v>
      </c>
      <c r="AN21">
        <v>3.5000000000000003E-2</v>
      </c>
      <c r="AO21">
        <v>3.5000000000000003E-2</v>
      </c>
    </row>
  </sheetData>
  <dataValidations count="2">
    <dataValidation type="list" allowBlank="1" showInputMessage="1" showErrorMessage="1" sqref="F6:I6 F8:I11 F21:I21 F13:I19">
      <formula1>"TRUE, FALSE"</formula1>
    </dataValidation>
    <dataValidation type="list" allowBlank="1" showInputMessage="1" showErrorMessage="1" sqref="AA6 AA8:AA11 AA21 AA13:AA19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2015</v>
      </c>
      <c r="B4">
        <v>2000</v>
      </c>
      <c r="C4">
        <v>31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7" sqref="G17"/>
    </sheetView>
  </sheetViews>
  <sheetFormatPr defaultRowHeight="15" x14ac:dyDescent="0.25"/>
  <cols>
    <col min="1" max="1" width="34" customWidth="1"/>
    <col min="2" max="2" width="12.5703125" style="9" customWidth="1"/>
    <col min="5" max="5" width="11.7109375" style="8" customWidth="1"/>
    <col min="6" max="6" width="14.28515625" style="10" customWidth="1"/>
    <col min="7" max="7" width="44.28515625" customWidth="1"/>
  </cols>
  <sheetData>
    <row r="1" spans="1:7" x14ac:dyDescent="0.25">
      <c r="A1" s="1" t="s">
        <v>29</v>
      </c>
      <c r="B1" s="19" t="s">
        <v>19</v>
      </c>
      <c r="C1" s="1" t="s">
        <v>20</v>
      </c>
      <c r="D1" s="1" t="s">
        <v>21</v>
      </c>
      <c r="E1" s="17" t="s">
        <v>22</v>
      </c>
      <c r="F1" s="16" t="s">
        <v>32</v>
      </c>
      <c r="G1" s="1" t="s">
        <v>63</v>
      </c>
    </row>
    <row r="2" spans="1:7" x14ac:dyDescent="0.25">
      <c r="A2" s="1" t="s">
        <v>23</v>
      </c>
      <c r="B2" s="20">
        <v>7.5999999999999998E-2</v>
      </c>
      <c r="C2" s="14">
        <v>0</v>
      </c>
      <c r="D2" s="14">
        <v>1</v>
      </c>
      <c r="E2" s="18">
        <v>7.5999999999999998E-2</v>
      </c>
      <c r="F2" s="10">
        <v>7.5999999999999998E-2</v>
      </c>
      <c r="G2" t="s">
        <v>64</v>
      </c>
    </row>
    <row r="3" spans="1:7" x14ac:dyDescent="0.25">
      <c r="A3" s="1" t="s">
        <v>23</v>
      </c>
      <c r="B3" s="20">
        <v>0.08</v>
      </c>
      <c r="C3" s="14">
        <v>0</v>
      </c>
      <c r="D3" s="14">
        <v>1</v>
      </c>
      <c r="E3" s="18">
        <v>0.08</v>
      </c>
      <c r="F3" s="10">
        <v>0.08</v>
      </c>
    </row>
    <row r="4" spans="1:7" x14ac:dyDescent="0.25">
      <c r="A4" s="1" t="s">
        <v>23</v>
      </c>
      <c r="B4" s="9">
        <f>F4+C4^2/2</f>
        <v>8.72E-2</v>
      </c>
      <c r="C4" s="7">
        <v>0.12</v>
      </c>
      <c r="D4">
        <v>30</v>
      </c>
      <c r="E4" s="8">
        <v>0.08</v>
      </c>
      <c r="F4" s="10">
        <v>0.08</v>
      </c>
    </row>
    <row r="5" spans="1:7" x14ac:dyDescent="0.25">
      <c r="A5" s="1" t="s">
        <v>24</v>
      </c>
      <c r="B5" s="20">
        <v>7.5999999999999998E-2</v>
      </c>
      <c r="C5" s="14">
        <v>0</v>
      </c>
      <c r="D5" s="14">
        <v>1</v>
      </c>
      <c r="E5" s="18">
        <v>7.5999999999999998E-2</v>
      </c>
      <c r="F5" s="10">
        <v>7.5999999999999998E-2</v>
      </c>
      <c r="G5" t="s">
        <v>78</v>
      </c>
    </row>
    <row r="6" spans="1:7" x14ac:dyDescent="0.25">
      <c r="A6" s="1" t="s">
        <v>24</v>
      </c>
      <c r="B6" s="20">
        <v>0.08</v>
      </c>
      <c r="C6" s="14">
        <v>0</v>
      </c>
      <c r="D6" s="14">
        <v>1</v>
      </c>
      <c r="E6" s="18">
        <v>0.08</v>
      </c>
      <c r="F6" s="10">
        <v>0.08</v>
      </c>
    </row>
    <row r="7" spans="1:7" x14ac:dyDescent="0.25">
      <c r="A7" s="1" t="s">
        <v>24</v>
      </c>
      <c r="B7" s="9">
        <f>F7+C7^2/2</f>
        <v>5.7200000000000001E-2</v>
      </c>
      <c r="C7" s="7">
        <v>0.12</v>
      </c>
      <c r="D7">
        <v>10</v>
      </c>
      <c r="E7" s="8">
        <v>0.05</v>
      </c>
      <c r="F7" s="10">
        <v>0.05</v>
      </c>
    </row>
    <row r="8" spans="1:7" x14ac:dyDescent="0.25">
      <c r="A8" s="1" t="s">
        <v>24</v>
      </c>
      <c r="B8" s="9">
        <f>F8+C8^2/2</f>
        <v>7.22E-2</v>
      </c>
      <c r="C8" s="7">
        <v>0.12</v>
      </c>
      <c r="D8">
        <v>5</v>
      </c>
      <c r="E8" s="8">
        <v>6.5000000000000002E-2</v>
      </c>
      <c r="F8" s="10">
        <v>6.5000000000000002E-2</v>
      </c>
    </row>
    <row r="9" spans="1:7" x14ac:dyDescent="0.25">
      <c r="A9" s="1" t="s">
        <v>24</v>
      </c>
      <c r="B9" s="9">
        <f>F9+C9^2/2</f>
        <v>8.72E-2</v>
      </c>
      <c r="C9" s="7">
        <v>0.12</v>
      </c>
      <c r="D9">
        <v>15</v>
      </c>
      <c r="E9" s="8">
        <f t="shared" ref="E9:E12" si="0">B9-C9^2/2</f>
        <v>0.08</v>
      </c>
      <c r="F9" s="10">
        <v>0.08</v>
      </c>
    </row>
    <row r="10" spans="1:7" x14ac:dyDescent="0.25">
      <c r="A10" s="1" t="s">
        <v>25</v>
      </c>
      <c r="B10" s="20">
        <v>7.5999999999999998E-2</v>
      </c>
      <c r="C10" s="14">
        <v>0</v>
      </c>
      <c r="D10" s="14">
        <v>1</v>
      </c>
      <c r="E10" s="18">
        <v>7.5999999999999998E-2</v>
      </c>
      <c r="F10" s="10">
        <v>7.5999999999999998E-2</v>
      </c>
      <c r="G10" t="s">
        <v>79</v>
      </c>
    </row>
    <row r="11" spans="1:7" x14ac:dyDescent="0.25">
      <c r="A11" s="1" t="s">
        <v>25</v>
      </c>
      <c r="B11" s="20">
        <v>0.08</v>
      </c>
      <c r="C11" s="14">
        <v>0</v>
      </c>
      <c r="D11" s="14">
        <v>1</v>
      </c>
      <c r="E11" s="18">
        <v>0.08</v>
      </c>
      <c r="F11" s="10">
        <v>0.08</v>
      </c>
    </row>
    <row r="12" spans="1:7" x14ac:dyDescent="0.25">
      <c r="A12" s="1" t="s">
        <v>25</v>
      </c>
      <c r="B12" s="9">
        <f>F12+C12^2/2</f>
        <v>9.6928E-2</v>
      </c>
      <c r="C12" s="7">
        <v>0.184</v>
      </c>
      <c r="D12">
        <v>30</v>
      </c>
      <c r="E12" s="8">
        <v>0.08</v>
      </c>
      <c r="F12" s="10">
        <v>0.08</v>
      </c>
    </row>
    <row r="13" spans="1:7" x14ac:dyDescent="0.25">
      <c r="A13" s="1" t="s">
        <v>26</v>
      </c>
      <c r="B13" s="20">
        <v>7.5999999999999998E-2</v>
      </c>
      <c r="C13" s="14">
        <v>0</v>
      </c>
      <c r="D13" s="14">
        <v>1</v>
      </c>
      <c r="E13" s="18">
        <v>7.5999999999999998E-2</v>
      </c>
      <c r="F13" s="10">
        <v>7.5999999999999998E-2</v>
      </c>
      <c r="G13" t="s">
        <v>80</v>
      </c>
    </row>
    <row r="14" spans="1:7" x14ac:dyDescent="0.25">
      <c r="A14" s="1" t="s">
        <v>26</v>
      </c>
      <c r="B14" s="20">
        <v>0.08</v>
      </c>
      <c r="C14" s="14">
        <v>0</v>
      </c>
      <c r="D14" s="14">
        <v>1</v>
      </c>
      <c r="E14" s="18">
        <v>0.08</v>
      </c>
      <c r="F14" s="10">
        <v>0.08</v>
      </c>
    </row>
    <row r="15" spans="1:7" x14ac:dyDescent="0.25">
      <c r="A15" s="1" t="s">
        <v>26</v>
      </c>
      <c r="B15" s="9">
        <f>F15+C15^2/2</f>
        <v>8.2199999999999995E-2</v>
      </c>
      <c r="C15" s="7">
        <v>0.12</v>
      </c>
      <c r="D15">
        <v>30</v>
      </c>
      <c r="E15" s="8">
        <v>7.4999999999999997E-2</v>
      </c>
      <c r="F15" s="10">
        <v>7.4999999999999997E-2</v>
      </c>
    </row>
    <row r="16" spans="1:7" x14ac:dyDescent="0.25">
      <c r="A16" s="1" t="s">
        <v>27</v>
      </c>
      <c r="B16" s="9">
        <f>F16+C16^2/2</f>
        <v>8.2199999999999995E-2</v>
      </c>
      <c r="C16" s="7">
        <v>0.12</v>
      </c>
      <c r="D16">
        <v>30</v>
      </c>
      <c r="E16" s="8">
        <v>7.4999999999999997E-2</v>
      </c>
      <c r="F16" s="10">
        <v>7.4999999999999997E-2</v>
      </c>
      <c r="G16" t="s">
        <v>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32" sqref="G32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2017-03-03T22:06:59Z</dcterms:modified>
</cp:coreProperties>
</file>