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<sst xmlns="http://schemas.openxmlformats.org/spreadsheetml/2006/main" count="315" uniqueCount="214">
  <si>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</si>
  <si>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</si>
  <si>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</si>
  <si>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</si>
  <si>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</si>
  <si>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</si>
  <si>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</si>
  <si>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</si>
  <si>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</si>
  <si>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</si>
  <si>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</si>
  <si>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</si>
  <si>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</si>
  <si>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</si>
  <si>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</si>
  <si>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</si>
  <si>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</si>
  <si>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</si>
  <si>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</si>
  <si>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</si>
  <si>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</si>
  <si>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</si>
  <si>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</si>
  <si>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</si>
  <si>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</si>
  <si>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</si>
  <si>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</si>
  <si>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</si>
  <si>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</si>
  <si>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</si>
  <si>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</si>
  <si>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</si>
  <si>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</si>
  <si>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</si>
  <si>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</si>
  <si>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</si>
  <si>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</si>
  <si>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</si>
  <si>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</si>
  <si>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</si>
  <si>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</si>
  <si>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</si>
  <si>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</si>
  <si>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</si>
  <si>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</si>
  <si>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</si>
  <si>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</si>
  <si>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</si>
  <si>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</si>
  <si>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</si>
  <si>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</si>
  <si>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</si>
  <si>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</si>
  <si>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</si>
  <si>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</si>
  <si>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</si>
  <si>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</si>
  <si>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</si>
  <si>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</si>
  <si>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</si>
  <si>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</si>
  <si>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</si>
  <si>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</si>
  <si>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</si>
  <si>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</si>
  <si>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</si>
  <si>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</si>
  <si>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</si>
  <si>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</si>
  <si>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</si>
  <si>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</si>
  <si>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</si>
  <si>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</si>
  <si>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</si>
  <si>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</si>
  <si>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</si>
  <si>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</si>
  <si>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</si>
  <si>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</si>
  <si>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</si>
  <si>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</si>
  <si>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</si>
  <si>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</si>
  <si>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</si>
  <si>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</si>
  <si>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</si>
  <si>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</si>
  <si>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</si>
  <si>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</si>
  <si>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</si>
  <si>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</si>
  <si>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</si>
  <si>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</si>
  <si>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</si>
  <si>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</si>
  <si>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</si>
  <si>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</si>
  <si>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</si>
  <si>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</si>
  <si>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</si>
  <si>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</si>
  <si>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</si>
  <si>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</si>
  <si>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</si>
  <si>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</si>
  <si>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</si>
  <si>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</si>
  <si>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</si>
  <si>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</si>
  <si>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</si>
  <si>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</si>
  <si>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</si>
  <si>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</si>
  <si>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</si>
  <si>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</si>
  <si>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</si>
  <si>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</si>
  <si>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</si>
  <si>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</si>
  <si>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</si>
  <si>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</si>
  <si>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</si>
  <si>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</si>
  <si>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</si>
  <si>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</si>
  <si>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</si>
  <si>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</si>
  <si>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</si>
  <si>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</si>
  <si>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</si>
  <si>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</si>
  <si>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</si>
  <si>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</si>
  <si>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</si>
  <si>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</si>
  <si>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</si>
  <si>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</si>
  <si>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</si>
  <si>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</si>
  <si>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</si>
  <si>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</si>
  <si>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</si>
  <si>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</si>
  <si>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</si>
  <si>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</si>
  <si>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</si>
  <si>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</si>
  <si>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</si>
  <si>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</si>
  <si>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</si>
  <si>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</si>
  <si>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</si>
  <si>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</si>
  <si>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</si>
  <si>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</si>
  <si>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</si>
  <si>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</si>
  <si>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</si>
  <si>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</si>
  <si>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</si>
  <si>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</si>
  <si>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</si>
  <si>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</si>
  <si>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</si>
  <si>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</si>
  <si>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</si>
  <si>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</si>
  <si>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</si>
  <si>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</si>
  <si>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</si>
  <si>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</si>
  <si>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</si>
  <si>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</si>
  <si>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</si>
  <si>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</si>
  <si>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</si>
  <si>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</si>
  <si>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</si>
  <si>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</si>
  <si>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</si>
  <si>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</si>
  <si>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</si>
  <si>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</si>
  <si>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</si>
  <si>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</si>
  <si>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</si>
  <si>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</si>
  <si>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</si>
  <si>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</si>
  <si>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</si>
  <si>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</si>
  <si>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</si>
  <si>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</si>
  <si>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</si>
  <si>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</si>
  <si>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</si>
  <si>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</si>
  <si>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</si>
  <si>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</si>
  <si>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</si>
  <si>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</si>
  <si>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</si>
  <si>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</si>
  <si>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</si>
  <si>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</si>
  <si>
    <t>sumTier</t>
  </si>
  <si>
    <t>cp</t>
  </si>
  <si>
    <t>Act120</t>
  </si>
  <si>
    <t>Experience</t>
  </si>
  <si>
    <t>Assumptino change</t>
  </si>
  <si>
    <t>I15</t>
  </si>
  <si>
    <t>AV2015 pdf p55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</si>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</sst>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114300</xdr:rowOff>
    </xdr:from>
    <xdr:to>
      <xdr:col>13</xdr:col>
      <xdr:colOff>570471</xdr:colOff>
      <xdr:row>63</xdr:row>
      <xdr:rowOff>150990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76B19-3E49-4D13-9C2D-5C8C173E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76300"/>
          <a:ext cx="8228571" cy="112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24</xdr:row>
      <xdr:rowOff>114300</xdr:rowOff>
    </xdr:from>
    <xdr:to>
      <xdr:col>10</xdr:col>
      <xdr:colOff>75181</xdr:colOff>
      <xdr:row>48</xdr:row>
      <xdr:rowOff>113729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0" y="7353300"/>
          <a:ext cx="8152381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95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96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97</v>
      </c>
    </row>
    <row r="15" spans="1:2" x14ac:dyDescent="0.25">
      <c r="A15" s="20" t="s">
        <v>35</v>
      </c>
      <c r="B15" s="19" t="s">
        <v>98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99</v>
      </c>
      <c r="B19" s="19" t="s">
        <v>42</v>
      </c>
    </row>
    <row r="20" spans="1:2" x14ac:dyDescent="0.25">
      <c r="A20" s="20" t="s">
        <v>100</v>
      </c>
      <c r="B20" s="19" t="s">
        <v>101</v>
      </c>
    </row>
    <row r="21" spans="1:2" x14ac:dyDescent="0.25">
      <c r="A21" s="20" t="s">
        <v>102</v>
      </c>
      <c r="B21" s="19" t="s">
        <v>103</v>
      </c>
    </row>
    <row r="22" spans="1:2" x14ac:dyDescent="0.25">
      <c r="A22" s="20" t="s">
        <v>104</v>
      </c>
      <c r="B22" s="19" t="s">
        <v>105</v>
      </c>
    </row>
    <row r="23" spans="1:2" x14ac:dyDescent="0.25">
      <c r="A23" s="20" t="s">
        <v>106</v>
      </c>
      <c r="B23" s="19" t="s">
        <v>107</v>
      </c>
    </row>
    <row r="24" spans="1:2" x14ac:dyDescent="0.25">
      <c r="A24" s="20" t="s">
        <v>108</v>
      </c>
      <c r="B24" s="19" t="s">
        <v>109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0" sqref="D70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188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2016</v>
      </c>
      <c r="C7" s="87">
        <v>-565540000</v>
      </c>
    </row>
    <row r="8" spans="1:4" x14ac:dyDescent="0.25">
      <c r="B8">
        <v>2017</v>
      </c>
      <c r="C8" s="87">
        <v>-565540000</v>
      </c>
    </row>
    <row r="9" spans="1:4" x14ac:dyDescent="0.25">
      <c r="B9">
        <v>2018</v>
      </c>
      <c r="C9" s="87">
        <v>-565540000</v>
      </c>
    </row>
    <row r="10" spans="1:4" x14ac:dyDescent="0.25">
      <c r="B10">
        <v>2019</v>
      </c>
      <c r="C10" s="87">
        <v>-565540000</v>
      </c>
    </row>
    <row r="11" spans="1:4" x14ac:dyDescent="0.25">
      <c r="B11">
        <v>2020</v>
      </c>
      <c r="C11" s="87">
        <v>-565540000</v>
      </c>
    </row>
    <row r="12" spans="1:4" x14ac:dyDescent="0.25">
      <c r="B12">
        <v>2021</v>
      </c>
      <c r="C12" s="87">
        <v>-565540000</v>
      </c>
    </row>
    <row r="13" spans="1:4" x14ac:dyDescent="0.25">
      <c r="B13">
        <v>2022</v>
      </c>
      <c r="C13" s="87">
        <v>-565540000</v>
      </c>
    </row>
    <row r="14" spans="1:4" x14ac:dyDescent="0.25">
      <c r="B14">
        <v>2023</v>
      </c>
      <c r="C14" s="87">
        <v>-565540000</v>
      </c>
    </row>
    <row r="15" spans="1:4" x14ac:dyDescent="0.25">
      <c r="B15">
        <v>2024</v>
      </c>
      <c r="C15" s="87">
        <v>-565540000</v>
      </c>
      <c r="D15" s="39"/>
    </row>
    <row r="16" spans="1:4" x14ac:dyDescent="0.25">
      <c r="B16">
        <v>2025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127</v>
      </c>
      <c r="C3" s="104"/>
      <c r="D3" s="105" t="s">
        <v>125</v>
      </c>
      <c r="E3" s="106"/>
    </row>
    <row r="4" spans="1:5" ht="31.5" customHeight="1" x14ac:dyDescent="0.25">
      <c r="A4" s="10"/>
      <c r="B4" s="56" t="s">
        <v>123</v>
      </c>
      <c r="C4" s="56" t="s">
        <v>124</v>
      </c>
      <c r="D4" s="56" t="s">
        <v>123</v>
      </c>
      <c r="E4" s="56" t="s">
        <v>124</v>
      </c>
    </row>
    <row r="5" spans="1:5" ht="99" customHeight="1" x14ac:dyDescent="0.25">
      <c r="A5" s="56" t="s">
        <v>122</v>
      </c>
      <c r="B5" s="86" t="s">
        <v>128</v>
      </c>
      <c r="C5" s="86" t="s">
        <v>129</v>
      </c>
      <c r="D5" s="108" t="s">
        <v>137</v>
      </c>
      <c r="E5" s="108"/>
    </row>
    <row r="6" spans="1:5" ht="106.5" customHeight="1" x14ac:dyDescent="0.25">
      <c r="A6" s="61" t="s">
        <v>130</v>
      </c>
      <c r="B6" s="53" t="s">
        <v>140</v>
      </c>
      <c r="C6" s="53" t="s">
        <v>134</v>
      </c>
      <c r="D6" s="109" t="s">
        <v>139</v>
      </c>
      <c r="E6" s="109"/>
    </row>
    <row r="7" spans="1:5" ht="63" customHeight="1" x14ac:dyDescent="0.25">
      <c r="A7" s="61" t="s">
        <v>131</v>
      </c>
      <c r="B7" s="107" t="s">
        <v>132</v>
      </c>
      <c r="C7" s="107"/>
      <c r="D7" s="109"/>
      <c r="E7" s="109"/>
    </row>
    <row r="8" spans="1:5" ht="84" customHeight="1" x14ac:dyDescent="0.25">
      <c r="A8" s="61" t="s">
        <v>133</v>
      </c>
      <c r="B8" s="54" t="s">
        <v>136</v>
      </c>
      <c r="C8" s="54" t="s">
        <v>135</v>
      </c>
      <c r="D8" s="103" t="s">
        <v>138</v>
      </c>
      <c r="E8" s="103"/>
    </row>
    <row r="9" spans="1:5" ht="135" customHeight="1" x14ac:dyDescent="0.25">
      <c r="A9" s="35" t="s">
        <v>121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170</v>
      </c>
    </row>
    <row r="5" spans="1:9" x14ac:dyDescent="0.25">
      <c r="A5" s="111" t="s">
        <v>151</v>
      </c>
      <c r="B5" s="110" t="s">
        <v>164</v>
      </c>
      <c r="C5" s="110"/>
      <c r="D5" s="110" t="s">
        <v>165</v>
      </c>
      <c r="E5" s="110"/>
    </row>
    <row r="6" spans="1:9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</row>
    <row r="7" spans="1:9" ht="24" x14ac:dyDescent="0.25">
      <c r="A7" s="68" t="s">
        <v>53</v>
      </c>
      <c r="B7" s="68" t="s">
        <v>166</v>
      </c>
      <c r="C7" s="68" t="s">
        <v>167</v>
      </c>
      <c r="D7" s="68" t="s">
        <v>168</v>
      </c>
      <c r="E7" s="68" t="s">
        <v>169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126</v>
      </c>
      <c r="C4" s="104"/>
    </row>
    <row r="5" spans="1:3" x14ac:dyDescent="0.25">
      <c r="A5" s="10"/>
      <c r="B5" s="56" t="s">
        <v>123</v>
      </c>
      <c r="C5" s="56" t="s">
        <v>124</v>
      </c>
    </row>
    <row r="6" spans="1:3" x14ac:dyDescent="0.25">
      <c r="A6" s="56" t="s">
        <v>122</v>
      </c>
      <c r="B6" s="55" t="s">
        <v>141</v>
      </c>
      <c r="C6" s="55" t="s">
        <v>142</v>
      </c>
    </row>
    <row r="7" spans="1:3" ht="120" customHeight="1" x14ac:dyDescent="0.25">
      <c r="A7" s="61" t="s">
        <v>65</v>
      </c>
      <c r="B7" s="113" t="s">
        <v>143</v>
      </c>
      <c r="C7" s="109"/>
    </row>
    <row r="8" spans="1:3" ht="48" customHeight="1" x14ac:dyDescent="0.25">
      <c r="A8" s="61" t="s">
        <v>147</v>
      </c>
      <c r="B8" s="112" t="s">
        <v>149</v>
      </c>
      <c r="C8" s="112"/>
    </row>
    <row r="9" spans="1:3" ht="70.5" customHeight="1" x14ac:dyDescent="0.25">
      <c r="A9" s="65" t="s">
        <v>148</v>
      </c>
      <c r="B9" s="114" t="s">
        <v>150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163</v>
      </c>
    </row>
    <row r="5" spans="1:7" ht="33" customHeight="1" x14ac:dyDescent="0.25">
      <c r="A5" s="111" t="s">
        <v>151</v>
      </c>
      <c r="B5" s="110" t="s">
        <v>152</v>
      </c>
      <c r="C5" s="110"/>
      <c r="D5" s="110" t="s">
        <v>153</v>
      </c>
      <c r="E5" s="110"/>
      <c r="F5" s="110" t="s">
        <v>154</v>
      </c>
      <c r="G5" s="110"/>
    </row>
    <row r="6" spans="1:7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  <c r="F6" s="66" t="s">
        <v>155</v>
      </c>
      <c r="G6" s="66" t="s">
        <v>156</v>
      </c>
    </row>
    <row r="7" spans="1:7" ht="24" x14ac:dyDescent="0.25">
      <c r="A7" s="67" t="s">
        <v>53</v>
      </c>
      <c r="B7" s="68" t="s">
        <v>157</v>
      </c>
      <c r="C7" s="68" t="s">
        <v>158</v>
      </c>
      <c r="D7" s="68" t="s">
        <v>159</v>
      </c>
      <c r="E7" s="68" t="s">
        <v>160</v>
      </c>
      <c r="F7" s="68" t="s">
        <v>162</v>
      </c>
      <c r="G7" s="68" t="s">
        <v>161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126</v>
      </c>
      <c r="C4" s="104"/>
    </row>
    <row r="5" spans="1:3" ht="40.5" customHeight="1" x14ac:dyDescent="0.25">
      <c r="A5" s="10"/>
      <c r="B5" s="56" t="s">
        <v>123</v>
      </c>
      <c r="C5" s="56" t="s">
        <v>124</v>
      </c>
    </row>
    <row r="6" spans="1:3" ht="40.5" customHeight="1" x14ac:dyDescent="0.25">
      <c r="A6" s="56" t="s">
        <v>122</v>
      </c>
      <c r="B6" s="115" t="s">
        <v>141</v>
      </c>
      <c r="C6" s="115"/>
    </row>
    <row r="7" spans="1:3" ht="153" customHeight="1" x14ac:dyDescent="0.25">
      <c r="A7" s="61" t="s">
        <v>65</v>
      </c>
      <c r="B7" s="113" t="s">
        <v>144</v>
      </c>
      <c r="C7" s="109"/>
    </row>
    <row r="8" spans="1:3" ht="40.5" customHeight="1" x14ac:dyDescent="0.25">
      <c r="A8" s="61" t="s">
        <v>133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174</v>
      </c>
      <c r="C3" s="15"/>
      <c r="D3" s="15"/>
    </row>
    <row r="5" spans="1:4" x14ac:dyDescent="0.25">
      <c r="A5" s="111" t="s">
        <v>151</v>
      </c>
      <c r="B5" s="110" t="s">
        <v>171</v>
      </c>
      <c r="C5" s="110"/>
    </row>
    <row r="6" spans="1:4" x14ac:dyDescent="0.25">
      <c r="A6" s="111"/>
      <c r="B6" s="66" t="s">
        <v>155</v>
      </c>
      <c r="C6" s="66" t="s">
        <v>156</v>
      </c>
    </row>
    <row r="7" spans="1:4" x14ac:dyDescent="0.25">
      <c r="A7" s="68" t="s">
        <v>53</v>
      </c>
      <c r="B7" s="68" t="s">
        <v>172</v>
      </c>
      <c r="C7" s="68" t="s">
        <v>173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123</v>
      </c>
      <c r="C3" s="56" t="s">
        <v>124</v>
      </c>
    </row>
    <row r="4" spans="1:3" ht="87" customHeight="1" x14ac:dyDescent="0.25">
      <c r="A4" s="56" t="s">
        <v>122</v>
      </c>
      <c r="B4" s="109" t="s">
        <v>145</v>
      </c>
      <c r="C4" s="109"/>
    </row>
    <row r="5" spans="1:3" ht="186" customHeight="1" x14ac:dyDescent="0.25">
      <c r="A5" s="61" t="s">
        <v>65</v>
      </c>
      <c r="B5" s="113" t="s">
        <v>146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174</v>
      </c>
    </row>
    <row r="5" spans="1:3" x14ac:dyDescent="0.25">
      <c r="A5" s="111" t="s">
        <v>151</v>
      </c>
      <c r="B5" s="110" t="s">
        <v>175</v>
      </c>
      <c r="C5" s="110"/>
    </row>
    <row r="6" spans="1:3" x14ac:dyDescent="0.25">
      <c r="A6" s="111"/>
      <c r="B6" s="66" t="s">
        <v>155</v>
      </c>
      <c r="C6" s="66" t="s">
        <v>156</v>
      </c>
    </row>
    <row r="7" spans="1:3" x14ac:dyDescent="0.25">
      <c r="A7" s="68" t="s">
        <v>53</v>
      </c>
      <c r="B7" s="68" t="s">
        <v>176</v>
      </c>
      <c r="C7" s="68" t="s">
        <v>177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189</v>
      </c>
    </row>
    <row r="3" spans="1:12" x14ac:dyDescent="0.25">
      <c r="A3" s="30" t="s">
        <v>51</v>
      </c>
      <c r="B3" s="30" t="s">
        <v>203</v>
      </c>
    </row>
    <row r="6" spans="1:12" x14ac:dyDescent="0.25">
      <c r="C6" s="36" t="s">
        <v>58</v>
      </c>
      <c r="D6" s="36" t="s">
        <v>198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204</v>
      </c>
    </row>
    <row r="7" spans="1:12" x14ac:dyDescent="0.25">
      <c r="C7" s="36" t="s">
        <v>199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200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201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185</v>
      </c>
    </row>
    <row r="5" spans="1:5" x14ac:dyDescent="0.25">
      <c r="A5" s="116" t="s">
        <v>178</v>
      </c>
      <c r="B5" s="117" t="s">
        <v>179</v>
      </c>
      <c r="C5" s="117"/>
      <c r="D5" s="117" t="s">
        <v>180</v>
      </c>
      <c r="E5" s="117"/>
    </row>
    <row r="6" spans="1:5" x14ac:dyDescent="0.25">
      <c r="A6" s="116"/>
      <c r="B6" s="78" t="s">
        <v>181</v>
      </c>
      <c r="C6" s="78" t="s">
        <v>182</v>
      </c>
      <c r="D6" s="78" t="s">
        <v>181</v>
      </c>
      <c r="E6" s="78" t="s">
        <v>182</v>
      </c>
    </row>
    <row r="7" spans="1:5" x14ac:dyDescent="0.25">
      <c r="A7" s="79" t="s">
        <v>53</v>
      </c>
      <c r="B7" s="79" t="s">
        <v>184</v>
      </c>
      <c r="C7" s="79" t="s">
        <v>183</v>
      </c>
      <c r="D7" s="79" t="s">
        <v>186</v>
      </c>
      <c r="E7" s="79" t="s">
        <v>187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94</v>
      </c>
    </row>
    <row r="3" spans="1:15" x14ac:dyDescent="0.25">
      <c r="A3" s="30" t="s">
        <v>51</v>
      </c>
      <c r="B3" s="30" t="s">
        <v>110</v>
      </c>
    </row>
    <row r="4" spans="1:15" x14ac:dyDescent="0.25">
      <c r="O4">
        <f>32311/30902</f>
        <v>1.0455957543201087</v>
      </c>
    </row>
    <row r="5" spans="1:15" x14ac:dyDescent="0.25">
      <c r="C5" t="s">
        <v>87</v>
      </c>
      <c r="D5" s="6" t="s">
        <v>89</v>
      </c>
      <c r="E5" t="s">
        <v>93</v>
      </c>
      <c r="G5" t="s">
        <v>90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91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92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211</v>
      </c>
    </row>
    <row r="5" spans="2:17" x14ac:dyDescent="0.25">
      <c r="M5" t="s">
        <v>212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213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111</v>
      </c>
    </row>
    <row r="2" spans="1:2" x14ac:dyDescent="0.25">
      <c r="A2" s="1"/>
      <c r="B2" s="5"/>
    </row>
    <row r="70" spans="1:6" x14ac:dyDescent="0.25">
      <c r="B70" t="s">
        <v>193</v>
      </c>
      <c r="C70" t="s">
        <v>194</v>
      </c>
      <c r="D70" t="s">
        <v>195</v>
      </c>
      <c r="E70" t="s">
        <v>196</v>
      </c>
      <c r="F70" t="s">
        <v>197</v>
      </c>
    </row>
    <row r="71" spans="1:6" x14ac:dyDescent="0.25">
      <c r="A71" t="s">
        <v>190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191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192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N4" workbookViewId="0">
      <selection activeCell="V67" sqref="V67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B4" workbookViewId="0">
      <selection activeCell="G10" sqref="G1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114</v>
      </c>
    </row>
    <row r="7" spans="1:3" ht="171" customHeight="1" x14ac:dyDescent="0.25">
      <c r="A7" s="23" t="s">
        <v>4</v>
      </c>
      <c r="B7" s="3" t="s">
        <v>115</v>
      </c>
      <c r="C7" s="4"/>
    </row>
    <row r="8" spans="1:3" ht="156" customHeight="1" x14ac:dyDescent="0.25">
      <c r="A8" s="1" t="s">
        <v>2</v>
      </c>
      <c r="B8" s="26" t="s">
        <v>118</v>
      </c>
      <c r="C8" s="12"/>
    </row>
    <row r="9" spans="1:3" ht="106.5" customHeight="1" x14ac:dyDescent="0.25">
      <c r="A9" s="61" t="s">
        <v>116</v>
      </c>
      <c r="B9" s="26" t="s">
        <v>117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F51" sqref="F51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202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120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H88" sqref="H8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210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77</v>
      </c>
      <c r="C7" s="31" t="s">
        <v>78</v>
      </c>
      <c r="D7" s="91" t="s">
        <v>79</v>
      </c>
      <c r="E7" s="92" t="s">
        <v>80</v>
      </c>
      <c r="F7" s="93" t="s">
        <v>81</v>
      </c>
      <c r="G7" s="92" t="s">
        <v>82</v>
      </c>
      <c r="H7" s="94" t="s">
        <v>83</v>
      </c>
      <c r="I7" s="92" t="s">
        <v>84</v>
      </c>
    </row>
    <row r="8" spans="1:9" x14ac:dyDescent="0.25">
      <c r="A8" s="36" t="s">
        <v>205</v>
      </c>
      <c r="B8" s="36" t="s">
        <v>207</v>
      </c>
      <c r="C8" s="99">
        <v>2011</v>
      </c>
      <c r="D8" s="95">
        <v>16729283000</v>
      </c>
      <c r="E8" s="96">
        <v>24</v>
      </c>
      <c r="F8" s="95">
        <v>18104409000</v>
      </c>
      <c r="G8" s="96">
        <f>24 - (2015 - C8)</f>
        <v>20</v>
      </c>
      <c r="H8" s="101">
        <v>1409996000</v>
      </c>
      <c r="I8" s="36" t="s">
        <v>206</v>
      </c>
    </row>
    <row r="9" spans="1:9" x14ac:dyDescent="0.25">
      <c r="A9" s="36" t="s">
        <v>205</v>
      </c>
      <c r="B9" s="36" t="s">
        <v>208</v>
      </c>
      <c r="C9" s="97">
        <v>2011</v>
      </c>
      <c r="D9" s="98">
        <v>3419297000</v>
      </c>
      <c r="E9" s="96">
        <v>24</v>
      </c>
      <c r="F9" s="98">
        <v>3788049000</v>
      </c>
      <c r="G9" s="96">
        <f t="shared" ref="G9:G14" si="0">24 - (2015 - C9)</f>
        <v>20</v>
      </c>
      <c r="H9" s="102">
        <v>295019000</v>
      </c>
      <c r="I9" s="36" t="s">
        <v>206</v>
      </c>
    </row>
    <row r="10" spans="1:9" x14ac:dyDescent="0.25">
      <c r="A10" s="36" t="s">
        <v>205</v>
      </c>
      <c r="B10" s="36" t="s">
        <v>208</v>
      </c>
      <c r="C10" s="97">
        <v>2012</v>
      </c>
      <c r="D10" s="98">
        <v>564642000</v>
      </c>
      <c r="E10" s="96">
        <v>24</v>
      </c>
      <c r="F10" s="98">
        <v>618361000</v>
      </c>
      <c r="G10" s="96">
        <f t="shared" si="0"/>
        <v>21</v>
      </c>
      <c r="H10" s="102">
        <v>46630000</v>
      </c>
      <c r="I10" s="36" t="s">
        <v>206</v>
      </c>
    </row>
    <row r="11" spans="1:9" x14ac:dyDescent="0.25">
      <c r="A11" s="36" t="s">
        <v>205</v>
      </c>
      <c r="B11" s="36" t="s">
        <v>209</v>
      </c>
      <c r="C11" s="97">
        <v>2012</v>
      </c>
      <c r="D11" s="98">
        <v>4592397000</v>
      </c>
      <c r="E11" s="96">
        <v>24</v>
      </c>
      <c r="F11" s="98">
        <v>5029313000</v>
      </c>
      <c r="G11" s="96">
        <f t="shared" si="0"/>
        <v>21</v>
      </c>
      <c r="H11" s="102">
        <v>379255000</v>
      </c>
      <c r="I11" s="36" t="s">
        <v>206</v>
      </c>
    </row>
    <row r="12" spans="1:9" x14ac:dyDescent="0.25">
      <c r="A12" s="36" t="s">
        <v>205</v>
      </c>
      <c r="B12" s="36" t="s">
        <v>208</v>
      </c>
      <c r="C12" s="97">
        <v>2013</v>
      </c>
      <c r="D12" s="98">
        <v>2372550000</v>
      </c>
      <c r="E12" s="96">
        <v>24</v>
      </c>
      <c r="F12" s="98">
        <v>2587142000</v>
      </c>
      <c r="G12" s="96">
        <f t="shared" si="0"/>
        <v>22</v>
      </c>
      <c r="H12" s="102">
        <v>189307000</v>
      </c>
      <c r="I12" s="36" t="s">
        <v>206</v>
      </c>
    </row>
    <row r="13" spans="1:9" x14ac:dyDescent="0.25">
      <c r="A13" s="36" t="s">
        <v>205</v>
      </c>
      <c r="B13" s="36" t="s">
        <v>208</v>
      </c>
      <c r="C13" s="97">
        <v>2014</v>
      </c>
      <c r="D13" s="98">
        <v>2707494000</v>
      </c>
      <c r="E13" s="96">
        <v>24</v>
      </c>
      <c r="F13" s="98">
        <v>2933999000</v>
      </c>
      <c r="G13" s="96">
        <f t="shared" si="0"/>
        <v>23</v>
      </c>
      <c r="H13" s="102">
        <v>208727000</v>
      </c>
      <c r="I13" s="36" t="s">
        <v>206</v>
      </c>
    </row>
    <row r="14" spans="1:9" x14ac:dyDescent="0.25">
      <c r="A14" s="36" t="s">
        <v>205</v>
      </c>
      <c r="B14" s="36" t="s">
        <v>208</v>
      </c>
      <c r="C14" s="97">
        <v>2015</v>
      </c>
      <c r="D14" s="98">
        <v>2170432000</v>
      </c>
      <c r="E14" s="96">
        <v>24</v>
      </c>
      <c r="F14" s="98">
        <v>2333214000</v>
      </c>
      <c r="G14" s="96">
        <f t="shared" si="0"/>
        <v>24</v>
      </c>
      <c r="H14" s="102">
        <v>161665000</v>
      </c>
      <c r="I14" s="36" t="s">
        <v>206</v>
      </c>
    </row>
    <row r="15" spans="1:9" x14ac:dyDescent="0.25">
      <c r="A15" s="36" t="s">
        <v>205</v>
      </c>
      <c r="B15" s="36" t="s">
        <v>208</v>
      </c>
      <c r="C15" s="99">
        <v>2016</v>
      </c>
      <c r="D15" s="95">
        <v>1941277000</v>
      </c>
      <c r="E15" s="96">
        <v>24</v>
      </c>
      <c r="F15" s="100">
        <v>1941277000</v>
      </c>
      <c r="G15" s="96">
        <v>24</v>
      </c>
      <c r="H15" s="101">
        <v>139707000</v>
      </c>
      <c r="I15" s="36" t="s">
        <v>206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2017-04-03T02:59:40Z</dcterms:modified>
</cp:coreProperties>
</file>