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770" activeTab="2"/>
  </bookViews>
  <sheets>
    <sheet name="TOC" sheetId="20" r:id="rId1"/>
    <sheet name="prop.occupation" sheetId="19" r:id="rId2"/>
    <sheet name="Actives_allTiers" sheetId="3" r:id="rId3"/>
    <sheet name="Retirees_detailed" sheetId="30" r:id="rId4"/>
    <sheet name="Beneficiaries_detailed" sheetId="31" r:id="rId5"/>
    <sheet name="Disabled_detailed" sheetId="32" r:id="rId6"/>
    <sheet name="Retirees_allTiers" sheetId="23" r:id="rId7"/>
    <sheet name="Beneficiaries_allTiers" sheetId="24" r:id="rId8"/>
    <sheet name="Disb_allTiers" sheetId="25" r:id="rId9"/>
    <sheet name="Actives.raw" sheetId="26" r:id="rId10"/>
    <sheet name="Retired.raw" sheetId="27" r:id="rId11"/>
    <sheet name="Beneficiaries.raw" sheetId="28" r:id="rId12"/>
    <sheet name="Disabled.raw" sheetId="29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5" i="31" l="1"/>
  <c r="E86" i="30"/>
  <c r="E87" i="30"/>
  <c r="E88" i="30"/>
  <c r="E89" i="30"/>
  <c r="E90" i="30"/>
  <c r="E91" i="30"/>
  <c r="E92" i="30"/>
  <c r="E10" i="31" l="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9" i="31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9" i="32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</calcChain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R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Nearest age at June 30, 2015.</t>
        </r>
      </text>
    </comment>
  </commentList>
</comments>
</file>

<file path=xl/sharedStrings.xml><?xml version="1.0" encoding="utf-8"?>
<sst xmlns="http://schemas.openxmlformats.org/spreadsheetml/2006/main" count="466" uniqueCount="263">
  <si>
    <t>TOC</t>
  </si>
  <si>
    <t>startcell</t>
  </si>
  <si>
    <t>B7</t>
  </si>
  <si>
    <t>endcell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</si>
  <si>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</si>
  <si>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</si>
  <si>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</si>
  <si>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</si>
  <si>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</si>
  <si>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</si>
  <si>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</si>
  <si>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</si>
  <si>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</si>
  <si>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</si>
  <si>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</si>
  <si>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</si>
  <si>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</si>
  <si>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</si>
  <si>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</si>
  <si>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</si>
  <si>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</si>
  <si>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</si>
  <si>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</si>
  <si>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</si>
  <si>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</si>
  <si>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</si>
  <si>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</si>
  <si>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</si>
  <si>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</si>
  <si>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</si>
  <si>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</si>
  <si>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</si>
  <si>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</si>
  <si>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</si>
  <si>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</si>
  <si>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</si>
  <si>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</si>
  <si>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</si>
  <si>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t>65-69</t>
  </si>
  <si>
    <t>agegrp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</si>
  <si>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</si>
  <si>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</si>
  <si>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</si>
  <si>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</si>
  <si>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</si>
  <si>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</si>
  <si>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</si>
  <si>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</si>
  <si>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</si>
  <si>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</si>
  <si>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</si>
  <si>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</si>
  <si>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</si>
  <si>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</si>
  <si>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</si>
  <si>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</si>
  <si>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</si>
  <si>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</si>
  <si>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</si>
  <si>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</si>
  <si>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</si>
  <si>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</si>
  <si>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</si>
  <si>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</si>
  <si>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</si>
  <si>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</si>
  <si>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</si>
  <si>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</si>
  <si>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</si>
  <si>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</si>
  <si>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</si>
  <si>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</si>
  <si>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</si>
  <si>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</si>
  <si>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</si>
  <si>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</si>
  <si>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</si>
  <si>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</si>
  <si>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</si>
  <si>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</si>
  <si>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</si>
  <si>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</si>
  <si>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</si>
  <si>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</si>
  <si>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</si>
  <si>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</si>
  <si>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</si>
  <si>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</si>
  <si>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F12</t>
  </si>
  <si>
    <t>70-74</t>
  </si>
  <si>
    <t>75-79</t>
  </si>
  <si>
    <t>80-84</t>
  </si>
  <si>
    <t>85-89</t>
  </si>
  <si>
    <t>B8</t>
  </si>
  <si>
    <t>benperiod</t>
  </si>
  <si>
    <t>month</t>
  </si>
  <si>
    <t>name_N</t>
  </si>
  <si>
    <t>nretirees</t>
  </si>
  <si>
    <t>name_V</t>
  </si>
  <si>
    <t>benefit</t>
  </si>
  <si>
    <t>N</t>
  </si>
  <si>
    <t>V</t>
  </si>
  <si>
    <t>90-94</t>
  </si>
  <si>
    <t>ndisb</t>
  </si>
  <si>
    <t>nbeneficiaries</t>
  </si>
  <si>
    <t xml:space="preserve"> </t>
  </si>
  <si>
    <r>
      <rPr>
        <b/>
        <sz val="10"/>
        <rFont val="Arial"/>
        <family val="2"/>
      </rPr>
      <t>Age</t>
    </r>
  </si>
  <si>
    <r>
      <rPr>
        <b/>
        <sz val="10"/>
        <rFont val="Arial"/>
        <family val="2"/>
      </rPr>
      <t>Service</t>
    </r>
  </si>
  <si>
    <r>
      <rPr>
        <b/>
        <sz val="10"/>
        <rFont val="Arial"/>
        <family val="2"/>
      </rPr>
      <t>Total</t>
    </r>
  </si>
  <si>
    <r>
      <rPr>
        <b/>
        <sz val="8.5"/>
        <rFont val="Arial"/>
        <family val="2"/>
      </rPr>
      <t>0-4</t>
    </r>
  </si>
  <si>
    <r>
      <rPr>
        <b/>
        <sz val="8.5"/>
        <rFont val="Arial"/>
        <family val="2"/>
      </rPr>
      <t>5-9</t>
    </r>
  </si>
  <si>
    <r>
      <rPr>
        <b/>
        <sz val="8.5"/>
        <rFont val="Arial"/>
        <family val="2"/>
      </rPr>
      <t>10-14</t>
    </r>
  </si>
  <si>
    <r>
      <rPr>
        <b/>
        <sz val="8.5"/>
        <rFont val="Arial"/>
        <family val="2"/>
      </rPr>
      <t>15-19</t>
    </r>
  </si>
  <si>
    <r>
      <rPr>
        <b/>
        <sz val="8.5"/>
        <rFont val="Arial"/>
        <family val="2"/>
      </rPr>
      <t>20-24</t>
    </r>
  </si>
  <si>
    <r>
      <rPr>
        <b/>
        <sz val="8.5"/>
        <rFont val="Arial"/>
        <family val="2"/>
      </rPr>
      <t>25-29</t>
    </r>
  </si>
  <si>
    <r>
      <rPr>
        <b/>
        <sz val="8.5"/>
        <rFont val="Arial"/>
        <family val="2"/>
      </rPr>
      <t>30-34</t>
    </r>
  </si>
  <si>
    <r>
      <rPr>
        <b/>
        <sz val="8.5"/>
        <rFont val="Arial"/>
        <family val="2"/>
      </rPr>
      <t>35-39</t>
    </r>
  </si>
  <si>
    <r>
      <rPr>
        <b/>
        <sz val="8.5"/>
        <rFont val="Arial"/>
        <family val="2"/>
      </rPr>
      <t>40+</t>
    </r>
  </si>
  <si>
    <r>
      <rPr>
        <b/>
        <sz val="8.5"/>
        <rFont val="Arial"/>
        <family val="2"/>
      </rPr>
      <t>Under 25</t>
    </r>
  </si>
  <si>
    <r>
      <rPr>
        <b/>
        <sz val="8.5"/>
        <rFont val="Arial"/>
        <family val="2"/>
      </rPr>
      <t>40-44</t>
    </r>
  </si>
  <si>
    <r>
      <rPr>
        <b/>
        <sz val="8.5"/>
        <rFont val="Arial"/>
        <family val="2"/>
      </rPr>
      <t>45-49</t>
    </r>
  </si>
  <si>
    <r>
      <rPr>
        <b/>
        <sz val="8.5"/>
        <rFont val="Arial"/>
        <family val="2"/>
      </rPr>
      <t>50-54</t>
    </r>
  </si>
  <si>
    <r>
      <rPr>
        <b/>
        <sz val="8.5"/>
        <rFont val="Arial"/>
        <family val="2"/>
      </rPr>
      <t>55-59</t>
    </r>
  </si>
  <si>
    <r>
      <rPr>
        <b/>
        <sz val="8.5"/>
        <rFont val="Arial"/>
        <family val="2"/>
      </rPr>
      <t>60-64</t>
    </r>
  </si>
  <si>
    <r>
      <rPr>
        <b/>
        <sz val="8.5"/>
        <rFont val="Arial"/>
        <family val="2"/>
      </rPr>
      <t>Over 64</t>
    </r>
  </si>
  <si>
    <r>
      <rPr>
        <b/>
        <sz val="10.5"/>
        <rFont val="Arial"/>
        <family val="2"/>
      </rPr>
      <t>Age</t>
    </r>
  </si>
  <si>
    <r>
      <rPr>
        <b/>
        <sz val="10.5"/>
        <rFont val="Arial"/>
        <family val="2"/>
      </rPr>
      <t>Years of Service</t>
    </r>
  </si>
  <si>
    <r>
      <rPr>
        <b/>
        <sz val="10.5"/>
        <rFont val="Arial"/>
        <family val="2"/>
      </rPr>
      <t>Total</t>
    </r>
  </si>
  <si>
    <r>
      <rPr>
        <b/>
        <sz val="8.5"/>
        <rFont val="Arial"/>
        <family val="2"/>
      </rPr>
      <t>5-9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</si>
  <si>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Under 50</t>
    </r>
  </si>
  <si>
    <r>
      <rPr>
        <sz val="9"/>
        <rFont val="Arial"/>
        <family val="2"/>
      </rPr>
      <t>4,428</t>
    </r>
  </si>
  <si>
    <r>
      <rPr>
        <sz val="9"/>
        <rFont val="Arial"/>
        <family val="2"/>
      </rPr>
      <t>1,418</t>
    </r>
  </si>
  <si>
    <r>
      <rPr>
        <sz val="9"/>
        <rFont val="Arial"/>
        <family val="2"/>
      </rPr>
      <t>388</t>
    </r>
  </si>
  <si>
    <r>
      <rPr>
        <sz val="9"/>
        <rFont val="Arial"/>
        <family val="2"/>
      </rPr>
      <t>128</t>
    </r>
  </si>
  <si>
    <r>
      <rPr>
        <sz val="9"/>
        <rFont val="Arial"/>
        <family val="2"/>
      </rPr>
      <t>33</t>
    </r>
  </si>
  <si>
    <r>
      <rPr>
        <sz val="9"/>
        <rFont val="Arial"/>
        <family val="2"/>
      </rPr>
      <t>6,395</t>
    </r>
  </si>
  <si>
    <r>
      <rPr>
        <b/>
        <sz val="8.5"/>
        <rFont val="Arial"/>
        <family val="2"/>
      </rPr>
      <t>65-69</t>
    </r>
  </si>
  <si>
    <r>
      <rPr>
        <b/>
        <sz val="8.5"/>
        <rFont val="Arial"/>
        <family val="2"/>
      </rPr>
      <t>70-74</t>
    </r>
  </si>
  <si>
    <r>
      <rPr>
        <b/>
        <sz val="8.5"/>
        <rFont val="Arial"/>
        <family val="2"/>
      </rPr>
      <t>75-79</t>
    </r>
  </si>
  <si>
    <r>
      <rPr>
        <b/>
        <sz val="8.5"/>
        <rFont val="Arial"/>
        <family val="2"/>
      </rPr>
      <t>80-84</t>
    </r>
  </si>
  <si>
    <r>
      <rPr>
        <b/>
        <sz val="8.5"/>
        <rFont val="Arial"/>
        <family val="2"/>
      </rPr>
      <t>85-89</t>
    </r>
  </si>
  <si>
    <r>
      <rPr>
        <b/>
        <sz val="8.5"/>
        <rFont val="Arial"/>
        <family val="2"/>
      </rPr>
      <t>Over 89</t>
    </r>
  </si>
  <si>
    <r>
      <rPr>
        <sz val="9"/>
        <rFont val="Arial"/>
        <family val="2"/>
      </rPr>
      <t>4,360</t>
    </r>
  </si>
  <si>
    <r>
      <rPr>
        <sz val="9"/>
        <rFont val="Arial"/>
        <family val="2"/>
      </rPr>
      <t>17,744</t>
    </r>
  </si>
  <si>
    <r>
      <rPr>
        <sz val="9"/>
        <rFont val="Arial"/>
        <family val="2"/>
      </rPr>
      <t>24,820</t>
    </r>
  </si>
  <si>
    <r>
      <rPr>
        <sz val="9"/>
        <rFont val="Arial"/>
        <family val="2"/>
      </rPr>
      <t>20,719</t>
    </r>
  </si>
  <si>
    <r>
      <rPr>
        <sz val="9"/>
        <rFont val="Arial"/>
        <family val="2"/>
      </rPr>
      <t>20,682</t>
    </r>
  </si>
  <si>
    <r>
      <rPr>
        <sz val="9"/>
        <rFont val="Arial"/>
        <family val="2"/>
      </rPr>
      <t>24,379</t>
    </r>
  </si>
  <si>
    <r>
      <rPr>
        <sz val="9"/>
        <rFont val="Arial"/>
        <family val="2"/>
      </rPr>
      <t>45,677</t>
    </r>
  </si>
  <si>
    <r>
      <rPr>
        <sz val="9"/>
        <rFont val="Arial"/>
        <family val="2"/>
      </rPr>
      <t>36,248</t>
    </r>
  </si>
  <si>
    <r>
      <rPr>
        <sz val="9"/>
        <rFont val="Arial"/>
        <family val="2"/>
      </rPr>
      <t>5,532</t>
    </r>
  </si>
  <si>
    <r>
      <rPr>
        <sz val="9"/>
        <rFont val="Arial"/>
        <family val="2"/>
      </rPr>
      <t>200,161</t>
    </r>
  </si>
  <si>
    <r>
      <rPr>
        <b/>
        <sz val="9"/>
        <rFont val="Arial"/>
        <family val="2"/>
      </rPr>
      <t>0-9</t>
    </r>
    <r>
      <rPr>
        <b/>
        <vertAlign val="superscript"/>
        <sz val="9"/>
        <rFont val="Arial"/>
        <family val="2"/>
      </rPr>
      <t>2</t>
    </r>
  </si>
  <si>
    <r>
      <rPr>
        <b/>
        <sz val="9"/>
        <rFont val="Arial"/>
        <family val="2"/>
      </rPr>
      <t>10-14</t>
    </r>
  </si>
  <si>
    <r>
      <rPr>
        <b/>
        <sz val="9"/>
        <rFont val="Arial"/>
        <family val="2"/>
      </rPr>
      <t>15-19</t>
    </r>
  </si>
  <si>
    <r>
      <rPr>
        <b/>
        <sz val="9"/>
        <rFont val="Arial"/>
        <family val="2"/>
      </rPr>
      <t>20-24</t>
    </r>
  </si>
  <si>
    <r>
      <rPr>
        <b/>
        <sz val="9"/>
        <rFont val="Arial"/>
        <family val="2"/>
      </rPr>
      <t>25-29</t>
    </r>
  </si>
  <si>
    <r>
      <rPr>
        <b/>
        <sz val="9"/>
        <rFont val="Arial"/>
        <family val="2"/>
      </rPr>
      <t>40+</t>
    </r>
  </si>
  <si>
    <r>
      <rPr>
        <b/>
        <sz val="9"/>
        <rFont val="Arial"/>
        <family val="2"/>
      </rPr>
      <t>Under 50</t>
    </r>
  </si>
  <si>
    <r>
      <rPr>
        <sz val="9"/>
        <rFont val="Arial"/>
        <family val="2"/>
      </rPr>
      <t>190</t>
    </r>
  </si>
  <si>
    <r>
      <rPr>
        <sz val="9"/>
        <rFont val="Arial"/>
        <family val="2"/>
      </rPr>
      <t>24</t>
    </r>
  </si>
  <si>
    <r>
      <rPr>
        <sz val="9"/>
        <rFont val="Arial"/>
        <family val="2"/>
      </rPr>
      <t>21</t>
    </r>
  </si>
  <si>
    <r>
      <rPr>
        <sz val="9"/>
        <rFont val="Arial"/>
        <family val="2"/>
      </rPr>
      <t>15</t>
    </r>
  </si>
  <si>
    <r>
      <rPr>
        <sz val="9"/>
        <rFont val="Arial"/>
        <family val="2"/>
      </rPr>
      <t>10</t>
    </r>
  </si>
  <si>
    <r>
      <rPr>
        <sz val="9"/>
        <rFont val="Arial"/>
        <family val="2"/>
      </rPr>
      <t>5</t>
    </r>
  </si>
  <si>
    <r>
      <rPr>
        <sz val="9"/>
        <rFont val="Arial"/>
        <family val="2"/>
      </rPr>
      <t>313</t>
    </r>
  </si>
  <si>
    <r>
      <rPr>
        <b/>
        <sz val="9"/>
        <rFont val="Arial"/>
        <family val="2"/>
      </rPr>
      <t>50-54</t>
    </r>
  </si>
  <si>
    <r>
      <rPr>
        <b/>
        <sz val="9"/>
        <rFont val="Arial"/>
        <family val="2"/>
      </rPr>
      <t>55-59</t>
    </r>
  </si>
  <si>
    <r>
      <rPr>
        <b/>
        <sz val="9"/>
        <rFont val="Arial"/>
        <family val="2"/>
      </rPr>
      <t>60-64</t>
    </r>
  </si>
  <si>
    <r>
      <rPr>
        <b/>
        <sz val="9"/>
        <rFont val="Arial"/>
        <family val="2"/>
      </rPr>
      <t>65-69</t>
    </r>
  </si>
  <si>
    <r>
      <rPr>
        <b/>
        <sz val="9"/>
        <rFont val="Arial"/>
        <family val="2"/>
      </rPr>
      <t>70-74</t>
    </r>
  </si>
  <si>
    <r>
      <rPr>
        <b/>
        <sz val="9"/>
        <rFont val="Arial"/>
        <family val="2"/>
      </rPr>
      <t>75-79</t>
    </r>
  </si>
  <si>
    <r>
      <rPr>
        <b/>
        <sz val="9"/>
        <rFont val="Arial"/>
        <family val="2"/>
      </rPr>
      <t>80-84</t>
    </r>
  </si>
  <si>
    <r>
      <rPr>
        <b/>
        <sz val="9"/>
        <rFont val="Arial"/>
        <family val="2"/>
      </rPr>
      <t>85-89</t>
    </r>
  </si>
  <si>
    <r>
      <rPr>
        <b/>
        <sz val="9"/>
        <rFont val="Arial"/>
        <family val="2"/>
      </rPr>
      <t>Over 89</t>
    </r>
  </si>
  <si>
    <r>
      <rPr>
        <sz val="9"/>
        <rFont val="Arial"/>
        <family val="2"/>
      </rPr>
      <t>5,481</t>
    </r>
  </si>
  <si>
    <r>
      <rPr>
        <sz val="9"/>
        <rFont val="Arial"/>
        <family val="2"/>
      </rPr>
      <t>619</t>
    </r>
  </si>
  <si>
    <r>
      <rPr>
        <sz val="9"/>
        <rFont val="Arial"/>
        <family val="2"/>
      </rPr>
      <t>621</t>
    </r>
  </si>
  <si>
    <r>
      <rPr>
        <sz val="9"/>
        <rFont val="Arial"/>
        <family val="2"/>
      </rPr>
      <t>628</t>
    </r>
  </si>
  <si>
    <r>
      <rPr>
        <sz val="9"/>
        <rFont val="Arial"/>
        <family val="2"/>
      </rPr>
      <t>648</t>
    </r>
  </si>
  <si>
    <r>
      <rPr>
        <sz val="9"/>
        <rFont val="Arial"/>
        <family val="2"/>
      </rPr>
      <t>1,067</t>
    </r>
  </si>
  <si>
    <r>
      <rPr>
        <sz val="9"/>
        <rFont val="Arial"/>
        <family val="2"/>
      </rPr>
      <t>1,018</t>
    </r>
  </si>
  <si>
    <r>
      <rPr>
        <sz val="9"/>
        <rFont val="Arial"/>
        <family val="2"/>
      </rPr>
      <t>427</t>
    </r>
  </si>
  <si>
    <r>
      <rPr>
        <sz val="9"/>
        <rFont val="Arial"/>
        <family val="2"/>
      </rPr>
      <t>10,509</t>
    </r>
  </si>
  <si>
    <t>AV2015 pdf p42</t>
  </si>
  <si>
    <r>
      <rPr>
        <b/>
        <sz val="9"/>
        <rFont val="Arial"/>
        <family val="2"/>
      </rPr>
      <t>Years of Service</t>
    </r>
  </si>
  <si>
    <r>
      <rPr>
        <b/>
        <sz val="9"/>
        <rFont val="Arial"/>
        <family val="2"/>
      </rPr>
      <t>Total</t>
    </r>
  </si>
  <si>
    <r>
      <rPr>
        <b/>
        <sz val="8"/>
        <rFont val="Arial"/>
        <family val="2"/>
      </rPr>
      <t>0-4  5-9</t>
    </r>
  </si>
  <si>
    <r>
      <rPr>
        <b/>
        <sz val="8"/>
        <rFont val="Arial"/>
        <family val="2"/>
      </rPr>
      <t>10-14</t>
    </r>
  </si>
  <si>
    <r>
      <rPr>
        <b/>
        <sz val="8"/>
        <rFont val="Arial"/>
        <family val="2"/>
      </rPr>
      <t>15-19</t>
    </r>
  </si>
  <si>
    <r>
      <rPr>
        <b/>
        <sz val="8"/>
        <rFont val="Arial"/>
        <family val="2"/>
      </rPr>
      <t>20-24</t>
    </r>
  </si>
  <si>
    <r>
      <rPr>
        <b/>
        <sz val="8"/>
        <rFont val="Arial"/>
        <family val="2"/>
      </rPr>
      <t>25-29</t>
    </r>
  </si>
  <si>
    <r>
      <rPr>
        <b/>
        <sz val="8"/>
        <rFont val="Arial"/>
        <family val="2"/>
      </rPr>
      <t>30-34</t>
    </r>
  </si>
  <si>
    <r>
      <rPr>
        <b/>
        <sz val="8"/>
        <rFont val="Arial"/>
        <family val="2"/>
      </rPr>
      <t>35-39</t>
    </r>
  </si>
  <si>
    <r>
      <rPr>
        <b/>
        <sz val="8"/>
        <rFont val="Arial"/>
        <family val="2"/>
      </rPr>
      <t>40+</t>
    </r>
  </si>
  <si>
    <r>
      <rPr>
        <b/>
        <sz val="8"/>
        <rFont val="Arial"/>
        <family val="2"/>
      </rPr>
      <t>Under 50</t>
    </r>
  </si>
  <si>
    <r>
      <rPr>
        <sz val="8"/>
        <rFont val="Arial"/>
        <family val="2"/>
      </rPr>
      <t>221</t>
    </r>
  </si>
  <si>
    <r>
      <rPr>
        <sz val="8"/>
        <rFont val="Arial"/>
        <family val="2"/>
      </rPr>
      <t>191</t>
    </r>
  </si>
  <si>
    <r>
      <rPr>
        <sz val="8"/>
        <rFont val="Arial"/>
        <family val="2"/>
      </rPr>
      <t>104</t>
    </r>
  </si>
  <si>
    <r>
      <rPr>
        <sz val="8"/>
        <rFont val="Arial"/>
        <family val="2"/>
      </rPr>
      <t>45</t>
    </r>
  </si>
  <si>
    <r>
      <rPr>
        <sz val="8"/>
        <rFont val="Arial"/>
        <family val="2"/>
      </rPr>
      <t>9</t>
    </r>
  </si>
  <si>
    <r>
      <rPr>
        <sz val="8"/>
        <rFont val="Arial"/>
        <family val="2"/>
      </rPr>
      <t>570</t>
    </r>
  </si>
  <si>
    <r>
      <rPr>
        <b/>
        <sz val="8"/>
        <rFont val="Arial"/>
        <family val="2"/>
      </rPr>
      <t>50-54</t>
    </r>
  </si>
  <si>
    <r>
      <rPr>
        <b/>
        <sz val="8"/>
        <rFont val="Arial"/>
        <family val="2"/>
      </rPr>
      <t>55-59</t>
    </r>
  </si>
  <si>
    <r>
      <rPr>
        <b/>
        <sz val="8"/>
        <rFont val="Arial"/>
        <family val="2"/>
      </rPr>
      <t>60-64</t>
    </r>
  </si>
  <si>
    <r>
      <rPr>
        <b/>
        <sz val="8"/>
        <rFont val="Arial"/>
        <family val="2"/>
      </rPr>
      <t>65-69</t>
    </r>
  </si>
  <si>
    <r>
      <rPr>
        <b/>
        <sz val="8"/>
        <rFont val="Arial"/>
        <family val="2"/>
      </rPr>
      <t>70-74</t>
    </r>
  </si>
  <si>
    <r>
      <rPr>
        <b/>
        <sz val="8"/>
        <rFont val="Arial"/>
        <family val="2"/>
      </rPr>
      <t>75-79</t>
    </r>
  </si>
  <si>
    <r>
      <rPr>
        <b/>
        <sz val="8"/>
        <rFont val="Arial"/>
        <family val="2"/>
      </rPr>
      <t>80-84</t>
    </r>
  </si>
  <si>
    <r>
      <rPr>
        <b/>
        <sz val="8"/>
        <rFont val="Arial"/>
        <family val="2"/>
      </rPr>
      <t>85-89</t>
    </r>
  </si>
  <si>
    <r>
      <rPr>
        <b/>
        <sz val="8"/>
        <rFont val="Arial"/>
        <family val="2"/>
      </rPr>
      <t>Over 89</t>
    </r>
  </si>
  <si>
    <r>
      <rPr>
        <sz val="8"/>
        <rFont val="Arial"/>
        <family val="2"/>
      </rPr>
      <t>1,841</t>
    </r>
  </si>
  <si>
    <r>
      <rPr>
        <sz val="8"/>
        <rFont val="Arial"/>
        <family val="2"/>
      </rPr>
      <t>2,134</t>
    </r>
  </si>
  <si>
    <r>
      <rPr>
        <sz val="8"/>
        <rFont val="Arial"/>
        <family val="2"/>
      </rPr>
      <t>1,686</t>
    </r>
  </si>
  <si>
    <r>
      <rPr>
        <sz val="8"/>
        <rFont val="Arial"/>
        <family val="2"/>
      </rPr>
      <t>1,534</t>
    </r>
  </si>
  <si>
    <r>
      <rPr>
        <sz val="8"/>
        <rFont val="Arial"/>
        <family val="2"/>
      </rPr>
      <t>1,332</t>
    </r>
  </si>
  <si>
    <r>
      <rPr>
        <sz val="8"/>
        <rFont val="Arial"/>
        <family val="2"/>
      </rPr>
      <t>550</t>
    </r>
  </si>
  <si>
    <r>
      <rPr>
        <sz val="8"/>
        <rFont val="Arial"/>
        <family val="2"/>
      </rPr>
      <t>19</t>
    </r>
  </si>
  <si>
    <r>
      <rPr>
        <sz val="8"/>
        <rFont val="Arial"/>
        <family val="2"/>
      </rPr>
      <t>9,105</t>
    </r>
  </si>
  <si>
    <t>AV2015 pdf p43</t>
  </si>
  <si>
    <t>65 &amp; over</t>
  </si>
  <si>
    <r>
      <t>65-</t>
    </r>
    <r>
      <rPr>
        <sz val="9"/>
        <color rgb="FFC00000"/>
        <rFont val="Arial"/>
        <family val="2"/>
      </rPr>
      <t>69</t>
    </r>
  </si>
  <si>
    <t>M28</t>
  </si>
  <si>
    <t>E18</t>
  </si>
  <si>
    <t>age</t>
  </si>
  <si>
    <t>benefit.tot</t>
  </si>
  <si>
    <t>annual</t>
  </si>
  <si>
    <t>RS3</t>
  </si>
  <si>
    <t>AV2016 pdf p41</t>
  </si>
  <si>
    <r>
      <rPr>
        <b/>
        <sz val="11"/>
        <rFont val="Arial"/>
        <family val="2"/>
      </rPr>
      <t>Age</t>
    </r>
  </si>
  <si>
    <r>
      <rPr>
        <b/>
        <sz val="11"/>
        <rFont val="Arial"/>
        <family val="2"/>
      </rPr>
      <t>Years of Service</t>
    </r>
  </si>
  <si>
    <r>
      <rPr>
        <b/>
        <sz val="11"/>
        <rFont val="Arial"/>
        <family val="2"/>
      </rPr>
      <t>Total</t>
    </r>
  </si>
  <si>
    <r>
      <rPr>
        <b/>
        <sz val="9"/>
        <rFont val="Arial"/>
        <family val="2"/>
      </rPr>
      <t>0-4</t>
    </r>
    <r>
      <rPr>
        <b/>
        <vertAlign val="superscript"/>
        <sz val="9"/>
        <rFont val="Arial"/>
        <family val="2"/>
      </rPr>
      <t>1</t>
    </r>
  </si>
  <si>
    <r>
      <rPr>
        <b/>
        <sz val="9"/>
        <rFont val="Arial"/>
        <family val="2"/>
      </rPr>
      <t>5-9</t>
    </r>
  </si>
  <si>
    <r>
      <rPr>
        <b/>
        <sz val="11.5"/>
        <rFont val="Arial"/>
        <family val="2"/>
      </rPr>
      <t>Age</t>
    </r>
  </si>
  <si>
    <r>
      <rPr>
        <b/>
        <sz val="11.5"/>
        <rFont val="Arial"/>
        <family val="2"/>
      </rPr>
      <t>Years of Service</t>
    </r>
  </si>
  <si>
    <r>
      <rPr>
        <b/>
        <sz val="11.5"/>
        <rFont val="Arial"/>
        <family val="2"/>
      </rPr>
      <t>Total</t>
    </r>
  </si>
  <si>
    <r>
      <rPr>
        <b/>
        <sz val="10"/>
        <rFont val="Arial"/>
        <family val="2"/>
      </rPr>
      <t>0-9</t>
    </r>
    <r>
      <rPr>
        <b/>
        <vertAlign val="superscript"/>
        <sz val="10"/>
        <rFont val="Arial"/>
        <family val="2"/>
      </rPr>
      <t>1</t>
    </r>
  </si>
  <si>
    <r>
      <rPr>
        <b/>
        <sz val="10"/>
        <rFont val="Arial"/>
        <family val="2"/>
      </rPr>
      <t>10-14</t>
    </r>
  </si>
  <si>
    <r>
      <rPr>
        <b/>
        <sz val="10"/>
        <rFont val="Arial"/>
        <family val="2"/>
      </rPr>
      <t>15-19</t>
    </r>
  </si>
  <si>
    <r>
      <rPr>
        <b/>
        <sz val="10"/>
        <rFont val="Arial"/>
        <family val="2"/>
      </rPr>
      <t>20-24</t>
    </r>
  </si>
  <si>
    <r>
      <rPr>
        <b/>
        <sz val="10"/>
        <rFont val="Arial"/>
        <family val="2"/>
      </rPr>
      <t>25-29</t>
    </r>
  </si>
  <si>
    <r>
      <rPr>
        <b/>
        <sz val="10"/>
        <rFont val="Arial"/>
        <family val="2"/>
      </rPr>
      <t>30-34</t>
    </r>
  </si>
  <si>
    <r>
      <rPr>
        <b/>
        <sz val="10"/>
        <rFont val="Arial"/>
        <family val="2"/>
      </rPr>
      <t>35-39</t>
    </r>
  </si>
  <si>
    <r>
      <rPr>
        <b/>
        <sz val="10"/>
        <rFont val="Arial"/>
        <family val="2"/>
      </rPr>
      <t>40+</t>
    </r>
  </si>
  <si>
    <r>
      <rPr>
        <b/>
        <sz val="10"/>
        <rFont val="Arial"/>
        <family val="2"/>
      </rPr>
      <t>Under 50</t>
    </r>
  </si>
  <si>
    <r>
      <rPr>
        <b/>
        <sz val="10"/>
        <rFont val="Arial"/>
        <family val="2"/>
      </rPr>
      <t>50-54</t>
    </r>
  </si>
  <si>
    <r>
      <rPr>
        <b/>
        <sz val="10"/>
        <rFont val="Arial"/>
        <family val="2"/>
      </rPr>
      <t>55-59</t>
    </r>
  </si>
  <si>
    <r>
      <rPr>
        <b/>
        <sz val="10"/>
        <rFont val="Arial"/>
        <family val="2"/>
      </rPr>
      <t>60-64</t>
    </r>
  </si>
  <si>
    <r>
      <rPr>
        <b/>
        <sz val="10"/>
        <rFont val="Arial"/>
        <family val="2"/>
      </rPr>
      <t>65-69</t>
    </r>
  </si>
  <si>
    <r>
      <rPr>
        <b/>
        <sz val="10"/>
        <rFont val="Arial"/>
        <family val="2"/>
      </rPr>
      <t>70-74</t>
    </r>
  </si>
  <si>
    <r>
      <rPr>
        <b/>
        <sz val="10"/>
        <rFont val="Arial"/>
        <family val="2"/>
      </rPr>
      <t>75-79</t>
    </r>
  </si>
  <si>
    <r>
      <rPr>
        <b/>
        <sz val="10"/>
        <rFont val="Arial"/>
        <family val="2"/>
      </rPr>
      <t>80-84</t>
    </r>
  </si>
  <si>
    <r>
      <rPr>
        <b/>
        <sz val="10"/>
        <rFont val="Arial"/>
        <family val="2"/>
      </rPr>
      <t>85-89</t>
    </r>
  </si>
  <si>
    <r>
      <rPr>
        <b/>
        <sz val="10"/>
        <rFont val="Arial"/>
        <family val="2"/>
      </rPr>
      <t>Over 89</t>
    </r>
  </si>
  <si>
    <r>
      <rPr>
        <b/>
        <sz val="11.5"/>
        <rFont val="Arial"/>
        <family val="2"/>
      </rPr>
      <t>Total</t>
    </r>
    <r>
      <rPr>
        <b/>
        <vertAlign val="superscript"/>
        <sz val="11.5"/>
        <rFont val="Arial"/>
        <family val="2"/>
      </rPr>
      <t>2</t>
    </r>
  </si>
  <si>
    <r>
      <rPr>
        <b/>
        <sz val="9"/>
        <rFont val="Arial"/>
        <family val="2"/>
      </rPr>
      <t>0-4  5-9</t>
    </r>
    <r>
      <rPr>
        <b/>
        <vertAlign val="superscript"/>
        <sz val="9"/>
        <rFont val="Arial"/>
        <family val="2"/>
      </rPr>
      <t>1</t>
    </r>
  </si>
  <si>
    <t>AV2015 pdf p44</t>
  </si>
  <si>
    <t>AV2016 pdf p53</t>
  </si>
  <si>
    <t>AV2016 pdf p57</t>
  </si>
  <si>
    <t>E79</t>
  </si>
  <si>
    <t>E105</t>
  </si>
  <si>
    <t>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</si>
</sst>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;&quot;$&quot;\-#,##0"/>
  </numFmts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.5"/>
      <name val="Arial"/>
      <family val="2"/>
    </font>
    <font>
      <b/>
      <vertAlign val="superscript"/>
      <sz val="8.5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sz val="9"/>
      <color rgb="FFC00000"/>
      <name val="Arial"/>
      <family val="2"/>
    </font>
    <font>
      <b/>
      <sz val="11"/>
      <name val="Arial"/>
      <family val="2"/>
    </font>
    <font>
      <b/>
      <sz val="11.5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1.5"/>
      <name val="Arial"/>
      <family val="2"/>
    </font>
    <font>
      <sz val="9.5"/>
      <name val="Arial"/>
      <family val="2"/>
    </font>
    <font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5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0" borderId="0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0" fontId="0" fillId="0" borderId="1" xfId="0" applyBorder="1" applyAlignment="1">
      <alignment horizontal="left" vertical="top" wrapText="1"/>
    </xf>
    <xf numFmtId="0" fontId="0" fillId="3" borderId="0" xfId="0" applyFill="1"/>
    <xf numFmtId="0" fontId="9" fillId="0" borderId="0" xfId="0" applyFont="1"/>
    <xf numFmtId="0" fontId="0" fillId="0" borderId="0" xfId="0" quotePrefix="1"/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/>
    <xf numFmtId="44" fontId="0" fillId="0" borderId="0" xfId="0" applyNumberForma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4" fontId="14" fillId="0" borderId="10" xfId="0" applyNumberFormat="1" applyFont="1" applyBorder="1" applyAlignment="1">
      <alignment horizontal="right" vertical="top" wrapText="1"/>
    </xf>
    <xf numFmtId="0" fontId="13" fillId="0" borderId="10" xfId="0" applyFont="1" applyBorder="1" applyAlignment="1">
      <alignment horizontal="center" vertical="center" wrapText="1"/>
    </xf>
    <xf numFmtId="3" fontId="14" fillId="0" borderId="10" xfId="0" applyNumberFormat="1" applyFont="1" applyBorder="1" applyAlignment="1">
      <alignment horizontal="right" vertical="center" wrapText="1"/>
    </xf>
    <xf numFmtId="0" fontId="0" fillId="0" borderId="13" xfId="0" applyBorder="1" applyAlignment="1">
      <alignment horizontal="left" vertical="top" wrapText="1"/>
    </xf>
    <xf numFmtId="164" fontId="14" fillId="0" borderId="14" xfId="0" applyNumberFormat="1" applyFont="1" applyBorder="1" applyAlignment="1">
      <alignment horizontal="right" vertical="top" wrapText="1" indent="1"/>
    </xf>
    <xf numFmtId="164" fontId="14" fillId="0" borderId="3" xfId="0" applyNumberFormat="1" applyFont="1" applyBorder="1" applyAlignment="1">
      <alignment horizontal="right" vertical="top" wrapText="1" indent="1"/>
    </xf>
    <xf numFmtId="164" fontId="14" fillId="0" borderId="15" xfId="0" applyNumberFormat="1" applyFont="1" applyBorder="1" applyAlignment="1">
      <alignment horizontal="right" vertical="top" wrapText="1"/>
    </xf>
    <xf numFmtId="164" fontId="14" fillId="0" borderId="13" xfId="0" applyNumberFormat="1" applyFont="1" applyBorder="1" applyAlignment="1">
      <alignment horizontal="right" vertical="top" wrapText="1"/>
    </xf>
    <xf numFmtId="0" fontId="4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0" fillId="0" borderId="11" xfId="0" applyBorder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64" fontId="3" fillId="0" borderId="10" xfId="0" applyNumberFormat="1" applyFont="1" applyBorder="1" applyAlignment="1">
      <alignment horizontal="right" vertical="top" wrapText="1"/>
    </xf>
    <xf numFmtId="3" fontId="3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3" fontId="3" fillId="0" borderId="10" xfId="0" applyNumberFormat="1" applyFont="1" applyBorder="1" applyAlignment="1">
      <alignment horizontal="right" vertical="center" wrapText="1"/>
    </xf>
    <xf numFmtId="1" fontId="3" fillId="0" borderId="12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top" wrapText="1"/>
    </xf>
    <xf numFmtId="1" fontId="3" fillId="0" borderId="11" xfId="0" applyNumberFormat="1" applyFont="1" applyBorder="1" applyAlignment="1">
      <alignment horizontal="right" vertical="center" wrapText="1"/>
    </xf>
    <xf numFmtId="164" fontId="3" fillId="0" borderId="11" xfId="0" applyNumberFormat="1" applyFont="1" applyBorder="1" applyAlignment="1">
      <alignment horizontal="right" vertical="top" wrapText="1"/>
    </xf>
    <xf numFmtId="3" fontId="3" fillId="0" borderId="12" xfId="0" applyNumberFormat="1" applyFont="1" applyBorder="1" applyAlignment="1">
      <alignment horizontal="right" vertical="center" wrapText="1"/>
    </xf>
    <xf numFmtId="3" fontId="3" fillId="0" borderId="11" xfId="0" applyNumberFormat="1" applyFont="1" applyBorder="1" applyAlignment="1">
      <alignment horizontal="right" vertical="center" wrapText="1"/>
    </xf>
    <xf numFmtId="164" fontId="3" fillId="0" borderId="14" xfId="0" applyNumberFormat="1" applyFont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right" vertical="top" wrapText="1"/>
    </xf>
    <xf numFmtId="164" fontId="3" fillId="0" borderId="15" xfId="0" applyNumberFormat="1" applyFont="1" applyBorder="1" applyAlignment="1">
      <alignment horizontal="right" vertical="top" wrapText="1"/>
    </xf>
    <xf numFmtId="164" fontId="3" fillId="0" borderId="13" xfId="0" applyNumberFormat="1" applyFont="1" applyBorder="1" applyAlignment="1">
      <alignment horizontal="right" vertical="top" wrapText="1"/>
    </xf>
    <xf numFmtId="0" fontId="1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right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164" fontId="6" fillId="0" borderId="11" xfId="0" applyNumberFormat="1" applyFont="1" applyBorder="1" applyAlignment="1">
      <alignment horizontal="right" vertical="top" wrapText="1"/>
    </xf>
    <xf numFmtId="164" fontId="6" fillId="0" borderId="0" xfId="0" applyNumberFormat="1" applyFont="1" applyAlignment="1">
      <alignment horizontal="right" vertical="top" wrapText="1"/>
    </xf>
    <xf numFmtId="164" fontId="6" fillId="0" borderId="10" xfId="0" applyNumberFormat="1" applyFont="1" applyBorder="1" applyAlignment="1">
      <alignment horizontal="right" vertical="top" wrapText="1"/>
    </xf>
    <xf numFmtId="0" fontId="18" fillId="0" borderId="10" xfId="0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right" vertical="center" wrapText="1"/>
    </xf>
    <xf numFmtId="1" fontId="6" fillId="0" borderId="0" xfId="0" applyNumberFormat="1" applyFont="1" applyAlignment="1">
      <alignment horizontal="right" vertical="center" wrapText="1"/>
    </xf>
    <xf numFmtId="1" fontId="6" fillId="0" borderId="10" xfId="0" applyNumberFormat="1" applyFont="1" applyBorder="1" applyAlignment="1">
      <alignment horizontal="right" vertical="center" wrapText="1"/>
    </xf>
    <xf numFmtId="1" fontId="6" fillId="0" borderId="12" xfId="0" applyNumberFormat="1" applyFont="1" applyBorder="1" applyAlignment="1">
      <alignment horizontal="right" vertical="center" wrapText="1"/>
    </xf>
    <xf numFmtId="3" fontId="6" fillId="0" borderId="10" xfId="0" applyNumberFormat="1" applyFont="1" applyBorder="1" applyAlignment="1">
      <alignment horizontal="right" vertical="center" wrapText="1"/>
    </xf>
    <xf numFmtId="164" fontId="6" fillId="0" borderId="12" xfId="0" applyNumberFormat="1" applyFont="1" applyBorder="1" applyAlignment="1">
      <alignment horizontal="right" vertical="top" wrapText="1"/>
    </xf>
    <xf numFmtId="164" fontId="6" fillId="0" borderId="14" xfId="0" applyNumberFormat="1" applyFont="1" applyBorder="1" applyAlignment="1">
      <alignment horizontal="right" vertical="top" wrapText="1"/>
    </xf>
    <xf numFmtId="164" fontId="6" fillId="0" borderId="3" xfId="0" applyNumberFormat="1" applyFont="1" applyBorder="1" applyAlignment="1">
      <alignment horizontal="right" vertical="top" wrapText="1"/>
    </xf>
    <xf numFmtId="0" fontId="0" fillId="0" borderId="15" xfId="0" applyBorder="1" applyAlignment="1">
      <alignment horizontal="left" vertical="top" wrapText="1"/>
    </xf>
    <xf numFmtId="164" fontId="6" fillId="0" borderId="13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right" vertical="top" wrapText="1"/>
    </xf>
    <xf numFmtId="164" fontId="6" fillId="0" borderId="15" xfId="0" applyNumberFormat="1" applyFont="1" applyBorder="1" applyAlignment="1">
      <alignment horizontal="right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center"/>
    </xf>
    <xf numFmtId="0" fontId="10" fillId="3" borderId="0" xfId="0" applyFont="1" applyFill="1" applyBorder="1"/>
    <xf numFmtId="1" fontId="3" fillId="3" borderId="0" xfId="0" applyNumberFormat="1" applyFont="1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right" vertical="center" wrapText="1"/>
    </xf>
    <xf numFmtId="1" fontId="6" fillId="3" borderId="0" xfId="0" applyNumberFormat="1" applyFont="1" applyFill="1" applyBorder="1" applyAlignment="1">
      <alignment horizontal="right" vertical="top" wrapText="1"/>
    </xf>
    <xf numFmtId="1" fontId="6" fillId="3" borderId="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0" fillId="0" borderId="0" xfId="0" applyNumberFormat="1" applyBorder="1"/>
    <xf numFmtId="1" fontId="3" fillId="0" borderId="0" xfId="0" applyNumberFormat="1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Fill="1" applyBorder="1"/>
    <xf numFmtId="1" fontId="3" fillId="0" borderId="0" xfId="0" applyNumberFormat="1" applyFont="1" applyBorder="1" applyAlignment="1">
      <alignment horizontal="right" vertical="center" wrapText="1" indent="2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15" fillId="0" borderId="4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right" vertical="center" wrapText="1" indent="4"/>
    </xf>
    <xf numFmtId="3" fontId="14" fillId="0" borderId="8" xfId="0" applyNumberFormat="1" applyFont="1" applyBorder="1" applyAlignment="1">
      <alignment horizontal="right" wrapText="1" indent="1"/>
    </xf>
    <xf numFmtId="1" fontId="14" fillId="0" borderId="2" xfId="0" applyNumberFormat="1" applyFont="1" applyBorder="1" applyAlignment="1">
      <alignment horizontal="right" wrapText="1" indent="1"/>
    </xf>
    <xf numFmtId="3" fontId="14" fillId="0" borderId="7" xfId="0" applyNumberFormat="1" applyFont="1" applyBorder="1" applyAlignment="1">
      <alignment horizontal="right" wrapText="1"/>
    </xf>
    <xf numFmtId="164" fontId="14" fillId="0" borderId="11" xfId="0" applyNumberFormat="1" applyFont="1" applyBorder="1" applyAlignment="1">
      <alignment horizontal="right" vertical="top" wrapText="1" indent="1"/>
    </xf>
    <xf numFmtId="164" fontId="14" fillId="0" borderId="0" xfId="0" applyNumberFormat="1" applyFont="1" applyAlignment="1">
      <alignment horizontal="right" vertical="top" wrapText="1" indent="1"/>
    </xf>
    <xf numFmtId="3" fontId="14" fillId="0" borderId="11" xfId="0" applyNumberFormat="1" applyFont="1" applyBorder="1" applyAlignment="1">
      <alignment horizontal="right" vertical="center" wrapText="1" indent="1"/>
    </xf>
    <xf numFmtId="3" fontId="14" fillId="0" borderId="0" xfId="0" applyNumberFormat="1" applyFont="1" applyAlignment="1">
      <alignment horizontal="right" vertical="center" wrapText="1" indent="1"/>
    </xf>
    <xf numFmtId="1" fontId="14" fillId="0" borderId="0" xfId="0" applyNumberFormat="1" applyFont="1" applyAlignment="1">
      <alignment horizontal="right" vertical="center" wrapText="1" indent="1"/>
    </xf>
    <xf numFmtId="1" fontId="14" fillId="0" borderId="12" xfId="0" applyNumberFormat="1" applyFont="1" applyBorder="1" applyAlignment="1">
      <alignment horizontal="right" vertical="center" wrapText="1"/>
    </xf>
    <xf numFmtId="164" fontId="14" fillId="0" borderId="12" xfId="0" applyNumberFormat="1" applyFont="1" applyBorder="1" applyAlignment="1">
      <alignment horizontal="right" vertical="top" wrapText="1"/>
    </xf>
    <xf numFmtId="3" fontId="14" fillId="0" borderId="2" xfId="0" applyNumberFormat="1" applyFont="1" applyBorder="1" applyAlignment="1">
      <alignment horizontal="right" wrapText="1" indent="1"/>
    </xf>
    <xf numFmtId="1" fontId="14" fillId="0" borderId="9" xfId="0" applyNumberFormat="1" applyFont="1" applyBorder="1" applyAlignment="1">
      <alignment horizontal="right" wrapText="1"/>
    </xf>
    <xf numFmtId="0" fontId="20" fillId="0" borderId="4" xfId="0" applyFont="1" applyBorder="1" applyAlignment="1">
      <alignment horizontal="center" wrapText="1"/>
    </xf>
    <xf numFmtId="0" fontId="20" fillId="0" borderId="1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wrapText="1" indent="1"/>
    </xf>
    <xf numFmtId="1" fontId="3" fillId="0" borderId="2" xfId="0" applyNumberFormat="1" applyFont="1" applyBorder="1" applyAlignment="1">
      <alignment horizontal="right" wrapText="1" indent="1"/>
    </xf>
    <xf numFmtId="3" fontId="3" fillId="0" borderId="7" xfId="0" applyNumberFormat="1" applyFont="1" applyBorder="1" applyAlignment="1">
      <alignment horizontal="right" wrapText="1"/>
    </xf>
    <xf numFmtId="164" fontId="3" fillId="0" borderId="0" xfId="0" applyNumberFormat="1" applyFont="1" applyAlignment="1">
      <alignment horizontal="right" vertical="top" wrapText="1" indent="1"/>
    </xf>
    <xf numFmtId="3" fontId="3" fillId="0" borderId="0" xfId="0" applyNumberFormat="1" applyFont="1" applyAlignment="1">
      <alignment horizontal="right" vertical="center" wrapText="1" indent="1"/>
    </xf>
    <xf numFmtId="1" fontId="3" fillId="0" borderId="0" xfId="0" applyNumberFormat="1" applyFont="1" applyAlignment="1">
      <alignment horizontal="right" vertical="center" wrapText="1" indent="1"/>
    </xf>
    <xf numFmtId="1" fontId="3" fillId="0" borderId="11" xfId="0" applyNumberFormat="1" applyFont="1" applyBorder="1" applyAlignment="1">
      <alignment horizontal="right" vertical="center" wrapText="1" indent="1"/>
    </xf>
    <xf numFmtId="164" fontId="3" fillId="0" borderId="11" xfId="0" applyNumberFormat="1" applyFont="1" applyBorder="1" applyAlignment="1">
      <alignment horizontal="right" vertical="top" wrapText="1" indent="1"/>
    </xf>
    <xf numFmtId="3" fontId="3" fillId="0" borderId="11" xfId="0" applyNumberFormat="1" applyFont="1" applyBorder="1" applyAlignment="1">
      <alignment horizontal="right" vertical="center" wrapText="1" indent="1"/>
    </xf>
    <xf numFmtId="164" fontId="3" fillId="0" borderId="14" xfId="0" applyNumberFormat="1" applyFont="1" applyBorder="1" applyAlignment="1">
      <alignment horizontal="right" vertical="top" wrapText="1" indent="1"/>
    </xf>
    <xf numFmtId="164" fontId="3" fillId="0" borderId="3" xfId="0" applyNumberFormat="1" applyFont="1" applyBorder="1" applyAlignment="1">
      <alignment horizontal="right" vertical="top" wrapText="1" indent="1"/>
    </xf>
    <xf numFmtId="0" fontId="20" fillId="0" borderId="7" xfId="0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right" wrapText="1" indent="1"/>
    </xf>
    <xf numFmtId="3" fontId="3" fillId="0" borderId="9" xfId="0" applyNumberFormat="1" applyFont="1" applyBorder="1" applyAlignment="1">
      <alignment horizontal="right" wrapText="1"/>
    </xf>
    <xf numFmtId="0" fontId="21" fillId="0" borderId="4" xfId="0" applyFont="1" applyBorder="1" applyAlignment="1">
      <alignment horizontal="center" wrapText="1"/>
    </xf>
    <xf numFmtId="0" fontId="21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1" fontId="10" fillId="0" borderId="8" xfId="0" applyNumberFormat="1" applyFont="1" applyBorder="1" applyAlignment="1">
      <alignment horizontal="right" wrapText="1" indent="1"/>
    </xf>
    <xf numFmtId="1" fontId="10" fillId="0" borderId="2" xfId="0" applyNumberFormat="1" applyFont="1" applyBorder="1" applyAlignment="1">
      <alignment horizontal="right" wrapText="1" indent="1"/>
    </xf>
    <xf numFmtId="1" fontId="10" fillId="0" borderId="2" xfId="0" applyNumberFormat="1" applyFont="1" applyBorder="1" applyAlignment="1">
      <alignment horizontal="right" wrapText="1"/>
    </xf>
    <xf numFmtId="1" fontId="10" fillId="0" borderId="9" xfId="0" applyNumberFormat="1" applyFont="1" applyBorder="1" applyAlignment="1">
      <alignment horizontal="right" wrapText="1"/>
    </xf>
    <xf numFmtId="1" fontId="10" fillId="0" borderId="7" xfId="0" applyNumberFormat="1" applyFont="1" applyBorder="1" applyAlignment="1">
      <alignment horizontal="right" wrapText="1" indent="1"/>
    </xf>
    <xf numFmtId="164" fontId="10" fillId="0" borderId="11" xfId="0" applyNumberFormat="1" applyFont="1" applyBorder="1" applyAlignment="1">
      <alignment horizontal="right" vertical="top" wrapText="1" indent="1"/>
    </xf>
    <xf numFmtId="164" fontId="10" fillId="0" borderId="0" xfId="0" applyNumberFormat="1" applyFont="1" applyAlignment="1">
      <alignment horizontal="right" vertical="top" wrapText="1" indent="1"/>
    </xf>
    <xf numFmtId="164" fontId="10" fillId="0" borderId="0" xfId="0" applyNumberFormat="1" applyFont="1" applyAlignment="1">
      <alignment horizontal="right" vertical="top" wrapText="1"/>
    </xf>
    <xf numFmtId="164" fontId="10" fillId="0" borderId="12" xfId="0" applyNumberFormat="1" applyFont="1" applyBorder="1" applyAlignment="1">
      <alignment horizontal="right" vertical="top" wrapText="1"/>
    </xf>
    <xf numFmtId="164" fontId="10" fillId="0" borderId="10" xfId="0" applyNumberFormat="1" applyFont="1" applyBorder="1" applyAlignment="1">
      <alignment horizontal="right" vertical="top" wrapText="1" indent="1"/>
    </xf>
    <xf numFmtId="0" fontId="4" fillId="0" borderId="10" xfId="0" applyFont="1" applyBorder="1" applyAlignment="1">
      <alignment horizontal="center" vertical="center" wrapText="1"/>
    </xf>
    <xf numFmtId="1" fontId="10" fillId="0" borderId="11" xfId="0" applyNumberFormat="1" applyFont="1" applyBorder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 indent="1"/>
    </xf>
    <xf numFmtId="1" fontId="10" fillId="0" borderId="0" xfId="0" applyNumberFormat="1" applyFont="1" applyAlignment="1">
      <alignment horizontal="right" vertical="center" wrapText="1"/>
    </xf>
    <xf numFmtId="1" fontId="10" fillId="0" borderId="12" xfId="0" applyNumberFormat="1" applyFont="1" applyBorder="1" applyAlignment="1">
      <alignment horizontal="right" vertical="center" wrapText="1"/>
    </xf>
    <xf numFmtId="1" fontId="10" fillId="0" borderId="10" xfId="0" applyNumberFormat="1" applyFont="1" applyBorder="1" applyAlignment="1">
      <alignment horizontal="right" vertical="center" wrapText="1" indent="1"/>
    </xf>
    <xf numFmtId="3" fontId="10" fillId="0" borderId="10" xfId="0" applyNumberFormat="1" applyFont="1" applyBorder="1" applyAlignment="1">
      <alignment horizontal="right" vertical="center" wrapText="1" indent="1"/>
    </xf>
    <xf numFmtId="164" fontId="10" fillId="0" borderId="14" xfId="0" applyNumberFormat="1" applyFont="1" applyBorder="1" applyAlignment="1">
      <alignment horizontal="right" vertical="top" wrapText="1" indent="1"/>
    </xf>
    <xf numFmtId="164" fontId="10" fillId="0" borderId="3" xfId="0" applyNumberFormat="1" applyFont="1" applyBorder="1" applyAlignment="1">
      <alignment horizontal="right" vertical="top" wrapText="1" indent="1"/>
    </xf>
    <xf numFmtId="164" fontId="10" fillId="0" borderId="3" xfId="0" applyNumberFormat="1" applyFont="1" applyBorder="1" applyAlignment="1">
      <alignment horizontal="right" vertical="top" wrapText="1"/>
    </xf>
    <xf numFmtId="164" fontId="10" fillId="0" borderId="15" xfId="0" applyNumberFormat="1" applyFont="1" applyBorder="1" applyAlignment="1">
      <alignment horizontal="right" vertical="top" wrapText="1"/>
    </xf>
    <xf numFmtId="164" fontId="10" fillId="0" borderId="13" xfId="0" applyNumberFormat="1" applyFont="1" applyBorder="1" applyAlignment="1">
      <alignment horizontal="right" vertical="top" wrapText="1" indent="1"/>
    </xf>
    <xf numFmtId="0" fontId="21" fillId="0" borderId="7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right" wrapText="1" indent="1"/>
    </xf>
    <xf numFmtId="3" fontId="10" fillId="0" borderId="2" xfId="0" applyNumberFormat="1" applyFont="1" applyBorder="1" applyAlignment="1">
      <alignment horizontal="right" wrapText="1" indent="1"/>
    </xf>
    <xf numFmtId="3" fontId="10" fillId="0" borderId="7" xfId="0" applyNumberFormat="1" applyFont="1" applyBorder="1" applyAlignment="1">
      <alignment horizontal="right" wrapText="1" indent="1"/>
    </xf>
    <xf numFmtId="0" fontId="2" fillId="0" borderId="7" xfId="0" applyFont="1" applyBorder="1" applyAlignment="1">
      <alignment horizontal="center" wrapText="1"/>
    </xf>
    <xf numFmtId="1" fontId="3" fillId="0" borderId="8" xfId="0" applyNumberFormat="1" applyFont="1" applyBorder="1" applyAlignment="1">
      <alignment horizontal="right" wrapText="1" indent="1"/>
    </xf>
    <xf numFmtId="1" fontId="3" fillId="0" borderId="7" xfId="0" applyNumberFormat="1" applyFont="1" applyBorder="1" applyAlignment="1">
      <alignment horizontal="right" wrapText="1"/>
    </xf>
    <xf numFmtId="1" fontId="3" fillId="0" borderId="9" xfId="0" applyNumberFormat="1" applyFont="1" applyBorder="1" applyAlignment="1">
      <alignment horizontal="right" wrapText="1"/>
    </xf>
    <xf numFmtId="1" fontId="3" fillId="0" borderId="0" xfId="0" applyNumberFormat="1" applyFont="1" applyAlignment="1">
      <alignment horizontal="right" wrapText="1" indent="1"/>
    </xf>
    <xf numFmtId="1" fontId="3" fillId="0" borderId="0" xfId="0" applyNumberFormat="1" applyFont="1" applyAlignment="1">
      <alignment horizontal="right" wrapText="1" indent="2"/>
    </xf>
    <xf numFmtId="1" fontId="3" fillId="0" borderId="0" xfId="0" applyNumberFormat="1" applyFont="1" applyAlignment="1">
      <alignment horizontal="right" vertical="center" wrapText="1" indent="2"/>
    </xf>
    <xf numFmtId="1" fontId="3" fillId="0" borderId="0" xfId="0" applyNumberFormat="1" applyFont="1" applyAlignment="1">
      <alignment horizontal="right" vertical="center" wrapText="1" indent="3"/>
    </xf>
    <xf numFmtId="1" fontId="24" fillId="0" borderId="0" xfId="0" applyNumberFormat="1" applyFont="1" applyAlignment="1">
      <alignment horizontal="right" vertical="center" wrapText="1" indent="1"/>
    </xf>
    <xf numFmtId="1" fontId="25" fillId="0" borderId="0" xfId="0" applyNumberFormat="1" applyFont="1" applyAlignment="1">
      <alignment horizontal="right" vertical="center" wrapText="1" indent="1"/>
    </xf>
    <xf numFmtId="1" fontId="25" fillId="0" borderId="0" xfId="0" applyNumberFormat="1" applyFont="1" applyAlignment="1">
      <alignment horizontal="right" vertical="top" wrapText="1" indent="1"/>
    </xf>
    <xf numFmtId="1" fontId="24" fillId="0" borderId="0" xfId="0" applyNumberFormat="1" applyFont="1" applyAlignment="1">
      <alignment horizontal="right" vertical="center" wrapText="1" indent="3"/>
    </xf>
    <xf numFmtId="1" fontId="10" fillId="0" borderId="0" xfId="0" applyNumberFormat="1" applyFont="1" applyAlignment="1">
      <alignment horizontal="right" vertical="center" wrapText="1" indent="2"/>
    </xf>
    <xf numFmtId="1" fontId="24" fillId="0" borderId="0" xfId="0" applyNumberFormat="1" applyFont="1" applyAlignment="1">
      <alignment horizontal="right" vertical="center" wrapText="1"/>
    </xf>
    <xf numFmtId="1" fontId="25" fillId="0" borderId="0" xfId="0" applyNumberFormat="1" applyFont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26" t="s">
        <v>40</v>
      </c>
      <c r="B1" s="26" t="s">
        <v>41</v>
      </c>
    </row>
    <row r="2" spans="1:2" x14ac:dyDescent="0.25">
      <c r="A2" s="27" t="s">
        <v>42</v>
      </c>
      <c r="B2" s="1" t="s">
        <v>75</v>
      </c>
    </row>
    <row r="3" spans="1:2" x14ac:dyDescent="0.25">
      <c r="A3" s="27" t="s">
        <v>44</v>
      </c>
      <c r="B3" s="1" t="s">
        <v>43</v>
      </c>
    </row>
    <row r="4" spans="1:2" x14ac:dyDescent="0.25">
      <c r="A4" s="27" t="s">
        <v>46</v>
      </c>
      <c r="B4" s="1" t="s">
        <v>45</v>
      </c>
    </row>
    <row r="5" spans="1:2" x14ac:dyDescent="0.25">
      <c r="A5" s="27" t="s">
        <v>48</v>
      </c>
      <c r="B5" s="1" t="s">
        <v>47</v>
      </c>
    </row>
    <row r="6" spans="1:2" x14ac:dyDescent="0.25">
      <c r="A6" s="27" t="s">
        <v>50</v>
      </c>
      <c r="B6" s="1" t="s">
        <v>49</v>
      </c>
    </row>
    <row r="7" spans="1:2" x14ac:dyDescent="0.25">
      <c r="A7" s="27" t="s">
        <v>52</v>
      </c>
      <c r="B7" s="1" t="s">
        <v>51</v>
      </c>
    </row>
    <row r="8" spans="1:2" x14ac:dyDescent="0.25">
      <c r="A8" s="27" t="s">
        <v>54</v>
      </c>
      <c r="B8" s="1" t="s">
        <v>53</v>
      </c>
    </row>
    <row r="9" spans="1:2" x14ac:dyDescent="0.25">
      <c r="A9" s="27" t="s">
        <v>56</v>
      </c>
      <c r="B9" s="1" t="s">
        <v>55</v>
      </c>
    </row>
    <row r="10" spans="1:2" x14ac:dyDescent="0.25">
      <c r="A10" s="27" t="s">
        <v>58</v>
      </c>
      <c r="B10" s="1" t="s">
        <v>57</v>
      </c>
    </row>
    <row r="11" spans="1:2" x14ac:dyDescent="0.25">
      <c r="A11" s="27" t="s">
        <v>60</v>
      </c>
      <c r="B11" s="1" t="s">
        <v>59</v>
      </c>
    </row>
    <row r="12" spans="1:2" x14ac:dyDescent="0.25">
      <c r="A12" s="27" t="s">
        <v>62</v>
      </c>
      <c r="B12" s="1" t="s">
        <v>61</v>
      </c>
    </row>
    <row r="13" spans="1:2" x14ac:dyDescent="0.25">
      <c r="A13" s="27" t="s">
        <v>64</v>
      </c>
      <c r="B13" s="1" t="s">
        <v>63</v>
      </c>
    </row>
    <row r="14" spans="1:2" x14ac:dyDescent="0.25">
      <c r="A14" s="27" t="s">
        <v>66</v>
      </c>
      <c r="B14" s="1" t="s">
        <v>65</v>
      </c>
    </row>
    <row r="15" spans="1:2" x14ac:dyDescent="0.25">
      <c r="A15" s="27" t="s">
        <v>68</v>
      </c>
      <c r="B15" s="1" t="s">
        <v>67</v>
      </c>
    </row>
    <row r="16" spans="1:2" x14ac:dyDescent="0.25">
      <c r="A16" s="27" t="s">
        <v>70</v>
      </c>
      <c r="B16" s="1" t="s">
        <v>69</v>
      </c>
    </row>
    <row r="17" spans="1:2" x14ac:dyDescent="0.25">
      <c r="A17" s="27" t="s">
        <v>72</v>
      </c>
      <c r="B17" s="1" t="s">
        <v>71</v>
      </c>
    </row>
    <row r="18" spans="1:2" x14ac:dyDescent="0.25">
      <c r="A18" s="27" t="s">
        <v>74</v>
      </c>
      <c r="B18" s="1" t="s">
        <v>73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7" sqref="H17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87</v>
      </c>
    </row>
    <row r="3" spans="1:6" x14ac:dyDescent="0.25">
      <c r="A3" s="2" t="s">
        <v>3</v>
      </c>
      <c r="B3" t="s">
        <v>88</v>
      </c>
    </row>
    <row r="6" spans="1:6" x14ac:dyDescent="0.25">
      <c r="B6" s="25" t="s">
        <v>76</v>
      </c>
      <c r="C6" s="28" t="s">
        <v>83</v>
      </c>
      <c r="D6" s="28" t="s">
        <v>84</v>
      </c>
      <c r="E6" s="28" t="s">
        <v>85</v>
      </c>
      <c r="F6" s="28" t="s">
        <v>86</v>
      </c>
    </row>
    <row r="7" spans="1:6" x14ac:dyDescent="0.25">
      <c r="B7" s="25" t="s">
        <v>78</v>
      </c>
      <c r="C7" s="28"/>
      <c r="D7" s="28"/>
      <c r="E7" s="28"/>
      <c r="F7" s="28"/>
    </row>
    <row r="8" spans="1:6" x14ac:dyDescent="0.25">
      <c r="B8" s="25" t="s">
        <v>77</v>
      </c>
      <c r="C8" s="28"/>
      <c r="D8" s="28"/>
      <c r="E8" s="28"/>
      <c r="F8" s="28"/>
    </row>
    <row r="9" spans="1:6" x14ac:dyDescent="0.25">
      <c r="B9" s="25" t="s">
        <v>79</v>
      </c>
      <c r="C9" s="28"/>
      <c r="D9" s="28"/>
      <c r="E9" s="28"/>
      <c r="F9" s="28"/>
    </row>
    <row r="10" spans="1:6" x14ac:dyDescent="0.25">
      <c r="B10" s="25" t="s">
        <v>80</v>
      </c>
      <c r="C10" s="28"/>
      <c r="D10" s="28"/>
      <c r="E10" s="28"/>
      <c r="F10" s="28"/>
    </row>
    <row r="11" spans="1:6" x14ac:dyDescent="0.25">
      <c r="B11" s="25" t="s">
        <v>81</v>
      </c>
      <c r="C11" s="28"/>
      <c r="D11" s="28"/>
      <c r="E11" s="28"/>
      <c r="F11" s="28"/>
    </row>
    <row r="12" spans="1:6" x14ac:dyDescent="0.25">
      <c r="B12" s="25" t="s">
        <v>82</v>
      </c>
      <c r="C12" s="28"/>
      <c r="D12" s="28"/>
      <c r="E12" s="28"/>
      <c r="F12" s="28"/>
    </row>
  </sheetData>
  <hyperlinks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R30" sqref="R30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222</v>
      </c>
    </row>
    <row r="6" spans="1:14" ht="24" x14ac:dyDescent="0.25">
      <c r="A6" s="3" t="s">
        <v>4</v>
      </c>
      <c r="B6" s="3"/>
      <c r="C6" s="3"/>
      <c r="D6" s="3"/>
      <c r="E6" s="3" t="s">
        <v>5</v>
      </c>
      <c r="F6" s="4" t="s">
        <v>6</v>
      </c>
      <c r="G6" s="4" t="s">
        <v>7</v>
      </c>
      <c r="H6" s="5" t="s">
        <v>8</v>
      </c>
      <c r="I6" s="5" t="s">
        <v>9</v>
      </c>
      <c r="J6" s="5" t="s">
        <v>10</v>
      </c>
      <c r="K6" s="6" t="s">
        <v>11</v>
      </c>
      <c r="L6" s="7" t="s">
        <v>12</v>
      </c>
      <c r="M6" s="7" t="s">
        <v>13</v>
      </c>
      <c r="N6" s="3" t="s">
        <v>14</v>
      </c>
    </row>
    <row r="7" spans="1:14" x14ac:dyDescent="0.25">
      <c r="A7" s="8"/>
      <c r="B7" s="9" t="s">
        <v>15</v>
      </c>
      <c r="C7" s="9" t="s">
        <v>16</v>
      </c>
      <c r="D7" s="9" t="s">
        <v>39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x14ac:dyDescent="0.25">
      <c r="A8" s="8"/>
      <c r="B8" s="13" t="s">
        <v>17</v>
      </c>
      <c r="C8" s="14"/>
      <c r="D8" s="13"/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5" t="s">
        <v>10</v>
      </c>
      <c r="K8" s="15" t="s">
        <v>18</v>
      </c>
      <c r="L8" s="15" t="s">
        <v>19</v>
      </c>
      <c r="M8" s="15" t="s">
        <v>20</v>
      </c>
      <c r="N8" s="16"/>
    </row>
    <row r="9" spans="1:14" x14ac:dyDescent="0.25">
      <c r="A9" s="17" t="s">
        <v>21</v>
      </c>
      <c r="B9" s="17" t="s">
        <v>22</v>
      </c>
      <c r="C9" s="15">
        <v>22</v>
      </c>
      <c r="D9" s="17" t="s">
        <v>23</v>
      </c>
      <c r="E9" s="204">
        <v>6569</v>
      </c>
      <c r="F9" s="204">
        <v>42</v>
      </c>
      <c r="G9" s="204"/>
      <c r="H9" s="204"/>
      <c r="I9" s="204"/>
      <c r="J9" s="204"/>
      <c r="K9" s="204"/>
      <c r="L9" s="204"/>
      <c r="M9" s="204"/>
      <c r="N9" s="21"/>
    </row>
    <row r="10" spans="1:14" x14ac:dyDescent="0.25">
      <c r="A10" s="17"/>
      <c r="B10" s="17" t="s">
        <v>24</v>
      </c>
      <c r="C10" s="15">
        <v>22</v>
      </c>
      <c r="D10" s="17" t="s">
        <v>23</v>
      </c>
      <c r="E10" s="204">
        <v>24736</v>
      </c>
      <c r="F10" s="204">
        <v>33319</v>
      </c>
      <c r="G10" s="204"/>
      <c r="H10" s="204"/>
      <c r="I10" s="204"/>
      <c r="J10" s="204"/>
      <c r="K10" s="204"/>
      <c r="L10" s="204"/>
      <c r="M10" s="204"/>
      <c r="N10" s="21"/>
    </row>
    <row r="11" spans="1:14" x14ac:dyDescent="0.25">
      <c r="A11" s="17" t="s">
        <v>25</v>
      </c>
      <c r="B11" s="17" t="s">
        <v>22</v>
      </c>
      <c r="C11" s="15">
        <v>27</v>
      </c>
      <c r="D11" s="17" t="s">
        <v>10</v>
      </c>
      <c r="E11" s="204">
        <v>15696</v>
      </c>
      <c r="F11" s="204">
        <v>4991</v>
      </c>
      <c r="G11" s="204">
        <v>43</v>
      </c>
      <c r="H11" s="204"/>
      <c r="I11" s="204"/>
      <c r="J11" s="204"/>
      <c r="K11" s="204"/>
      <c r="L11" s="204"/>
      <c r="M11" s="204"/>
      <c r="N11" s="21"/>
    </row>
    <row r="12" spans="1:14" x14ac:dyDescent="0.25">
      <c r="A12" s="17"/>
      <c r="B12" s="17" t="s">
        <v>24</v>
      </c>
      <c r="C12" s="15">
        <v>27</v>
      </c>
      <c r="D12" s="17" t="s">
        <v>10</v>
      </c>
      <c r="E12" s="204">
        <v>36252</v>
      </c>
      <c r="F12" s="204">
        <v>51203</v>
      </c>
      <c r="G12" s="204">
        <v>37242</v>
      </c>
      <c r="H12" s="204"/>
      <c r="I12" s="204"/>
      <c r="J12" s="204"/>
      <c r="K12" s="204"/>
      <c r="L12" s="204"/>
      <c r="M12" s="204"/>
      <c r="N12" s="21"/>
    </row>
    <row r="13" spans="1:14" x14ac:dyDescent="0.25">
      <c r="A13" s="17" t="s">
        <v>26</v>
      </c>
      <c r="B13" s="17" t="s">
        <v>22</v>
      </c>
      <c r="C13" s="15">
        <v>32</v>
      </c>
      <c r="D13" s="17" t="s">
        <v>18</v>
      </c>
      <c r="E13" s="204">
        <v>8425</v>
      </c>
      <c r="F13" s="204">
        <v>15152</v>
      </c>
      <c r="G13" s="204">
        <v>5963</v>
      </c>
      <c r="H13" s="204">
        <v>31</v>
      </c>
      <c r="I13" s="204"/>
      <c r="J13" s="204"/>
      <c r="K13" s="204"/>
      <c r="L13" s="204"/>
      <c r="M13" s="204"/>
      <c r="N13" s="21"/>
    </row>
    <row r="14" spans="1:14" x14ac:dyDescent="0.25">
      <c r="A14" s="17"/>
      <c r="B14" s="17" t="s">
        <v>24</v>
      </c>
      <c r="C14" s="15">
        <v>32</v>
      </c>
      <c r="D14" s="17" t="s">
        <v>18</v>
      </c>
      <c r="E14" s="204">
        <v>34112</v>
      </c>
      <c r="F14" s="204">
        <v>55180</v>
      </c>
      <c r="G14" s="204">
        <v>63233</v>
      </c>
      <c r="H14" s="204">
        <v>49577</v>
      </c>
      <c r="I14" s="204"/>
      <c r="J14" s="204"/>
      <c r="K14" s="204"/>
      <c r="L14" s="204"/>
      <c r="M14" s="204"/>
      <c r="N14" s="21"/>
    </row>
    <row r="15" spans="1:14" x14ac:dyDescent="0.25">
      <c r="A15" s="17" t="s">
        <v>27</v>
      </c>
      <c r="B15" s="17" t="s">
        <v>22</v>
      </c>
      <c r="C15" s="15">
        <v>37</v>
      </c>
      <c r="D15" s="17" t="s">
        <v>19</v>
      </c>
      <c r="E15" s="204">
        <v>6725</v>
      </c>
      <c r="F15" s="204">
        <v>6869</v>
      </c>
      <c r="G15" s="204">
        <v>14656</v>
      </c>
      <c r="H15" s="204">
        <v>3950</v>
      </c>
      <c r="I15" s="204">
        <v>11</v>
      </c>
      <c r="J15" s="204"/>
      <c r="K15" s="204"/>
      <c r="L15" s="204"/>
      <c r="M15" s="204"/>
      <c r="N15" s="21"/>
    </row>
    <row r="16" spans="1:14" x14ac:dyDescent="0.25">
      <c r="A16" s="17"/>
      <c r="B16" s="17" t="s">
        <v>24</v>
      </c>
      <c r="C16" s="15">
        <v>37</v>
      </c>
      <c r="D16" s="17" t="s">
        <v>19</v>
      </c>
      <c r="E16" s="204">
        <v>27517</v>
      </c>
      <c r="F16" s="204">
        <v>52654</v>
      </c>
      <c r="G16" s="204">
        <v>66770</v>
      </c>
      <c r="H16" s="204">
        <v>74800</v>
      </c>
      <c r="I16" s="204">
        <v>47110</v>
      </c>
      <c r="J16" s="204"/>
      <c r="K16" s="204"/>
      <c r="L16" s="204"/>
      <c r="M16" s="204"/>
      <c r="N16" s="21"/>
    </row>
    <row r="17" spans="1:14" x14ac:dyDescent="0.25">
      <c r="A17" s="17" t="s">
        <v>28</v>
      </c>
      <c r="B17" s="17" t="s">
        <v>22</v>
      </c>
      <c r="C17" s="15">
        <v>42</v>
      </c>
      <c r="D17" s="17" t="s">
        <v>29</v>
      </c>
      <c r="E17" s="204">
        <v>7086</v>
      </c>
      <c r="F17" s="204">
        <v>5127</v>
      </c>
      <c r="G17" s="204">
        <v>6834</v>
      </c>
      <c r="H17" s="204">
        <v>11446</v>
      </c>
      <c r="I17" s="204">
        <v>2350</v>
      </c>
      <c r="J17" s="204">
        <v>35</v>
      </c>
      <c r="K17" s="204"/>
      <c r="L17" s="204"/>
      <c r="M17" s="204"/>
      <c r="N17" s="21"/>
    </row>
    <row r="18" spans="1:14" x14ac:dyDescent="0.25">
      <c r="A18" s="17"/>
      <c r="B18" s="17" t="s">
        <v>24</v>
      </c>
      <c r="C18" s="15">
        <v>42</v>
      </c>
      <c r="D18" s="17" t="s">
        <v>29</v>
      </c>
      <c r="E18" s="204">
        <v>23402</v>
      </c>
      <c r="F18" s="204">
        <v>43890</v>
      </c>
      <c r="G18" s="204">
        <v>63119</v>
      </c>
      <c r="H18" s="204">
        <v>78160</v>
      </c>
      <c r="I18" s="204">
        <v>83516</v>
      </c>
      <c r="J18" s="204">
        <v>54394</v>
      </c>
      <c r="K18" s="204"/>
      <c r="L18" s="204"/>
      <c r="M18" s="204"/>
      <c r="N18" s="21"/>
    </row>
    <row r="19" spans="1:14" x14ac:dyDescent="0.25">
      <c r="A19" s="17" t="s">
        <v>30</v>
      </c>
      <c r="B19" s="17" t="s">
        <v>22</v>
      </c>
      <c r="C19" s="15">
        <v>47</v>
      </c>
      <c r="D19" s="17" t="s">
        <v>31</v>
      </c>
      <c r="E19" s="204">
        <v>7631</v>
      </c>
      <c r="F19" s="204">
        <v>6197</v>
      </c>
      <c r="G19" s="204">
        <v>6262</v>
      </c>
      <c r="H19" s="204">
        <v>7012</v>
      </c>
      <c r="I19" s="204">
        <v>7931</v>
      </c>
      <c r="J19" s="204">
        <v>1997</v>
      </c>
      <c r="K19" s="204">
        <v>30</v>
      </c>
      <c r="L19" s="204"/>
      <c r="M19" s="204"/>
      <c r="N19" s="21"/>
    </row>
    <row r="20" spans="1:14" x14ac:dyDescent="0.25">
      <c r="A20" s="17"/>
      <c r="B20" s="17" t="s">
        <v>24</v>
      </c>
      <c r="C20" s="15">
        <v>47</v>
      </c>
      <c r="D20" s="17" t="s">
        <v>31</v>
      </c>
      <c r="E20" s="204">
        <v>21366</v>
      </c>
      <c r="F20" s="204">
        <v>36859</v>
      </c>
      <c r="G20" s="204">
        <v>52991</v>
      </c>
      <c r="H20" s="204">
        <v>72578</v>
      </c>
      <c r="I20" s="204">
        <v>84443</v>
      </c>
      <c r="J20" s="204">
        <v>81196</v>
      </c>
      <c r="K20" s="204">
        <v>54302</v>
      </c>
      <c r="L20" s="204"/>
      <c r="M20" s="204"/>
      <c r="N20" s="21"/>
    </row>
    <row r="21" spans="1:14" x14ac:dyDescent="0.25">
      <c r="A21" s="17" t="s">
        <v>32</v>
      </c>
      <c r="B21" s="17" t="s">
        <v>22</v>
      </c>
      <c r="C21" s="15">
        <v>52</v>
      </c>
      <c r="D21" s="17" t="s">
        <v>33</v>
      </c>
      <c r="E21" s="204">
        <v>6070</v>
      </c>
      <c r="F21" s="204">
        <v>5928</v>
      </c>
      <c r="G21" s="204">
        <v>6672</v>
      </c>
      <c r="H21" s="204">
        <v>5643</v>
      </c>
      <c r="I21" s="204">
        <v>4002</v>
      </c>
      <c r="J21" s="204">
        <v>4977</v>
      </c>
      <c r="K21" s="204">
        <v>1676</v>
      </c>
      <c r="L21" s="204">
        <v>62</v>
      </c>
      <c r="M21" s="204"/>
      <c r="N21" s="21"/>
    </row>
    <row r="22" spans="1:14" x14ac:dyDescent="0.25">
      <c r="A22" s="17"/>
      <c r="B22" s="17" t="s">
        <v>24</v>
      </c>
      <c r="C22" s="15">
        <v>52</v>
      </c>
      <c r="D22" s="17" t="s">
        <v>33</v>
      </c>
      <c r="E22" s="204">
        <v>20899</v>
      </c>
      <c r="F22" s="204">
        <v>32416</v>
      </c>
      <c r="G22" s="204">
        <v>42944</v>
      </c>
      <c r="H22" s="204">
        <v>55857</v>
      </c>
      <c r="I22" s="204">
        <v>73566</v>
      </c>
      <c r="J22" s="204">
        <v>80988</v>
      </c>
      <c r="K22" s="204">
        <v>78876</v>
      </c>
      <c r="L22" s="204">
        <v>53791</v>
      </c>
      <c r="M22" s="204"/>
      <c r="N22" s="21"/>
    </row>
    <row r="23" spans="1:14" x14ac:dyDescent="0.25">
      <c r="A23" s="17" t="s">
        <v>34</v>
      </c>
      <c r="B23" s="17" t="s">
        <v>22</v>
      </c>
      <c r="C23" s="15">
        <v>57</v>
      </c>
      <c r="D23" s="17" t="s">
        <v>35</v>
      </c>
      <c r="E23" s="204">
        <v>4711</v>
      </c>
      <c r="F23" s="204">
        <v>4703</v>
      </c>
      <c r="G23" s="204">
        <v>6462</v>
      </c>
      <c r="H23" s="204">
        <v>6731</v>
      </c>
      <c r="I23" s="204">
        <v>4266</v>
      </c>
      <c r="J23" s="204">
        <v>3135</v>
      </c>
      <c r="K23" s="204">
        <v>2820</v>
      </c>
      <c r="L23" s="204">
        <v>722</v>
      </c>
      <c r="M23" s="204">
        <v>27</v>
      </c>
      <c r="N23" s="21"/>
    </row>
    <row r="24" spans="1:14" x14ac:dyDescent="0.25">
      <c r="A24" s="17"/>
      <c r="B24" s="17" t="s">
        <v>24</v>
      </c>
      <c r="C24" s="15">
        <v>57</v>
      </c>
      <c r="D24" s="17" t="s">
        <v>35</v>
      </c>
      <c r="E24" s="204">
        <v>19810</v>
      </c>
      <c r="F24" s="204">
        <v>30830</v>
      </c>
      <c r="G24" s="204">
        <v>40649</v>
      </c>
      <c r="H24" s="204">
        <v>49025</v>
      </c>
      <c r="I24" s="204">
        <v>60688</v>
      </c>
      <c r="J24" s="204">
        <v>71651</v>
      </c>
      <c r="K24" s="204">
        <v>81161</v>
      </c>
      <c r="L24" s="204">
        <v>76525</v>
      </c>
      <c r="M24" s="204">
        <v>51020</v>
      </c>
      <c r="N24" s="21"/>
    </row>
    <row r="25" spans="1:14" x14ac:dyDescent="0.25">
      <c r="A25" s="17" t="s">
        <v>36</v>
      </c>
      <c r="B25" s="17" t="s">
        <v>22</v>
      </c>
      <c r="C25" s="15">
        <v>62</v>
      </c>
      <c r="D25" s="17" t="s">
        <v>37</v>
      </c>
      <c r="E25" s="204">
        <v>2952</v>
      </c>
      <c r="F25" s="204">
        <v>2784</v>
      </c>
      <c r="G25" s="204">
        <v>3461</v>
      </c>
      <c r="H25" s="204">
        <v>4181</v>
      </c>
      <c r="I25" s="204">
        <v>3214</v>
      </c>
      <c r="J25" s="204">
        <v>2337</v>
      </c>
      <c r="K25" s="204">
        <v>906</v>
      </c>
      <c r="L25" s="204">
        <v>658</v>
      </c>
      <c r="M25" s="204">
        <v>217</v>
      </c>
      <c r="N25" s="21"/>
    </row>
    <row r="26" spans="1:14" x14ac:dyDescent="0.25">
      <c r="A26" s="17"/>
      <c r="B26" s="17" t="s">
        <v>24</v>
      </c>
      <c r="C26" s="15">
        <v>62</v>
      </c>
      <c r="D26" s="17" t="s">
        <v>37</v>
      </c>
      <c r="E26" s="204">
        <v>17980</v>
      </c>
      <c r="F26" s="204">
        <v>29650</v>
      </c>
      <c r="G26" s="204">
        <v>39070</v>
      </c>
      <c r="H26" s="204">
        <v>48133</v>
      </c>
      <c r="I26" s="204">
        <v>56420</v>
      </c>
      <c r="J26" s="204">
        <v>61958</v>
      </c>
      <c r="K26" s="204">
        <v>69521</v>
      </c>
      <c r="L26" s="204">
        <v>81104</v>
      </c>
      <c r="M26" s="204">
        <v>74219</v>
      </c>
      <c r="N26" s="21"/>
    </row>
    <row r="27" spans="1:14" x14ac:dyDescent="0.25">
      <c r="A27" s="103" t="s">
        <v>220</v>
      </c>
      <c r="B27" s="17" t="s">
        <v>22</v>
      </c>
      <c r="C27" s="15">
        <v>67</v>
      </c>
      <c r="D27" s="17" t="s">
        <v>221</v>
      </c>
      <c r="E27" s="204">
        <v>2406</v>
      </c>
      <c r="F27" s="204">
        <v>1640</v>
      </c>
      <c r="G27" s="204">
        <v>1404</v>
      </c>
      <c r="H27" s="204">
        <v>1155</v>
      </c>
      <c r="I27" s="204">
        <v>796</v>
      </c>
      <c r="J27" s="204">
        <v>614</v>
      </c>
      <c r="K27" s="204">
        <v>315</v>
      </c>
      <c r="L27" s="204">
        <v>162</v>
      </c>
      <c r="M27" s="204">
        <v>210</v>
      </c>
      <c r="N27" s="21"/>
    </row>
    <row r="28" spans="1:14" x14ac:dyDescent="0.25">
      <c r="A28" s="17"/>
      <c r="B28" s="17" t="s">
        <v>24</v>
      </c>
      <c r="C28" s="15">
        <v>67</v>
      </c>
      <c r="D28" s="17" t="s">
        <v>221</v>
      </c>
      <c r="E28" s="204">
        <v>13607</v>
      </c>
      <c r="F28" s="204">
        <v>21659</v>
      </c>
      <c r="G28" s="204">
        <v>32195</v>
      </c>
      <c r="H28" s="204">
        <v>40862</v>
      </c>
      <c r="I28" s="204">
        <v>46489</v>
      </c>
      <c r="J28" s="204">
        <v>49667</v>
      </c>
      <c r="K28" s="204">
        <v>53062</v>
      </c>
      <c r="L28" s="204">
        <v>66383</v>
      </c>
      <c r="M28" s="204">
        <v>81451</v>
      </c>
      <c r="N28" s="21"/>
    </row>
    <row r="29" spans="1:14" x14ac:dyDescent="0.25">
      <c r="A29" s="19"/>
      <c r="B29" s="19"/>
      <c r="C29" s="19"/>
      <c r="D29" s="19"/>
      <c r="E29" s="22"/>
      <c r="F29" s="22"/>
      <c r="G29" s="22"/>
      <c r="H29" s="22"/>
      <c r="I29" s="22"/>
      <c r="J29" s="22"/>
      <c r="K29" s="23"/>
      <c r="L29" s="20"/>
      <c r="M29" s="20"/>
      <c r="N29" s="22"/>
    </row>
  </sheetData>
  <hyperlinks>
    <hyperlink ref="A1" location="TOC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B4" sqref="B4"/>
    </sheetView>
  </sheetViews>
  <sheetFormatPr defaultRowHeight="15" x14ac:dyDescent="0.25"/>
  <cols>
    <col min="1" max="1" width="18.28515625" customWidth="1"/>
    <col min="3" max="3" width="9.7109375" style="111" bestFit="1" customWidth="1"/>
    <col min="4" max="4" width="18" style="111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s="118" t="s">
        <v>93</v>
      </c>
    </row>
    <row r="3" spans="1:5" x14ac:dyDescent="0.25">
      <c r="A3" s="119" t="s">
        <v>3</v>
      </c>
      <c r="B3" s="118" t="s">
        <v>262</v>
      </c>
    </row>
    <row r="4" spans="1:5" x14ac:dyDescent="0.25">
      <c r="A4" s="2" t="s">
        <v>94</v>
      </c>
      <c r="B4" s="2" t="s">
        <v>226</v>
      </c>
    </row>
    <row r="5" spans="1:5" x14ac:dyDescent="0.25">
      <c r="A5" s="2" t="s">
        <v>96</v>
      </c>
      <c r="B5" s="2" t="s">
        <v>97</v>
      </c>
    </row>
    <row r="6" spans="1:5" x14ac:dyDescent="0.25">
      <c r="A6" s="2" t="s">
        <v>98</v>
      </c>
      <c r="B6" s="2" t="s">
        <v>99</v>
      </c>
    </row>
    <row r="7" spans="1:5" x14ac:dyDescent="0.25">
      <c r="A7" s="2" t="s">
        <v>258</v>
      </c>
    </row>
    <row r="8" spans="1:5" x14ac:dyDescent="0.25">
      <c r="B8" s="114" t="s">
        <v>224</v>
      </c>
      <c r="C8" s="115" t="s">
        <v>97</v>
      </c>
      <c r="D8" s="115" t="s">
        <v>225</v>
      </c>
      <c r="E8" s="114" t="s">
        <v>99</v>
      </c>
    </row>
    <row r="9" spans="1:5" x14ac:dyDescent="0.25">
      <c r="B9" s="114">
        <v>26</v>
      </c>
      <c r="C9" s="193">
        <v>8</v>
      </c>
      <c r="D9" s="194">
        <v>3073</v>
      </c>
      <c r="E9" s="115">
        <f t="shared" ref="E9:E72" si="0">D9/C9</f>
        <v>384.125</v>
      </c>
    </row>
    <row r="10" spans="1:5" x14ac:dyDescent="0.25">
      <c r="B10" s="114">
        <v>27</v>
      </c>
      <c r="C10" s="148">
        <v>11</v>
      </c>
      <c r="D10" s="195">
        <v>5262</v>
      </c>
      <c r="E10" s="115">
        <f t="shared" si="0"/>
        <v>478.36363636363637</v>
      </c>
    </row>
    <row r="11" spans="1:5" x14ac:dyDescent="0.25">
      <c r="B11" s="114">
        <v>28</v>
      </c>
      <c r="C11" s="148">
        <v>21</v>
      </c>
      <c r="D11" s="195">
        <v>11192</v>
      </c>
      <c r="E11" s="115">
        <f t="shared" si="0"/>
        <v>532.95238095238096</v>
      </c>
    </row>
    <row r="12" spans="1:5" x14ac:dyDescent="0.25">
      <c r="B12" s="114">
        <v>29</v>
      </c>
      <c r="C12" s="148">
        <v>36</v>
      </c>
      <c r="D12" s="195">
        <v>21575</v>
      </c>
      <c r="E12" s="115">
        <f t="shared" si="0"/>
        <v>599.30555555555554</v>
      </c>
    </row>
    <row r="13" spans="1:5" x14ac:dyDescent="0.25">
      <c r="B13" s="114">
        <v>30</v>
      </c>
      <c r="C13" s="148">
        <v>65</v>
      </c>
      <c r="D13" s="195">
        <v>36650</v>
      </c>
      <c r="E13" s="115">
        <f t="shared" si="0"/>
        <v>563.84615384615381</v>
      </c>
    </row>
    <row r="14" spans="1:5" x14ac:dyDescent="0.25">
      <c r="B14" s="114">
        <v>31</v>
      </c>
      <c r="C14" s="148">
        <v>94</v>
      </c>
      <c r="D14" s="195">
        <v>61905</v>
      </c>
      <c r="E14" s="115">
        <f t="shared" si="0"/>
        <v>658.563829787234</v>
      </c>
    </row>
    <row r="15" spans="1:5" x14ac:dyDescent="0.25">
      <c r="B15" s="114">
        <v>32</v>
      </c>
      <c r="C15" s="148">
        <v>106</v>
      </c>
      <c r="D15" s="195">
        <v>76931</v>
      </c>
      <c r="E15" s="115">
        <f t="shared" si="0"/>
        <v>725.7641509433962</v>
      </c>
    </row>
    <row r="16" spans="1:5" x14ac:dyDescent="0.25">
      <c r="B16" s="114">
        <v>33</v>
      </c>
      <c r="C16" s="148">
        <v>153</v>
      </c>
      <c r="D16" s="195">
        <v>106424</v>
      </c>
      <c r="E16" s="115">
        <f t="shared" si="0"/>
        <v>695.58169934640523</v>
      </c>
    </row>
    <row r="17" spans="2:5" x14ac:dyDescent="0.25">
      <c r="B17" s="114">
        <v>34</v>
      </c>
      <c r="C17" s="148">
        <v>200</v>
      </c>
      <c r="D17" s="195">
        <v>178749</v>
      </c>
      <c r="E17" s="115">
        <f t="shared" si="0"/>
        <v>893.745</v>
      </c>
    </row>
    <row r="18" spans="2:5" x14ac:dyDescent="0.25">
      <c r="B18" s="114">
        <v>35</v>
      </c>
      <c r="C18" s="148">
        <v>193</v>
      </c>
      <c r="D18" s="195">
        <v>180148</v>
      </c>
      <c r="E18" s="115">
        <f t="shared" si="0"/>
        <v>933.40932642487041</v>
      </c>
    </row>
    <row r="19" spans="2:5" x14ac:dyDescent="0.25">
      <c r="B19" s="114">
        <v>36</v>
      </c>
      <c r="C19" s="148">
        <v>235</v>
      </c>
      <c r="D19" s="195">
        <v>288833</v>
      </c>
      <c r="E19" s="115">
        <f t="shared" si="0"/>
        <v>1229.0765957446808</v>
      </c>
    </row>
    <row r="20" spans="2:5" x14ac:dyDescent="0.25">
      <c r="B20" s="114">
        <v>37</v>
      </c>
      <c r="C20" s="148">
        <v>280</v>
      </c>
      <c r="D20" s="195">
        <v>317875</v>
      </c>
      <c r="E20" s="115">
        <f t="shared" si="0"/>
        <v>1135.2678571428571</v>
      </c>
    </row>
    <row r="21" spans="2:5" x14ac:dyDescent="0.25">
      <c r="B21" s="114">
        <v>38</v>
      </c>
      <c r="C21" s="148">
        <v>305</v>
      </c>
      <c r="D21" s="195">
        <v>375688</v>
      </c>
      <c r="E21" s="115">
        <f t="shared" si="0"/>
        <v>1231.7639344262295</v>
      </c>
    </row>
    <row r="22" spans="2:5" x14ac:dyDescent="0.25">
      <c r="B22" s="114">
        <v>39</v>
      </c>
      <c r="C22" s="148">
        <v>312</v>
      </c>
      <c r="D22" s="195">
        <v>463783</v>
      </c>
      <c r="E22" s="115">
        <f t="shared" si="0"/>
        <v>1486.4839743589744</v>
      </c>
    </row>
    <row r="23" spans="2:5" x14ac:dyDescent="0.25">
      <c r="B23" s="114">
        <v>40</v>
      </c>
      <c r="C23" s="148">
        <v>348</v>
      </c>
      <c r="D23" s="195">
        <v>504661</v>
      </c>
      <c r="E23" s="115">
        <f t="shared" si="0"/>
        <v>1450.1752873563219</v>
      </c>
    </row>
    <row r="24" spans="2:5" x14ac:dyDescent="0.25">
      <c r="B24" s="114">
        <v>41</v>
      </c>
      <c r="C24" s="148">
        <v>345</v>
      </c>
      <c r="D24" s="195">
        <v>431201</v>
      </c>
      <c r="E24" s="115">
        <f t="shared" si="0"/>
        <v>1249.8579710144927</v>
      </c>
    </row>
    <row r="25" spans="2:5" x14ac:dyDescent="0.25">
      <c r="B25" s="114">
        <v>42</v>
      </c>
      <c r="C25" s="148">
        <v>372</v>
      </c>
      <c r="D25" s="195">
        <v>566836</v>
      </c>
      <c r="E25" s="115">
        <f t="shared" si="0"/>
        <v>1523.752688172043</v>
      </c>
    </row>
    <row r="26" spans="2:5" x14ac:dyDescent="0.25">
      <c r="B26" s="114">
        <v>43</v>
      </c>
      <c r="C26" s="148">
        <v>397</v>
      </c>
      <c r="D26" s="195">
        <v>780129</v>
      </c>
      <c r="E26" s="115">
        <f t="shared" si="0"/>
        <v>1965.0604534005038</v>
      </c>
    </row>
    <row r="27" spans="2:5" x14ac:dyDescent="0.25">
      <c r="B27" s="114">
        <v>44</v>
      </c>
      <c r="C27" s="148">
        <v>422</v>
      </c>
      <c r="D27" s="195">
        <v>862692</v>
      </c>
      <c r="E27" s="115">
        <f t="shared" si="0"/>
        <v>2044.2938388625591</v>
      </c>
    </row>
    <row r="28" spans="2:5" x14ac:dyDescent="0.25">
      <c r="B28" s="114">
        <v>45</v>
      </c>
      <c r="C28" s="148">
        <v>516</v>
      </c>
      <c r="D28" s="195">
        <v>1117097</v>
      </c>
      <c r="E28" s="115">
        <f t="shared" si="0"/>
        <v>2164.9166666666665</v>
      </c>
    </row>
    <row r="29" spans="2:5" x14ac:dyDescent="0.25">
      <c r="B29" s="114">
        <v>46</v>
      </c>
      <c r="C29" s="148">
        <v>574</v>
      </c>
      <c r="D29" s="195">
        <v>1445591</v>
      </c>
      <c r="E29" s="115">
        <f t="shared" si="0"/>
        <v>2518.4512195121952</v>
      </c>
    </row>
    <row r="30" spans="2:5" x14ac:dyDescent="0.25">
      <c r="B30" s="114">
        <v>47</v>
      </c>
      <c r="C30" s="148">
        <v>540</v>
      </c>
      <c r="D30" s="195">
        <v>1467786</v>
      </c>
      <c r="E30" s="115">
        <f t="shared" si="0"/>
        <v>2718.1222222222223</v>
      </c>
    </row>
    <row r="31" spans="2:5" x14ac:dyDescent="0.25">
      <c r="B31" s="114">
        <v>48</v>
      </c>
      <c r="C31" s="148">
        <v>535</v>
      </c>
      <c r="D31" s="195">
        <v>1618736</v>
      </c>
      <c r="E31" s="115">
        <f t="shared" si="0"/>
        <v>3025.67476635514</v>
      </c>
    </row>
    <row r="32" spans="2:5" x14ac:dyDescent="0.25">
      <c r="B32" s="114">
        <v>49</v>
      </c>
      <c r="C32" s="148">
        <v>586</v>
      </c>
      <c r="D32" s="195">
        <v>1948913</v>
      </c>
      <c r="E32" s="115">
        <f t="shared" si="0"/>
        <v>3325.7901023890786</v>
      </c>
    </row>
    <row r="33" spans="2:5" x14ac:dyDescent="0.25">
      <c r="B33" s="114">
        <v>50</v>
      </c>
      <c r="C33" s="148">
        <v>635</v>
      </c>
      <c r="D33" s="195">
        <v>2248695</v>
      </c>
      <c r="E33" s="115">
        <f t="shared" si="0"/>
        <v>3541.251968503937</v>
      </c>
    </row>
    <row r="34" spans="2:5" x14ac:dyDescent="0.25">
      <c r="B34" s="114">
        <v>51</v>
      </c>
      <c r="C34" s="148">
        <v>643</v>
      </c>
      <c r="D34" s="195">
        <v>2413954</v>
      </c>
      <c r="E34" s="115">
        <f t="shared" si="0"/>
        <v>3754.2052877138412</v>
      </c>
    </row>
    <row r="35" spans="2:5" x14ac:dyDescent="0.25">
      <c r="B35" s="114">
        <v>52</v>
      </c>
      <c r="C35" s="148">
        <v>732</v>
      </c>
      <c r="D35" s="195">
        <v>3021151</v>
      </c>
      <c r="E35" s="115">
        <f t="shared" si="0"/>
        <v>4127.2554644808743</v>
      </c>
    </row>
    <row r="36" spans="2:5" x14ac:dyDescent="0.25">
      <c r="B36" s="114">
        <v>53</v>
      </c>
      <c r="C36" s="148">
        <v>769</v>
      </c>
      <c r="D36" s="195">
        <v>4185616</v>
      </c>
      <c r="E36" s="115">
        <f t="shared" si="0"/>
        <v>5442.9336801040308</v>
      </c>
    </row>
    <row r="37" spans="2:5" x14ac:dyDescent="0.25">
      <c r="B37" s="114">
        <v>54</v>
      </c>
      <c r="C37" s="148">
        <v>834</v>
      </c>
      <c r="D37" s="195">
        <v>5228939</v>
      </c>
      <c r="E37" s="115">
        <f t="shared" si="0"/>
        <v>6269.7110311750603</v>
      </c>
    </row>
    <row r="38" spans="2:5" x14ac:dyDescent="0.25">
      <c r="B38" s="114">
        <v>55</v>
      </c>
      <c r="C38" s="148">
        <v>1011</v>
      </c>
      <c r="D38" s="195">
        <v>9981755</v>
      </c>
      <c r="E38" s="115">
        <f t="shared" si="0"/>
        <v>9873.1503461918892</v>
      </c>
    </row>
    <row r="39" spans="2:5" x14ac:dyDescent="0.25">
      <c r="B39" s="114">
        <v>56</v>
      </c>
      <c r="C39" s="148">
        <v>1311</v>
      </c>
      <c r="D39" s="195">
        <v>22017948</v>
      </c>
      <c r="E39" s="115">
        <f t="shared" si="0"/>
        <v>16794.773455377574</v>
      </c>
    </row>
    <row r="40" spans="2:5" x14ac:dyDescent="0.25">
      <c r="B40" s="114">
        <v>57</v>
      </c>
      <c r="C40" s="148">
        <v>1551</v>
      </c>
      <c r="D40" s="195">
        <v>31633582</v>
      </c>
      <c r="E40" s="115">
        <f t="shared" si="0"/>
        <v>20395.604126370083</v>
      </c>
    </row>
    <row r="41" spans="2:5" x14ac:dyDescent="0.25">
      <c r="B41" s="114">
        <v>58</v>
      </c>
      <c r="C41" s="148">
        <v>2031</v>
      </c>
      <c r="D41" s="195">
        <v>53019840</v>
      </c>
      <c r="E41" s="115">
        <f t="shared" si="0"/>
        <v>26105.288035450518</v>
      </c>
    </row>
    <row r="42" spans="2:5" x14ac:dyDescent="0.25">
      <c r="B42" s="114">
        <v>59</v>
      </c>
      <c r="C42" s="148">
        <v>2702</v>
      </c>
      <c r="D42" s="195">
        <v>82422468</v>
      </c>
      <c r="E42" s="115">
        <f t="shared" si="0"/>
        <v>30504.244263508514</v>
      </c>
    </row>
    <row r="43" spans="2:5" x14ac:dyDescent="0.25">
      <c r="B43" s="114">
        <v>60</v>
      </c>
      <c r="C43" s="148">
        <v>3351</v>
      </c>
      <c r="D43" s="195">
        <v>112257377</v>
      </c>
      <c r="E43" s="115">
        <f t="shared" si="0"/>
        <v>33499.66487615637</v>
      </c>
    </row>
    <row r="44" spans="2:5" x14ac:dyDescent="0.25">
      <c r="B44" s="114">
        <v>61</v>
      </c>
      <c r="C44" s="148">
        <v>4060</v>
      </c>
      <c r="D44" s="195">
        <v>142036208</v>
      </c>
      <c r="E44" s="115">
        <f t="shared" si="0"/>
        <v>34984.287684729061</v>
      </c>
    </row>
    <row r="45" spans="2:5" x14ac:dyDescent="0.25">
      <c r="B45" s="114">
        <v>62</v>
      </c>
      <c r="C45" s="148">
        <v>5572</v>
      </c>
      <c r="D45" s="195">
        <v>191916828</v>
      </c>
      <c r="E45" s="115">
        <f t="shared" si="0"/>
        <v>34443.07753050969</v>
      </c>
    </row>
    <row r="46" spans="2:5" x14ac:dyDescent="0.25">
      <c r="B46" s="114">
        <v>63</v>
      </c>
      <c r="C46" s="148">
        <v>7474</v>
      </c>
      <c r="D46" s="196">
        <v>257604739</v>
      </c>
      <c r="E46" s="115">
        <f t="shared" si="0"/>
        <v>34466.783382392292</v>
      </c>
    </row>
    <row r="47" spans="2:5" x14ac:dyDescent="0.25">
      <c r="B47" s="114">
        <v>64</v>
      </c>
      <c r="C47" s="148">
        <v>8796</v>
      </c>
      <c r="D47" s="196">
        <v>312643345</v>
      </c>
      <c r="E47" s="115">
        <f t="shared" si="0"/>
        <v>35543.809117780809</v>
      </c>
    </row>
    <row r="48" spans="2:5" x14ac:dyDescent="0.25">
      <c r="B48" s="114">
        <v>65</v>
      </c>
      <c r="C48" s="148">
        <v>10193</v>
      </c>
      <c r="D48" s="196">
        <v>358072927</v>
      </c>
      <c r="E48" s="115">
        <f t="shared" si="0"/>
        <v>35129.297262827429</v>
      </c>
    </row>
    <row r="49" spans="2:5" x14ac:dyDescent="0.25">
      <c r="B49" s="114">
        <v>66</v>
      </c>
      <c r="C49" s="148">
        <v>10218</v>
      </c>
      <c r="D49" s="196">
        <v>356515116</v>
      </c>
      <c r="E49" s="115">
        <f t="shared" si="0"/>
        <v>34890.890193775689</v>
      </c>
    </row>
    <row r="50" spans="2:5" x14ac:dyDescent="0.25">
      <c r="B50" s="114">
        <v>67</v>
      </c>
      <c r="C50" s="148">
        <v>10532</v>
      </c>
      <c r="D50" s="196">
        <v>359828364</v>
      </c>
      <c r="E50" s="115">
        <f t="shared" si="0"/>
        <v>34165.24534751234</v>
      </c>
    </row>
    <row r="51" spans="2:5" x14ac:dyDescent="0.25">
      <c r="B51" s="114">
        <v>68</v>
      </c>
      <c r="C51" s="148">
        <v>10708</v>
      </c>
      <c r="D51" s="196">
        <v>356754406</v>
      </c>
      <c r="E51" s="115">
        <f t="shared" si="0"/>
        <v>33316.623645872241</v>
      </c>
    </row>
    <row r="52" spans="2:5" x14ac:dyDescent="0.25">
      <c r="B52" s="114">
        <v>69</v>
      </c>
      <c r="C52" s="148">
        <v>11853</v>
      </c>
      <c r="D52" s="196">
        <v>378225008</v>
      </c>
      <c r="E52" s="115">
        <f t="shared" si="0"/>
        <v>31909.64380325656</v>
      </c>
    </row>
    <row r="53" spans="2:5" x14ac:dyDescent="0.25">
      <c r="B53" s="114">
        <v>70</v>
      </c>
      <c r="C53" s="148">
        <v>9789</v>
      </c>
      <c r="D53" s="196">
        <v>297502782</v>
      </c>
      <c r="E53" s="115">
        <f t="shared" si="0"/>
        <v>30391.539687404231</v>
      </c>
    </row>
    <row r="54" spans="2:5" x14ac:dyDescent="0.25">
      <c r="B54" s="114">
        <v>71</v>
      </c>
      <c r="C54" s="148">
        <v>7786</v>
      </c>
      <c r="D54" s="196">
        <v>227996595</v>
      </c>
      <c r="E54" s="115">
        <f t="shared" si="0"/>
        <v>29282.8917287439</v>
      </c>
    </row>
    <row r="55" spans="2:5" x14ac:dyDescent="0.25">
      <c r="B55" s="114">
        <v>72</v>
      </c>
      <c r="C55" s="148">
        <v>7410</v>
      </c>
      <c r="D55" s="196">
        <v>205243210</v>
      </c>
      <c r="E55" s="115">
        <f t="shared" si="0"/>
        <v>27698.139001349529</v>
      </c>
    </row>
    <row r="56" spans="2:5" x14ac:dyDescent="0.25">
      <c r="B56" s="114">
        <v>73</v>
      </c>
      <c r="C56" s="148">
        <v>7641</v>
      </c>
      <c r="D56" s="196">
        <v>202891283</v>
      </c>
      <c r="E56" s="115">
        <f t="shared" si="0"/>
        <v>26552.975134144745</v>
      </c>
    </row>
    <row r="57" spans="2:5" x14ac:dyDescent="0.25">
      <c r="B57" s="114">
        <v>74</v>
      </c>
      <c r="C57" s="148">
        <v>7205</v>
      </c>
      <c r="D57" s="196">
        <v>185751498</v>
      </c>
      <c r="E57" s="115">
        <f t="shared" si="0"/>
        <v>25780.915752949342</v>
      </c>
    </row>
    <row r="58" spans="2:5" x14ac:dyDescent="0.25">
      <c r="B58" s="114">
        <v>75</v>
      </c>
      <c r="C58" s="148">
        <v>6103</v>
      </c>
      <c r="D58" s="196">
        <v>147257857</v>
      </c>
      <c r="E58" s="115">
        <f t="shared" si="0"/>
        <v>24128.765689005406</v>
      </c>
    </row>
    <row r="59" spans="2:5" x14ac:dyDescent="0.25">
      <c r="B59" s="114">
        <v>76</v>
      </c>
      <c r="C59" s="148">
        <v>5330</v>
      </c>
      <c r="D59" s="196">
        <v>122412508</v>
      </c>
      <c r="E59" s="115">
        <f t="shared" si="0"/>
        <v>22966.699437148218</v>
      </c>
    </row>
    <row r="60" spans="2:5" x14ac:dyDescent="0.25">
      <c r="B60" s="114">
        <v>77</v>
      </c>
      <c r="C60" s="148">
        <v>5001</v>
      </c>
      <c r="D60" s="196">
        <v>105884306</v>
      </c>
      <c r="E60" s="115">
        <f t="shared" si="0"/>
        <v>21172.626674665065</v>
      </c>
    </row>
    <row r="61" spans="2:5" x14ac:dyDescent="0.25">
      <c r="B61" s="114">
        <v>78</v>
      </c>
      <c r="C61" s="148">
        <v>4757</v>
      </c>
      <c r="D61" s="196">
        <v>98511208</v>
      </c>
      <c r="E61" s="115">
        <f t="shared" si="0"/>
        <v>20708.683624132856</v>
      </c>
    </row>
    <row r="62" spans="2:5" x14ac:dyDescent="0.25">
      <c r="B62" s="114">
        <v>79</v>
      </c>
      <c r="C62" s="148">
        <v>4357</v>
      </c>
      <c r="D62" s="196">
        <v>86443501</v>
      </c>
      <c r="E62" s="115">
        <f t="shared" si="0"/>
        <v>19840.142529263256</v>
      </c>
    </row>
    <row r="63" spans="2:5" x14ac:dyDescent="0.25">
      <c r="B63" s="114">
        <v>80</v>
      </c>
      <c r="C63" s="148">
        <v>4153</v>
      </c>
      <c r="D63" s="196">
        <v>80318789</v>
      </c>
      <c r="E63" s="115">
        <f t="shared" si="0"/>
        <v>19339.944377558393</v>
      </c>
    </row>
    <row r="64" spans="2:5" x14ac:dyDescent="0.25">
      <c r="B64" s="114">
        <v>81</v>
      </c>
      <c r="C64" s="148">
        <v>3848</v>
      </c>
      <c r="D64" s="196">
        <v>68567261</v>
      </c>
      <c r="E64" s="115">
        <f t="shared" si="0"/>
        <v>17818.93477130977</v>
      </c>
    </row>
    <row r="65" spans="2:5" x14ac:dyDescent="0.25">
      <c r="B65" s="114">
        <v>82</v>
      </c>
      <c r="C65" s="148">
        <v>3425</v>
      </c>
      <c r="D65" s="196">
        <v>60756032</v>
      </c>
      <c r="E65" s="115">
        <f t="shared" si="0"/>
        <v>17738.987445255476</v>
      </c>
    </row>
    <row r="66" spans="2:5" x14ac:dyDescent="0.25">
      <c r="B66" s="114">
        <v>83</v>
      </c>
      <c r="C66" s="148">
        <v>3232</v>
      </c>
      <c r="D66" s="196">
        <v>55828001</v>
      </c>
      <c r="E66" s="115">
        <f t="shared" si="0"/>
        <v>17273.515160891089</v>
      </c>
    </row>
    <row r="67" spans="2:5" x14ac:dyDescent="0.25">
      <c r="B67" s="114">
        <v>84</v>
      </c>
      <c r="C67" s="148">
        <v>3213</v>
      </c>
      <c r="D67" s="196">
        <v>55434382</v>
      </c>
      <c r="E67" s="115">
        <f t="shared" si="0"/>
        <v>17253.153439153441</v>
      </c>
    </row>
    <row r="68" spans="2:5" x14ac:dyDescent="0.25">
      <c r="B68" s="114">
        <v>85</v>
      </c>
      <c r="C68" s="148">
        <v>3052</v>
      </c>
      <c r="D68" s="196">
        <v>54037395</v>
      </c>
      <c r="E68" s="115">
        <f t="shared" si="0"/>
        <v>17705.568479685451</v>
      </c>
    </row>
    <row r="69" spans="2:5" x14ac:dyDescent="0.25">
      <c r="B69" s="114">
        <v>86</v>
      </c>
      <c r="C69" s="148">
        <v>2731</v>
      </c>
      <c r="D69" s="196">
        <v>44474173</v>
      </c>
      <c r="E69" s="115">
        <f t="shared" si="0"/>
        <v>16284.940681069205</v>
      </c>
    </row>
    <row r="70" spans="2:5" x14ac:dyDescent="0.25">
      <c r="B70" s="114">
        <v>87</v>
      </c>
      <c r="C70" s="148">
        <v>2390</v>
      </c>
      <c r="D70" s="196">
        <v>35992687</v>
      </c>
      <c r="E70" s="115">
        <f t="shared" si="0"/>
        <v>15059.701673640167</v>
      </c>
    </row>
    <row r="71" spans="2:5" x14ac:dyDescent="0.25">
      <c r="B71" s="114">
        <v>88</v>
      </c>
      <c r="C71" s="148">
        <v>2194</v>
      </c>
      <c r="D71" s="196">
        <v>31965785</v>
      </c>
      <c r="E71" s="115">
        <f t="shared" si="0"/>
        <v>14569.637648131267</v>
      </c>
    </row>
    <row r="72" spans="2:5" x14ac:dyDescent="0.25">
      <c r="B72" s="114">
        <v>89</v>
      </c>
      <c r="C72" s="148">
        <v>1949</v>
      </c>
      <c r="D72" s="196">
        <v>27325472</v>
      </c>
      <c r="E72" s="115">
        <f t="shared" si="0"/>
        <v>14020.252437147255</v>
      </c>
    </row>
    <row r="73" spans="2:5" x14ac:dyDescent="0.25">
      <c r="B73" s="114">
        <v>90</v>
      </c>
      <c r="C73" s="148">
        <v>1693</v>
      </c>
      <c r="D73" s="196">
        <v>23083683</v>
      </c>
      <c r="E73" s="115">
        <f t="shared" ref="E73:E92" si="1">D73/C73</f>
        <v>13634.780271707028</v>
      </c>
    </row>
    <row r="74" spans="2:5" x14ac:dyDescent="0.25">
      <c r="B74" s="114">
        <v>91</v>
      </c>
      <c r="C74" s="148">
        <v>1338</v>
      </c>
      <c r="D74" s="196">
        <v>17148117</v>
      </c>
      <c r="E74" s="115">
        <f t="shared" si="1"/>
        <v>12816.230941704036</v>
      </c>
    </row>
    <row r="75" spans="2:5" x14ac:dyDescent="0.25">
      <c r="B75" s="114">
        <v>92</v>
      </c>
      <c r="C75" s="148">
        <v>1155</v>
      </c>
      <c r="D75" s="196">
        <v>14583809</v>
      </c>
      <c r="E75" s="115">
        <f t="shared" si="1"/>
        <v>12626.674458874459</v>
      </c>
    </row>
    <row r="76" spans="2:5" x14ac:dyDescent="0.25">
      <c r="B76" s="114">
        <v>93</v>
      </c>
      <c r="C76" s="148">
        <v>852</v>
      </c>
      <c r="D76" s="196">
        <v>9704539</v>
      </c>
      <c r="E76" s="115">
        <f t="shared" si="1"/>
        <v>11390.303990610329</v>
      </c>
    </row>
    <row r="77" spans="2:5" x14ac:dyDescent="0.25">
      <c r="B77" s="114">
        <v>94</v>
      </c>
      <c r="C77" s="148">
        <v>728</v>
      </c>
      <c r="D77" s="196">
        <v>7908346</v>
      </c>
      <c r="E77" s="115">
        <f t="shared" si="1"/>
        <v>10863.112637362638</v>
      </c>
    </row>
    <row r="78" spans="2:5" x14ac:dyDescent="0.25">
      <c r="B78" s="114">
        <v>95</v>
      </c>
      <c r="C78" s="148">
        <v>544</v>
      </c>
      <c r="D78" s="196">
        <v>6048021</v>
      </c>
      <c r="E78" s="115">
        <f t="shared" si="1"/>
        <v>11117.685661764706</v>
      </c>
    </row>
    <row r="79" spans="2:5" x14ac:dyDescent="0.25">
      <c r="B79" s="114">
        <v>96</v>
      </c>
      <c r="C79" s="148">
        <v>423</v>
      </c>
      <c r="D79" s="196">
        <v>4522793</v>
      </c>
      <c r="E79" s="115">
        <f t="shared" si="1"/>
        <v>10692.182033096926</v>
      </c>
    </row>
    <row r="80" spans="2:5" x14ac:dyDescent="0.25">
      <c r="B80" s="114">
        <v>97</v>
      </c>
      <c r="C80" s="148">
        <v>263</v>
      </c>
      <c r="D80" s="196">
        <v>2832465</v>
      </c>
      <c r="E80" s="115">
        <f t="shared" si="1"/>
        <v>10769.828897338402</v>
      </c>
    </row>
    <row r="81" spans="2:5" x14ac:dyDescent="0.25">
      <c r="B81" s="114">
        <v>98</v>
      </c>
      <c r="C81" s="148">
        <v>233</v>
      </c>
      <c r="D81" s="196">
        <v>2571040</v>
      </c>
      <c r="E81" s="115">
        <f t="shared" si="1"/>
        <v>11034.506437768241</v>
      </c>
    </row>
    <row r="82" spans="2:5" x14ac:dyDescent="0.25">
      <c r="B82" s="114">
        <v>99</v>
      </c>
      <c r="C82" s="148">
        <v>161</v>
      </c>
      <c r="D82" s="196">
        <v>1538694</v>
      </c>
      <c r="E82" s="115">
        <f t="shared" si="1"/>
        <v>9557.1055900621122</v>
      </c>
    </row>
    <row r="83" spans="2:5" x14ac:dyDescent="0.25">
      <c r="B83" s="114">
        <v>100</v>
      </c>
      <c r="C83" s="148">
        <v>102</v>
      </c>
      <c r="D83" s="196">
        <v>1089895</v>
      </c>
      <c r="E83" s="115">
        <f t="shared" si="1"/>
        <v>10685.245098039215</v>
      </c>
    </row>
    <row r="84" spans="2:5" x14ac:dyDescent="0.25">
      <c r="B84" s="114">
        <v>101</v>
      </c>
      <c r="C84" s="148">
        <v>62</v>
      </c>
      <c r="D84" s="196">
        <v>757033</v>
      </c>
      <c r="E84" s="115">
        <f t="shared" si="1"/>
        <v>12210.209677419354</v>
      </c>
    </row>
    <row r="85" spans="2:5" x14ac:dyDescent="0.25">
      <c r="B85" s="114">
        <v>102</v>
      </c>
      <c r="C85" s="148">
        <v>38</v>
      </c>
      <c r="D85" s="196">
        <v>431375</v>
      </c>
      <c r="E85" s="115">
        <f t="shared" si="1"/>
        <v>11351.973684210527</v>
      </c>
    </row>
    <row r="86" spans="2:5" x14ac:dyDescent="0.25">
      <c r="B86" s="114">
        <v>103</v>
      </c>
      <c r="C86" s="148">
        <v>23</v>
      </c>
      <c r="D86" s="196">
        <v>302049</v>
      </c>
      <c r="E86" s="115">
        <f t="shared" si="1"/>
        <v>13132.565217391304</v>
      </c>
    </row>
    <row r="87" spans="2:5" x14ac:dyDescent="0.25">
      <c r="B87" s="114">
        <v>104</v>
      </c>
      <c r="C87" s="148">
        <v>12</v>
      </c>
      <c r="D87" s="196">
        <v>148463</v>
      </c>
      <c r="E87" s="115">
        <f t="shared" si="1"/>
        <v>12371.916666666666</v>
      </c>
    </row>
    <row r="88" spans="2:5" x14ac:dyDescent="0.25">
      <c r="B88" s="114">
        <v>105</v>
      </c>
      <c r="C88" s="148">
        <v>9</v>
      </c>
      <c r="D88" s="196">
        <v>110193</v>
      </c>
      <c r="E88" s="115">
        <f t="shared" si="1"/>
        <v>12243.666666666666</v>
      </c>
    </row>
    <row r="89" spans="2:5" x14ac:dyDescent="0.25">
      <c r="B89" s="114">
        <v>106</v>
      </c>
      <c r="C89" s="148">
        <v>7</v>
      </c>
      <c r="D89" s="196">
        <v>97660</v>
      </c>
      <c r="E89" s="115">
        <f t="shared" si="1"/>
        <v>13951.428571428571</v>
      </c>
    </row>
    <row r="90" spans="2:5" x14ac:dyDescent="0.25">
      <c r="B90" s="114">
        <v>107</v>
      </c>
      <c r="C90" s="148">
        <v>2</v>
      </c>
      <c r="D90" s="196">
        <v>42239</v>
      </c>
      <c r="E90" s="115">
        <f t="shared" si="1"/>
        <v>21119.5</v>
      </c>
    </row>
    <row r="91" spans="2:5" x14ac:dyDescent="0.25">
      <c r="B91" s="114">
        <v>108</v>
      </c>
      <c r="C91" s="148">
        <v>1</v>
      </c>
      <c r="D91" s="196">
        <v>7433</v>
      </c>
      <c r="E91" s="115">
        <f t="shared" si="1"/>
        <v>7433</v>
      </c>
    </row>
    <row r="92" spans="2:5" x14ac:dyDescent="0.25">
      <c r="B92" s="114">
        <v>109</v>
      </c>
      <c r="C92" s="148">
        <v>1</v>
      </c>
      <c r="D92" s="196">
        <v>25679</v>
      </c>
      <c r="E92" s="115">
        <f t="shared" si="1"/>
        <v>25679</v>
      </c>
    </row>
    <row r="93" spans="2:5" x14ac:dyDescent="0.25">
      <c r="D93" s="19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B3" sqref="B3"/>
    </sheetView>
  </sheetViews>
  <sheetFormatPr defaultRowHeight="15" x14ac:dyDescent="0.25"/>
  <cols>
    <col min="2" max="2" width="9.42578125" style="104" bestFit="1" customWidth="1"/>
    <col min="3" max="3" width="15.28515625" style="112" customWidth="1"/>
    <col min="4" max="4" width="13.42578125" style="112" customWidth="1"/>
    <col min="5" max="5" width="9.140625" style="104"/>
  </cols>
  <sheetData>
    <row r="1" spans="1:5" x14ac:dyDescent="0.25">
      <c r="A1" s="1" t="s">
        <v>0</v>
      </c>
    </row>
    <row r="2" spans="1:5" x14ac:dyDescent="0.25">
      <c r="A2" s="2" t="s">
        <v>1</v>
      </c>
      <c r="B2" s="116" t="s">
        <v>93</v>
      </c>
    </row>
    <row r="3" spans="1:5" x14ac:dyDescent="0.25">
      <c r="A3" s="2" t="s">
        <v>3</v>
      </c>
      <c r="B3" s="116" t="s">
        <v>261</v>
      </c>
    </row>
    <row r="4" spans="1:5" x14ac:dyDescent="0.25">
      <c r="A4" s="2" t="s">
        <v>94</v>
      </c>
      <c r="B4" s="116" t="s">
        <v>226</v>
      </c>
    </row>
    <row r="5" spans="1:5" x14ac:dyDescent="0.25">
      <c r="A5" s="2" t="s">
        <v>96</v>
      </c>
      <c r="B5" s="116" t="s">
        <v>104</v>
      </c>
    </row>
    <row r="6" spans="1:5" x14ac:dyDescent="0.25">
      <c r="A6" s="2" t="s">
        <v>98</v>
      </c>
      <c r="B6" s="116" t="s">
        <v>99</v>
      </c>
    </row>
    <row r="7" spans="1:5" x14ac:dyDescent="0.25">
      <c r="A7" s="2" t="s">
        <v>259</v>
      </c>
    </row>
    <row r="8" spans="1:5" x14ac:dyDescent="0.25">
      <c r="B8" s="104" t="s">
        <v>224</v>
      </c>
      <c r="C8" s="112" t="s">
        <v>104</v>
      </c>
      <c r="D8" s="112" t="s">
        <v>225</v>
      </c>
      <c r="E8" s="104" t="s">
        <v>99</v>
      </c>
    </row>
    <row r="9" spans="1:5" x14ac:dyDescent="0.25">
      <c r="B9" s="197">
        <v>6</v>
      </c>
      <c r="C9" s="197">
        <v>1</v>
      </c>
      <c r="D9" s="200">
        <v>1534</v>
      </c>
      <c r="E9" s="112">
        <f>D9/C9</f>
        <v>1534</v>
      </c>
    </row>
    <row r="10" spans="1:5" x14ac:dyDescent="0.25">
      <c r="B10" s="197">
        <v>9</v>
      </c>
      <c r="C10" s="197">
        <v>1</v>
      </c>
      <c r="D10" s="200">
        <v>3741</v>
      </c>
      <c r="E10" s="112">
        <f t="shared" ref="E10:E73" si="0">D10/C10</f>
        <v>3741</v>
      </c>
    </row>
    <row r="11" spans="1:5" x14ac:dyDescent="0.25">
      <c r="B11" s="197">
        <v>10</v>
      </c>
      <c r="C11" s="197">
        <v>1</v>
      </c>
      <c r="D11" s="200">
        <v>1534</v>
      </c>
      <c r="E11" s="112">
        <f t="shared" si="0"/>
        <v>1534</v>
      </c>
    </row>
    <row r="12" spans="1:5" x14ac:dyDescent="0.25">
      <c r="B12" s="197">
        <v>15</v>
      </c>
      <c r="C12" s="197">
        <v>2</v>
      </c>
      <c r="D12" s="200">
        <v>4036</v>
      </c>
      <c r="E12" s="112">
        <f t="shared" si="0"/>
        <v>2018</v>
      </c>
    </row>
    <row r="13" spans="1:5" x14ac:dyDescent="0.25">
      <c r="B13" s="197">
        <v>16</v>
      </c>
      <c r="C13" s="197">
        <v>2</v>
      </c>
      <c r="D13" s="200">
        <v>2489</v>
      </c>
      <c r="E13" s="112">
        <f t="shared" si="0"/>
        <v>1244.5</v>
      </c>
    </row>
    <row r="14" spans="1:5" x14ac:dyDescent="0.25">
      <c r="B14" s="197">
        <v>17</v>
      </c>
      <c r="C14" s="197">
        <v>2</v>
      </c>
      <c r="D14" s="200">
        <v>4388</v>
      </c>
      <c r="E14" s="112">
        <f t="shared" si="0"/>
        <v>2194</v>
      </c>
    </row>
    <row r="15" spans="1:5" x14ac:dyDescent="0.25">
      <c r="B15" s="197">
        <v>18</v>
      </c>
      <c r="C15" s="197">
        <v>3</v>
      </c>
      <c r="D15" s="200">
        <v>21562</v>
      </c>
      <c r="E15" s="112">
        <f t="shared" si="0"/>
        <v>7187.333333333333</v>
      </c>
    </row>
    <row r="16" spans="1:5" x14ac:dyDescent="0.25">
      <c r="B16" s="197">
        <v>19</v>
      </c>
      <c r="C16" s="197">
        <v>2</v>
      </c>
      <c r="D16" s="200">
        <v>3275</v>
      </c>
      <c r="E16" s="112">
        <f t="shared" si="0"/>
        <v>1637.5</v>
      </c>
    </row>
    <row r="17" spans="2:5" x14ac:dyDescent="0.25">
      <c r="B17" s="197">
        <v>21</v>
      </c>
      <c r="C17" s="197">
        <v>2</v>
      </c>
      <c r="D17" s="200">
        <v>4814</v>
      </c>
      <c r="E17" s="112">
        <f t="shared" si="0"/>
        <v>2407</v>
      </c>
    </row>
    <row r="18" spans="2:5" x14ac:dyDescent="0.25">
      <c r="B18" s="197">
        <v>22</v>
      </c>
      <c r="C18" s="197">
        <v>1</v>
      </c>
      <c r="D18" s="200">
        <v>2775</v>
      </c>
      <c r="E18" s="112">
        <f t="shared" si="0"/>
        <v>2775</v>
      </c>
    </row>
    <row r="19" spans="2:5" x14ac:dyDescent="0.25">
      <c r="B19" s="197">
        <v>23</v>
      </c>
      <c r="C19" s="197">
        <v>2</v>
      </c>
      <c r="D19" s="200">
        <v>9620</v>
      </c>
      <c r="E19" s="112">
        <f t="shared" si="0"/>
        <v>4810</v>
      </c>
    </row>
    <row r="20" spans="2:5" x14ac:dyDescent="0.25">
      <c r="B20" s="197">
        <v>24</v>
      </c>
      <c r="C20" s="197">
        <v>2</v>
      </c>
      <c r="D20" s="200">
        <v>2855</v>
      </c>
      <c r="E20" s="112">
        <f t="shared" si="0"/>
        <v>1427.5</v>
      </c>
    </row>
    <row r="21" spans="2:5" x14ac:dyDescent="0.25">
      <c r="B21" s="197">
        <v>25</v>
      </c>
      <c r="C21" s="197">
        <v>5</v>
      </c>
      <c r="D21" s="200">
        <v>38627</v>
      </c>
      <c r="E21" s="112">
        <f t="shared" si="0"/>
        <v>7725.4</v>
      </c>
    </row>
    <row r="22" spans="2:5" x14ac:dyDescent="0.25">
      <c r="B22" s="197">
        <v>26</v>
      </c>
      <c r="C22" s="197">
        <v>3</v>
      </c>
      <c r="D22" s="200">
        <v>116522</v>
      </c>
      <c r="E22" s="112">
        <f t="shared" si="0"/>
        <v>38840.666666666664</v>
      </c>
    </row>
    <row r="23" spans="2:5" x14ac:dyDescent="0.25">
      <c r="B23" s="197">
        <v>27</v>
      </c>
      <c r="C23" s="197">
        <v>8</v>
      </c>
      <c r="D23" s="200">
        <v>37906</v>
      </c>
      <c r="E23" s="112">
        <f t="shared" si="0"/>
        <v>4738.25</v>
      </c>
    </row>
    <row r="24" spans="2:5" x14ac:dyDescent="0.25">
      <c r="B24" s="197">
        <v>28</v>
      </c>
      <c r="C24" s="197">
        <v>2</v>
      </c>
      <c r="D24" s="200">
        <v>7533</v>
      </c>
      <c r="E24" s="112">
        <f t="shared" si="0"/>
        <v>3766.5</v>
      </c>
    </row>
    <row r="25" spans="2:5" x14ac:dyDescent="0.25">
      <c r="B25" s="197">
        <v>29</v>
      </c>
      <c r="C25" s="197">
        <v>9</v>
      </c>
      <c r="D25" s="200">
        <v>96872</v>
      </c>
      <c r="E25" s="112">
        <f t="shared" si="0"/>
        <v>10763.555555555555</v>
      </c>
    </row>
    <row r="26" spans="2:5" x14ac:dyDescent="0.25">
      <c r="B26" s="197">
        <v>30</v>
      </c>
      <c r="C26" s="197">
        <v>1</v>
      </c>
      <c r="D26" s="200">
        <v>2483</v>
      </c>
      <c r="E26" s="112">
        <f t="shared" si="0"/>
        <v>2483</v>
      </c>
    </row>
    <row r="27" spans="2:5" x14ac:dyDescent="0.25">
      <c r="B27" s="197">
        <v>31</v>
      </c>
      <c r="C27" s="197">
        <v>8</v>
      </c>
      <c r="D27" s="200">
        <v>108385</v>
      </c>
      <c r="E27" s="112">
        <f t="shared" si="0"/>
        <v>13548.125</v>
      </c>
    </row>
    <row r="28" spans="2:5" x14ac:dyDescent="0.25">
      <c r="B28" s="197">
        <v>32</v>
      </c>
      <c r="C28" s="197">
        <v>7</v>
      </c>
      <c r="D28" s="200">
        <v>42261</v>
      </c>
      <c r="E28" s="112">
        <f t="shared" si="0"/>
        <v>6037.2857142857147</v>
      </c>
    </row>
    <row r="29" spans="2:5" x14ac:dyDescent="0.25">
      <c r="B29" s="197">
        <v>33</v>
      </c>
      <c r="C29" s="197">
        <v>4</v>
      </c>
      <c r="D29" s="200">
        <v>29232</v>
      </c>
      <c r="E29" s="112">
        <f t="shared" si="0"/>
        <v>7308</v>
      </c>
    </row>
    <row r="30" spans="2:5" x14ac:dyDescent="0.25">
      <c r="B30" s="197">
        <v>34</v>
      </c>
      <c r="C30" s="197">
        <v>8</v>
      </c>
      <c r="D30" s="200">
        <v>82656</v>
      </c>
      <c r="E30" s="112">
        <f t="shared" si="0"/>
        <v>10332</v>
      </c>
    </row>
    <row r="31" spans="2:5" x14ac:dyDescent="0.25">
      <c r="B31" s="197">
        <v>35</v>
      </c>
      <c r="C31" s="197">
        <v>8</v>
      </c>
      <c r="D31" s="200">
        <v>39906</v>
      </c>
      <c r="E31" s="112">
        <f t="shared" si="0"/>
        <v>4988.25</v>
      </c>
    </row>
    <row r="32" spans="2:5" x14ac:dyDescent="0.25">
      <c r="B32" s="197">
        <v>36</v>
      </c>
      <c r="C32" s="197">
        <v>8</v>
      </c>
      <c r="D32" s="200">
        <v>44809</v>
      </c>
      <c r="E32" s="112">
        <f t="shared" si="0"/>
        <v>5601.125</v>
      </c>
    </row>
    <row r="33" spans="2:5" x14ac:dyDescent="0.25">
      <c r="B33" s="197">
        <v>37</v>
      </c>
      <c r="C33" s="197">
        <v>10</v>
      </c>
      <c r="D33" s="200">
        <v>65234</v>
      </c>
      <c r="E33" s="112">
        <f t="shared" si="0"/>
        <v>6523.4</v>
      </c>
    </row>
    <row r="34" spans="2:5" x14ac:dyDescent="0.25">
      <c r="B34" s="197">
        <v>38</v>
      </c>
      <c r="C34" s="197">
        <v>15</v>
      </c>
      <c r="D34" s="200">
        <v>110511</v>
      </c>
      <c r="E34" s="112">
        <f t="shared" si="0"/>
        <v>7367.4</v>
      </c>
    </row>
    <row r="35" spans="2:5" x14ac:dyDescent="0.25">
      <c r="B35" s="197">
        <v>39</v>
      </c>
      <c r="C35" s="197">
        <v>10</v>
      </c>
      <c r="D35" s="200">
        <v>38329</v>
      </c>
      <c r="E35" s="112">
        <f t="shared" si="0"/>
        <v>3832.9</v>
      </c>
    </row>
    <row r="36" spans="2:5" x14ac:dyDescent="0.25">
      <c r="B36" s="197">
        <v>40</v>
      </c>
      <c r="C36" s="197">
        <v>11</v>
      </c>
      <c r="D36" s="200">
        <v>56674</v>
      </c>
      <c r="E36" s="112">
        <f t="shared" si="0"/>
        <v>5152.181818181818</v>
      </c>
    </row>
    <row r="37" spans="2:5" x14ac:dyDescent="0.25">
      <c r="B37" s="197">
        <v>41</v>
      </c>
      <c r="C37" s="197">
        <v>12</v>
      </c>
      <c r="D37" s="200">
        <v>137005</v>
      </c>
      <c r="E37" s="112">
        <f t="shared" si="0"/>
        <v>11417.083333333334</v>
      </c>
    </row>
    <row r="38" spans="2:5" x14ac:dyDescent="0.25">
      <c r="B38" s="197">
        <v>42</v>
      </c>
      <c r="C38" s="197">
        <v>15</v>
      </c>
      <c r="D38" s="200">
        <v>89175</v>
      </c>
      <c r="E38" s="112">
        <f t="shared" si="0"/>
        <v>5945</v>
      </c>
    </row>
    <row r="39" spans="2:5" x14ac:dyDescent="0.25">
      <c r="B39" s="197">
        <v>43</v>
      </c>
      <c r="C39" s="197">
        <v>14</v>
      </c>
      <c r="D39" s="200">
        <v>51180</v>
      </c>
      <c r="E39" s="112">
        <f t="shared" si="0"/>
        <v>3655.7142857142858</v>
      </c>
    </row>
    <row r="40" spans="2:5" x14ac:dyDescent="0.25">
      <c r="B40" s="197">
        <v>44</v>
      </c>
      <c r="C40" s="197">
        <v>10</v>
      </c>
      <c r="D40" s="200">
        <v>78349</v>
      </c>
      <c r="E40" s="112">
        <f t="shared" si="0"/>
        <v>7834.9</v>
      </c>
    </row>
    <row r="41" spans="2:5" x14ac:dyDescent="0.25">
      <c r="B41" s="197">
        <v>45</v>
      </c>
      <c r="C41" s="197">
        <v>16</v>
      </c>
      <c r="D41" s="200">
        <v>113651</v>
      </c>
      <c r="E41" s="112">
        <f t="shared" si="0"/>
        <v>7103.1875</v>
      </c>
    </row>
    <row r="42" spans="2:5" x14ac:dyDescent="0.25">
      <c r="B42" s="197">
        <v>46</v>
      </c>
      <c r="C42" s="197">
        <v>16</v>
      </c>
      <c r="D42" s="200">
        <v>129307</v>
      </c>
      <c r="E42" s="112">
        <f t="shared" si="0"/>
        <v>8081.6875</v>
      </c>
    </row>
    <row r="43" spans="2:5" x14ac:dyDescent="0.25">
      <c r="B43" s="197">
        <v>47</v>
      </c>
      <c r="C43" s="197">
        <v>21</v>
      </c>
      <c r="D43" s="200">
        <v>189484</v>
      </c>
      <c r="E43" s="112">
        <f t="shared" si="0"/>
        <v>9023.0476190476184</v>
      </c>
    </row>
    <row r="44" spans="2:5" x14ac:dyDescent="0.25">
      <c r="B44" s="197">
        <v>48</v>
      </c>
      <c r="C44" s="197">
        <v>29</v>
      </c>
      <c r="D44" s="200">
        <v>179185</v>
      </c>
      <c r="E44" s="112">
        <f t="shared" si="0"/>
        <v>6178.7931034482763</v>
      </c>
    </row>
    <row r="45" spans="2:5" x14ac:dyDescent="0.25">
      <c r="B45" s="197">
        <v>49</v>
      </c>
      <c r="C45" s="197">
        <v>35</v>
      </c>
      <c r="D45" s="200">
        <v>267637</v>
      </c>
      <c r="E45" s="112">
        <f t="shared" si="0"/>
        <v>7646.7714285714283</v>
      </c>
    </row>
    <row r="46" spans="2:5" x14ac:dyDescent="0.25">
      <c r="B46" s="197">
        <v>50</v>
      </c>
      <c r="C46" s="197">
        <v>36</v>
      </c>
      <c r="D46" s="200">
        <v>284217</v>
      </c>
      <c r="E46" s="112">
        <f t="shared" si="0"/>
        <v>7894.916666666667</v>
      </c>
    </row>
    <row r="47" spans="2:5" x14ac:dyDescent="0.25">
      <c r="B47" s="175">
        <v>51</v>
      </c>
      <c r="C47" s="175">
        <v>32</v>
      </c>
      <c r="D47" s="201">
        <v>348342</v>
      </c>
      <c r="E47" s="112">
        <f t="shared" si="0"/>
        <v>10885.6875</v>
      </c>
    </row>
    <row r="48" spans="2:5" x14ac:dyDescent="0.25">
      <c r="B48" s="175">
        <v>52</v>
      </c>
      <c r="C48" s="175">
        <v>48</v>
      </c>
      <c r="D48" s="201">
        <v>365255</v>
      </c>
      <c r="E48" s="112">
        <f t="shared" si="0"/>
        <v>7609.479166666667</v>
      </c>
    </row>
    <row r="49" spans="2:5" x14ac:dyDescent="0.25">
      <c r="B49" s="175">
        <v>53</v>
      </c>
      <c r="C49" s="175">
        <v>36</v>
      </c>
      <c r="D49" s="201">
        <v>300144</v>
      </c>
      <c r="E49" s="112">
        <f t="shared" si="0"/>
        <v>8337.3333333333339</v>
      </c>
    </row>
    <row r="50" spans="2:5" x14ac:dyDescent="0.25">
      <c r="B50" s="175">
        <v>54</v>
      </c>
      <c r="C50" s="175">
        <v>41</v>
      </c>
      <c r="D50" s="201">
        <v>402026</v>
      </c>
      <c r="E50" s="112">
        <f t="shared" si="0"/>
        <v>9805.5121951219517</v>
      </c>
    </row>
    <row r="51" spans="2:5" x14ac:dyDescent="0.25">
      <c r="B51" s="175">
        <v>55</v>
      </c>
      <c r="C51" s="175">
        <v>63</v>
      </c>
      <c r="D51" s="201">
        <v>648395</v>
      </c>
      <c r="E51" s="112">
        <f t="shared" si="0"/>
        <v>10291.984126984127</v>
      </c>
    </row>
    <row r="52" spans="2:5" x14ac:dyDescent="0.25">
      <c r="B52" s="175">
        <v>56</v>
      </c>
      <c r="C52" s="175">
        <v>72</v>
      </c>
      <c r="D52" s="201">
        <v>804811</v>
      </c>
      <c r="E52" s="112">
        <f t="shared" si="0"/>
        <v>11177.930555555555</v>
      </c>
    </row>
    <row r="53" spans="2:5" x14ac:dyDescent="0.25">
      <c r="B53" s="175">
        <v>57</v>
      </c>
      <c r="C53" s="175">
        <v>93</v>
      </c>
      <c r="D53" s="201">
        <v>881601</v>
      </c>
      <c r="E53" s="112">
        <f t="shared" si="0"/>
        <v>9479.5806451612898</v>
      </c>
    </row>
    <row r="54" spans="2:5" x14ac:dyDescent="0.25">
      <c r="B54" s="175">
        <v>58</v>
      </c>
      <c r="C54" s="175">
        <v>112</v>
      </c>
      <c r="D54" s="201">
        <v>1503622</v>
      </c>
      <c r="E54" s="112">
        <f t="shared" si="0"/>
        <v>13425.196428571429</v>
      </c>
    </row>
    <row r="55" spans="2:5" x14ac:dyDescent="0.25">
      <c r="B55" s="175">
        <v>59</v>
      </c>
      <c r="C55" s="175">
        <v>122</v>
      </c>
      <c r="D55" s="201">
        <v>1379136</v>
      </c>
      <c r="E55" s="112">
        <f t="shared" si="0"/>
        <v>11304.393442622952</v>
      </c>
    </row>
    <row r="56" spans="2:5" x14ac:dyDescent="0.25">
      <c r="B56" s="175">
        <v>60</v>
      </c>
      <c r="C56" s="175">
        <v>130</v>
      </c>
      <c r="D56" s="201">
        <v>1818433</v>
      </c>
      <c r="E56" s="112">
        <f t="shared" si="0"/>
        <v>13987.946153846155</v>
      </c>
    </row>
    <row r="57" spans="2:5" x14ac:dyDescent="0.25">
      <c r="B57" s="175">
        <v>61</v>
      </c>
      <c r="C57" s="175">
        <v>156</v>
      </c>
      <c r="D57" s="201">
        <v>2367185</v>
      </c>
      <c r="E57" s="112">
        <f t="shared" si="0"/>
        <v>15174.26282051282</v>
      </c>
    </row>
    <row r="58" spans="2:5" x14ac:dyDescent="0.25">
      <c r="B58" s="175">
        <v>62</v>
      </c>
      <c r="C58" s="175">
        <v>162</v>
      </c>
      <c r="D58" s="201">
        <v>2721133</v>
      </c>
      <c r="E58" s="112">
        <f t="shared" si="0"/>
        <v>16797.117283950618</v>
      </c>
    </row>
    <row r="59" spans="2:5" x14ac:dyDescent="0.25">
      <c r="B59" s="175">
        <v>63</v>
      </c>
      <c r="C59" s="175">
        <v>202</v>
      </c>
      <c r="D59" s="201">
        <v>3137054</v>
      </c>
      <c r="E59" s="112">
        <f t="shared" si="0"/>
        <v>15529.970297029702</v>
      </c>
    </row>
    <row r="60" spans="2:5" x14ac:dyDescent="0.25">
      <c r="B60" s="175">
        <v>64</v>
      </c>
      <c r="C60" s="175">
        <v>213</v>
      </c>
      <c r="D60" s="201">
        <v>3840090</v>
      </c>
      <c r="E60" s="112">
        <f t="shared" si="0"/>
        <v>18028.591549295776</v>
      </c>
    </row>
    <row r="61" spans="2:5" x14ac:dyDescent="0.25">
      <c r="B61" s="175">
        <v>65</v>
      </c>
      <c r="C61" s="175">
        <v>232</v>
      </c>
      <c r="D61" s="201">
        <v>4282302</v>
      </c>
      <c r="E61" s="112">
        <f t="shared" si="0"/>
        <v>18458.198275862069</v>
      </c>
    </row>
    <row r="62" spans="2:5" x14ac:dyDescent="0.25">
      <c r="B62" s="175">
        <v>66</v>
      </c>
      <c r="C62" s="175">
        <v>223</v>
      </c>
      <c r="D62" s="201">
        <v>4380961</v>
      </c>
      <c r="E62" s="112">
        <f t="shared" si="0"/>
        <v>19645.565022421524</v>
      </c>
    </row>
    <row r="63" spans="2:5" x14ac:dyDescent="0.25">
      <c r="B63" s="175">
        <v>67</v>
      </c>
      <c r="C63" s="175">
        <v>275</v>
      </c>
      <c r="D63" s="201">
        <v>5614794</v>
      </c>
      <c r="E63" s="112">
        <f t="shared" si="0"/>
        <v>20417.432727272728</v>
      </c>
    </row>
    <row r="64" spans="2:5" x14ac:dyDescent="0.25">
      <c r="B64" s="175">
        <v>68</v>
      </c>
      <c r="C64" s="175">
        <v>306</v>
      </c>
      <c r="D64" s="201">
        <v>5954597</v>
      </c>
      <c r="E64" s="112">
        <f t="shared" si="0"/>
        <v>19459.467320261439</v>
      </c>
    </row>
    <row r="65" spans="2:5" x14ac:dyDescent="0.25">
      <c r="B65" s="175">
        <v>69</v>
      </c>
      <c r="C65" s="175">
        <v>352</v>
      </c>
      <c r="D65" s="201">
        <v>6674798</v>
      </c>
      <c r="E65" s="112">
        <f t="shared" si="0"/>
        <v>18962.49431818182</v>
      </c>
    </row>
    <row r="66" spans="2:5" x14ac:dyDescent="0.25">
      <c r="B66" s="175">
        <v>70</v>
      </c>
      <c r="C66" s="175">
        <v>300</v>
      </c>
      <c r="D66" s="201">
        <v>5254534</v>
      </c>
      <c r="E66" s="112">
        <f t="shared" si="0"/>
        <v>17515.113333333335</v>
      </c>
    </row>
    <row r="67" spans="2:5" x14ac:dyDescent="0.25">
      <c r="B67" s="175">
        <v>71</v>
      </c>
      <c r="C67" s="175">
        <v>272</v>
      </c>
      <c r="D67" s="201">
        <v>5048879</v>
      </c>
      <c r="E67" s="112">
        <f t="shared" si="0"/>
        <v>18562.055147058825</v>
      </c>
    </row>
    <row r="68" spans="2:5" x14ac:dyDescent="0.25">
      <c r="B68" s="175">
        <v>72</v>
      </c>
      <c r="C68" s="175">
        <v>258</v>
      </c>
      <c r="D68" s="201">
        <v>4750160</v>
      </c>
      <c r="E68" s="112">
        <f t="shared" si="0"/>
        <v>18411.472868217053</v>
      </c>
    </row>
    <row r="69" spans="2:5" x14ac:dyDescent="0.25">
      <c r="B69" s="175">
        <v>73</v>
      </c>
      <c r="C69" s="175">
        <v>317</v>
      </c>
      <c r="D69" s="201">
        <v>5020835</v>
      </c>
      <c r="E69" s="112">
        <f t="shared" si="0"/>
        <v>15838.596214511041</v>
      </c>
    </row>
    <row r="70" spans="2:5" x14ac:dyDescent="0.25">
      <c r="B70" s="175">
        <v>74</v>
      </c>
      <c r="C70" s="175">
        <v>333</v>
      </c>
      <c r="D70" s="201">
        <v>5630181</v>
      </c>
      <c r="E70" s="112">
        <f t="shared" si="0"/>
        <v>16907.450450450451</v>
      </c>
    </row>
    <row r="71" spans="2:5" x14ac:dyDescent="0.25">
      <c r="B71" s="175">
        <v>75</v>
      </c>
      <c r="C71" s="175">
        <v>327</v>
      </c>
      <c r="D71" s="201">
        <v>5135160</v>
      </c>
      <c r="E71" s="112">
        <f t="shared" si="0"/>
        <v>15703.853211009175</v>
      </c>
    </row>
    <row r="72" spans="2:5" x14ac:dyDescent="0.25">
      <c r="B72" s="175">
        <v>76</v>
      </c>
      <c r="C72" s="175">
        <v>325</v>
      </c>
      <c r="D72" s="201">
        <v>4723546</v>
      </c>
      <c r="E72" s="112">
        <f t="shared" si="0"/>
        <v>14533.987692307692</v>
      </c>
    </row>
    <row r="73" spans="2:5" x14ac:dyDescent="0.25">
      <c r="B73" s="175">
        <v>77</v>
      </c>
      <c r="C73" s="175">
        <v>283</v>
      </c>
      <c r="D73" s="201">
        <v>4202119</v>
      </c>
      <c r="E73" s="112">
        <f t="shared" si="0"/>
        <v>14848.47703180212</v>
      </c>
    </row>
    <row r="74" spans="2:5" x14ac:dyDescent="0.25">
      <c r="B74" s="175">
        <v>78</v>
      </c>
      <c r="C74" s="175">
        <v>334</v>
      </c>
      <c r="D74" s="201">
        <v>4450773</v>
      </c>
      <c r="E74" s="112">
        <f t="shared" ref="E74:E105" si="1">D74/C74</f>
        <v>13325.667664670658</v>
      </c>
    </row>
    <row r="75" spans="2:5" x14ac:dyDescent="0.25">
      <c r="B75" s="175">
        <v>79</v>
      </c>
      <c r="C75" s="175">
        <v>316</v>
      </c>
      <c r="D75" s="201">
        <v>3898855</v>
      </c>
      <c r="E75" s="112">
        <f t="shared" si="1"/>
        <v>12338.148734177215</v>
      </c>
    </row>
    <row r="76" spans="2:5" x14ac:dyDescent="0.25">
      <c r="B76" s="175">
        <v>80</v>
      </c>
      <c r="C76" s="175">
        <v>349</v>
      </c>
      <c r="D76" s="201">
        <v>4382583</v>
      </c>
      <c r="E76" s="112">
        <f t="shared" si="1"/>
        <v>12557.544412607449</v>
      </c>
    </row>
    <row r="77" spans="2:5" x14ac:dyDescent="0.25">
      <c r="B77" s="175">
        <v>81</v>
      </c>
      <c r="C77" s="175">
        <v>340</v>
      </c>
      <c r="D77" s="201">
        <v>4209524</v>
      </c>
      <c r="E77" s="112">
        <f t="shared" si="1"/>
        <v>12380.952941176471</v>
      </c>
    </row>
    <row r="78" spans="2:5" x14ac:dyDescent="0.25">
      <c r="B78" s="175">
        <v>82</v>
      </c>
      <c r="C78" s="175">
        <v>321</v>
      </c>
      <c r="D78" s="201">
        <v>3950953</v>
      </c>
      <c r="E78" s="112">
        <f t="shared" si="1"/>
        <v>12308.264797507789</v>
      </c>
    </row>
    <row r="79" spans="2:5" x14ac:dyDescent="0.25">
      <c r="B79" s="175">
        <v>83</v>
      </c>
      <c r="C79" s="175">
        <v>301</v>
      </c>
      <c r="D79" s="201">
        <v>3627749</v>
      </c>
      <c r="E79" s="112">
        <f t="shared" si="1"/>
        <v>12052.322259136212</v>
      </c>
    </row>
    <row r="80" spans="2:5" x14ac:dyDescent="0.25">
      <c r="B80" s="175">
        <v>84</v>
      </c>
      <c r="C80" s="175">
        <v>299</v>
      </c>
      <c r="D80" s="201">
        <v>3538962</v>
      </c>
      <c r="E80" s="112">
        <f t="shared" si="1"/>
        <v>11835.993311036789</v>
      </c>
    </row>
    <row r="81" spans="2:5" x14ac:dyDescent="0.25">
      <c r="B81" s="175">
        <v>85</v>
      </c>
      <c r="C81" s="175">
        <v>371</v>
      </c>
      <c r="D81" s="201">
        <v>4121302</v>
      </c>
      <c r="E81" s="112">
        <f t="shared" si="1"/>
        <v>11108.630727762804</v>
      </c>
    </row>
    <row r="82" spans="2:5" x14ac:dyDescent="0.25">
      <c r="B82" s="175">
        <v>86</v>
      </c>
      <c r="C82" s="175">
        <v>345</v>
      </c>
      <c r="D82" s="201">
        <v>3732048</v>
      </c>
      <c r="E82" s="112">
        <f t="shared" si="1"/>
        <v>10817.53043478261</v>
      </c>
    </row>
    <row r="83" spans="2:5" x14ac:dyDescent="0.25">
      <c r="B83" s="175">
        <v>87</v>
      </c>
      <c r="C83" s="175">
        <v>312</v>
      </c>
      <c r="D83" s="201">
        <v>3602535</v>
      </c>
      <c r="E83" s="112">
        <f t="shared" si="1"/>
        <v>11546.586538461539</v>
      </c>
    </row>
    <row r="84" spans="2:5" x14ac:dyDescent="0.25">
      <c r="B84" s="175">
        <v>88</v>
      </c>
      <c r="C84" s="175">
        <v>304</v>
      </c>
      <c r="D84" s="201">
        <v>2958632</v>
      </c>
      <c r="E84" s="112">
        <f t="shared" si="1"/>
        <v>9732.3421052631584</v>
      </c>
    </row>
    <row r="85" spans="2:5" x14ac:dyDescent="0.25">
      <c r="B85" s="175">
        <v>89</v>
      </c>
      <c r="C85" s="175">
        <v>286</v>
      </c>
      <c r="D85" s="201">
        <v>2824007</v>
      </c>
      <c r="E85" s="112">
        <f t="shared" si="1"/>
        <v>9874.1503496503501</v>
      </c>
    </row>
    <row r="86" spans="2:5" x14ac:dyDescent="0.25">
      <c r="B86" s="175">
        <v>90</v>
      </c>
      <c r="C86" s="198">
        <v>258</v>
      </c>
      <c r="D86" s="198">
        <v>2392349</v>
      </c>
      <c r="E86" s="112">
        <f t="shared" si="1"/>
        <v>9272.6705426356584</v>
      </c>
    </row>
    <row r="87" spans="2:5" x14ac:dyDescent="0.25">
      <c r="B87" s="175">
        <v>91</v>
      </c>
      <c r="C87" s="198">
        <v>222</v>
      </c>
      <c r="D87" s="198">
        <v>2236141</v>
      </c>
      <c r="E87" s="112">
        <f t="shared" si="1"/>
        <v>10072.707207207208</v>
      </c>
    </row>
    <row r="88" spans="2:5" x14ac:dyDescent="0.25">
      <c r="B88" s="175">
        <v>92</v>
      </c>
      <c r="C88" s="198">
        <v>211</v>
      </c>
      <c r="D88" s="198">
        <v>1755851</v>
      </c>
      <c r="E88" s="112">
        <f t="shared" si="1"/>
        <v>8321.5687203791476</v>
      </c>
    </row>
    <row r="89" spans="2:5" x14ac:dyDescent="0.25">
      <c r="B89" s="175">
        <v>93</v>
      </c>
      <c r="C89" s="198">
        <v>155</v>
      </c>
      <c r="D89" s="198">
        <v>1258247</v>
      </c>
      <c r="E89" s="112">
        <f t="shared" si="1"/>
        <v>8117.7225806451615</v>
      </c>
    </row>
    <row r="90" spans="2:5" x14ac:dyDescent="0.25">
      <c r="B90" s="175">
        <v>94</v>
      </c>
      <c r="C90" s="198">
        <v>115</v>
      </c>
      <c r="D90" s="198">
        <v>1024103</v>
      </c>
      <c r="E90" s="112">
        <f t="shared" si="1"/>
        <v>8905.2434782608689</v>
      </c>
    </row>
    <row r="91" spans="2:5" x14ac:dyDescent="0.25">
      <c r="B91" s="175">
        <v>95</v>
      </c>
      <c r="C91" s="198">
        <v>102</v>
      </c>
      <c r="D91" s="198">
        <v>954867</v>
      </c>
      <c r="E91" s="112">
        <f t="shared" si="1"/>
        <v>9361.4411764705874</v>
      </c>
    </row>
    <row r="92" spans="2:5" x14ac:dyDescent="0.25">
      <c r="B92" s="175">
        <v>96</v>
      </c>
      <c r="C92" s="198">
        <v>77</v>
      </c>
      <c r="D92" s="198">
        <v>624358</v>
      </c>
      <c r="E92" s="112">
        <f t="shared" si="1"/>
        <v>8108.545454545455</v>
      </c>
    </row>
    <row r="93" spans="2:5" x14ac:dyDescent="0.25">
      <c r="B93" s="175">
        <v>97</v>
      </c>
      <c r="C93" s="198">
        <v>47</v>
      </c>
      <c r="D93" s="198">
        <v>319342</v>
      </c>
      <c r="E93" s="112">
        <f t="shared" si="1"/>
        <v>6794.510638297872</v>
      </c>
    </row>
    <row r="94" spans="2:5" x14ac:dyDescent="0.25">
      <c r="B94" s="175">
        <v>98</v>
      </c>
      <c r="C94" s="198">
        <v>41</v>
      </c>
      <c r="D94" s="198">
        <v>328818</v>
      </c>
      <c r="E94" s="112">
        <f t="shared" si="1"/>
        <v>8019.9512195121952</v>
      </c>
    </row>
    <row r="95" spans="2:5" x14ac:dyDescent="0.25">
      <c r="B95" s="175">
        <v>99</v>
      </c>
      <c r="C95" s="198">
        <v>27</v>
      </c>
      <c r="D95" s="198">
        <v>193085</v>
      </c>
      <c r="E95" s="112">
        <f t="shared" si="1"/>
        <v>7151.2962962962965</v>
      </c>
    </row>
    <row r="96" spans="2:5" x14ac:dyDescent="0.25">
      <c r="B96" s="175">
        <v>100</v>
      </c>
      <c r="C96" s="198">
        <v>15</v>
      </c>
      <c r="D96" s="198">
        <v>104989</v>
      </c>
      <c r="E96" s="112">
        <f t="shared" si="1"/>
        <v>6999.2666666666664</v>
      </c>
    </row>
    <row r="97" spans="2:5" x14ac:dyDescent="0.25">
      <c r="B97" s="175">
        <v>101</v>
      </c>
      <c r="C97" s="198">
        <v>12</v>
      </c>
      <c r="D97" s="198">
        <v>88819</v>
      </c>
      <c r="E97" s="112">
        <f t="shared" si="1"/>
        <v>7401.583333333333</v>
      </c>
    </row>
    <row r="98" spans="2:5" x14ac:dyDescent="0.25">
      <c r="B98" s="175">
        <v>102</v>
      </c>
      <c r="C98" s="198">
        <v>8</v>
      </c>
      <c r="D98" s="198">
        <v>35169</v>
      </c>
      <c r="E98" s="112">
        <f t="shared" si="1"/>
        <v>4396.125</v>
      </c>
    </row>
    <row r="99" spans="2:5" x14ac:dyDescent="0.25">
      <c r="B99" s="175">
        <v>103</v>
      </c>
      <c r="C99" s="198">
        <v>5</v>
      </c>
      <c r="D99" s="198">
        <v>39597</v>
      </c>
      <c r="E99" s="112">
        <f t="shared" si="1"/>
        <v>7919.4</v>
      </c>
    </row>
    <row r="100" spans="2:5" x14ac:dyDescent="0.25">
      <c r="B100" s="175">
        <v>104</v>
      </c>
      <c r="C100" s="198">
        <v>2</v>
      </c>
      <c r="D100" s="198">
        <v>16894</v>
      </c>
      <c r="E100" s="112">
        <f t="shared" si="1"/>
        <v>8447</v>
      </c>
    </row>
    <row r="101" spans="2:5" x14ac:dyDescent="0.25">
      <c r="B101" s="175">
        <v>105</v>
      </c>
      <c r="C101" s="198">
        <v>2</v>
      </c>
      <c r="D101" s="198">
        <v>22084</v>
      </c>
      <c r="E101" s="112">
        <f t="shared" si="1"/>
        <v>11042</v>
      </c>
    </row>
    <row r="102" spans="2:5" x14ac:dyDescent="0.25">
      <c r="B102" s="175">
        <v>106</v>
      </c>
      <c r="C102" s="198">
        <v>2</v>
      </c>
      <c r="D102" s="198">
        <v>1693</v>
      </c>
      <c r="E102" s="112">
        <f t="shared" si="1"/>
        <v>846.5</v>
      </c>
    </row>
    <row r="103" spans="2:5" x14ac:dyDescent="0.25">
      <c r="B103" s="175">
        <v>107</v>
      </c>
      <c r="C103" s="198">
        <v>1</v>
      </c>
      <c r="D103" s="198">
        <v>1838</v>
      </c>
      <c r="E103" s="112">
        <f t="shared" si="1"/>
        <v>1838</v>
      </c>
    </row>
    <row r="104" spans="2:5" x14ac:dyDescent="0.25">
      <c r="B104" s="175">
        <v>114</v>
      </c>
      <c r="C104" s="198">
        <v>1</v>
      </c>
      <c r="D104" s="198">
        <v>1200</v>
      </c>
      <c r="E104" s="112">
        <f t="shared" si="1"/>
        <v>1200</v>
      </c>
    </row>
    <row r="105" spans="2:5" x14ac:dyDescent="0.25">
      <c r="B105" s="175">
        <v>115</v>
      </c>
      <c r="C105" s="199">
        <v>1</v>
      </c>
      <c r="D105" s="199">
        <v>591</v>
      </c>
      <c r="E105" s="112">
        <f t="shared" si="1"/>
        <v>591</v>
      </c>
    </row>
    <row r="106" spans="2:5" x14ac:dyDescent="0.25">
      <c r="B106" s="175"/>
    </row>
  </sheetData>
  <hyperlinks>
    <hyperlink ref="A1" location="TOC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B4" sqref="B4"/>
    </sheetView>
  </sheetViews>
  <sheetFormatPr defaultRowHeight="15" x14ac:dyDescent="0.25"/>
  <cols>
    <col min="2" max="3" width="9.28515625" style="104" bestFit="1" customWidth="1"/>
    <col min="4" max="4" width="23.28515625" style="104" customWidth="1"/>
    <col min="5" max="7" width="9.140625" style="104"/>
  </cols>
  <sheetData>
    <row r="1" spans="1:5" x14ac:dyDescent="0.25">
      <c r="A1" s="1" t="s">
        <v>0</v>
      </c>
    </row>
    <row r="2" spans="1:5" x14ac:dyDescent="0.25">
      <c r="A2" s="2" t="s">
        <v>1</v>
      </c>
      <c r="B2" s="116" t="s">
        <v>93</v>
      </c>
    </row>
    <row r="3" spans="1:5" x14ac:dyDescent="0.25">
      <c r="A3" s="2" t="s">
        <v>3</v>
      </c>
      <c r="B3" s="116" t="s">
        <v>260</v>
      </c>
    </row>
    <row r="4" spans="1:5" x14ac:dyDescent="0.25">
      <c r="A4" s="2" t="s">
        <v>94</v>
      </c>
      <c r="B4" s="116" t="s">
        <v>226</v>
      </c>
    </row>
    <row r="5" spans="1:5" x14ac:dyDescent="0.25">
      <c r="A5" s="2" t="s">
        <v>96</v>
      </c>
      <c r="B5" s="116" t="s">
        <v>103</v>
      </c>
    </row>
    <row r="6" spans="1:5" x14ac:dyDescent="0.25">
      <c r="A6" s="121" t="s">
        <v>227</v>
      </c>
      <c r="B6" s="116" t="s">
        <v>99</v>
      </c>
    </row>
    <row r="8" spans="1:5" x14ac:dyDescent="0.25">
      <c r="B8" s="114" t="s">
        <v>224</v>
      </c>
      <c r="C8" s="114" t="s">
        <v>103</v>
      </c>
      <c r="D8" s="114" t="s">
        <v>225</v>
      </c>
      <c r="E8" s="114" t="s">
        <v>99</v>
      </c>
    </row>
    <row r="9" spans="1:5" x14ac:dyDescent="0.25">
      <c r="B9" s="203">
        <v>32</v>
      </c>
      <c r="C9" s="203">
        <v>1</v>
      </c>
      <c r="D9" s="203">
        <v>27819</v>
      </c>
      <c r="E9" s="115">
        <f>D9/C9</f>
        <v>27819</v>
      </c>
    </row>
    <row r="10" spans="1:5" x14ac:dyDescent="0.25">
      <c r="B10" s="203">
        <v>33</v>
      </c>
      <c r="C10" s="203">
        <v>4</v>
      </c>
      <c r="D10" s="203">
        <v>83850</v>
      </c>
      <c r="E10" s="115">
        <f t="shared" ref="E10:E73" si="0">D10/C10</f>
        <v>20962.5</v>
      </c>
    </row>
    <row r="11" spans="1:5" x14ac:dyDescent="0.25">
      <c r="B11" s="203">
        <v>34</v>
      </c>
      <c r="C11" s="203">
        <v>7</v>
      </c>
      <c r="D11" s="203">
        <v>116030</v>
      </c>
      <c r="E11" s="115">
        <f t="shared" si="0"/>
        <v>16575.714285714286</v>
      </c>
    </row>
    <row r="12" spans="1:5" x14ac:dyDescent="0.25">
      <c r="B12" s="203">
        <v>35</v>
      </c>
      <c r="C12" s="203">
        <v>5</v>
      </c>
      <c r="D12" s="203">
        <v>95900</v>
      </c>
      <c r="E12" s="115">
        <f t="shared" si="0"/>
        <v>19180</v>
      </c>
    </row>
    <row r="13" spans="1:5" x14ac:dyDescent="0.25">
      <c r="B13" s="203">
        <v>36</v>
      </c>
      <c r="C13" s="203">
        <v>5</v>
      </c>
      <c r="D13" s="203">
        <v>94170</v>
      </c>
      <c r="E13" s="115">
        <f t="shared" si="0"/>
        <v>18834</v>
      </c>
    </row>
    <row r="14" spans="1:5" x14ac:dyDescent="0.25">
      <c r="B14" s="203">
        <v>37</v>
      </c>
      <c r="C14" s="203">
        <v>9</v>
      </c>
      <c r="D14" s="203">
        <v>168227</v>
      </c>
      <c r="E14" s="115">
        <f t="shared" si="0"/>
        <v>18691.888888888891</v>
      </c>
    </row>
    <row r="15" spans="1:5" x14ac:dyDescent="0.25">
      <c r="B15" s="203">
        <v>38</v>
      </c>
      <c r="C15" s="203">
        <v>12</v>
      </c>
      <c r="D15" s="203">
        <v>248737</v>
      </c>
      <c r="E15" s="115">
        <f t="shared" si="0"/>
        <v>20728.083333333332</v>
      </c>
    </row>
    <row r="16" spans="1:5" x14ac:dyDescent="0.25">
      <c r="B16" s="203">
        <v>39</v>
      </c>
      <c r="C16" s="203">
        <v>20</v>
      </c>
      <c r="D16" s="203">
        <v>450530</v>
      </c>
      <c r="E16" s="115">
        <f t="shared" si="0"/>
        <v>22526.5</v>
      </c>
    </row>
    <row r="17" spans="2:5" x14ac:dyDescent="0.25">
      <c r="B17" s="203">
        <v>40</v>
      </c>
      <c r="C17" s="203">
        <v>28</v>
      </c>
      <c r="D17" s="203">
        <v>505052</v>
      </c>
      <c r="E17" s="115">
        <f t="shared" si="0"/>
        <v>18037.571428571428</v>
      </c>
    </row>
    <row r="18" spans="2:5" x14ac:dyDescent="0.25">
      <c r="B18" s="203">
        <v>41</v>
      </c>
      <c r="C18" s="203">
        <v>19</v>
      </c>
      <c r="D18" s="203">
        <v>398648</v>
      </c>
      <c r="E18" s="115">
        <f t="shared" si="0"/>
        <v>20981.473684210527</v>
      </c>
    </row>
    <row r="19" spans="2:5" x14ac:dyDescent="0.25">
      <c r="B19" s="203">
        <v>42</v>
      </c>
      <c r="C19" s="203">
        <v>31</v>
      </c>
      <c r="D19" s="203">
        <v>572882</v>
      </c>
      <c r="E19" s="115">
        <f t="shared" si="0"/>
        <v>18480.064516129034</v>
      </c>
    </row>
    <row r="20" spans="2:5" x14ac:dyDescent="0.25">
      <c r="B20" s="203">
        <v>43</v>
      </c>
      <c r="C20" s="203">
        <v>37</v>
      </c>
      <c r="D20" s="203">
        <v>668269</v>
      </c>
      <c r="E20" s="115">
        <f t="shared" si="0"/>
        <v>18061.324324324323</v>
      </c>
    </row>
    <row r="21" spans="2:5" x14ac:dyDescent="0.25">
      <c r="B21" s="203">
        <v>44</v>
      </c>
      <c r="C21" s="203">
        <v>36</v>
      </c>
      <c r="D21" s="203">
        <v>659537</v>
      </c>
      <c r="E21" s="115">
        <f t="shared" si="0"/>
        <v>18320.472222222223</v>
      </c>
    </row>
    <row r="22" spans="2:5" x14ac:dyDescent="0.25">
      <c r="B22" s="203">
        <v>45</v>
      </c>
      <c r="C22" s="203">
        <v>45</v>
      </c>
      <c r="D22" s="203">
        <v>993359</v>
      </c>
      <c r="E22" s="115">
        <f t="shared" si="0"/>
        <v>22074.644444444446</v>
      </c>
    </row>
    <row r="23" spans="2:5" x14ac:dyDescent="0.25">
      <c r="B23" s="203">
        <v>46</v>
      </c>
      <c r="C23" s="203">
        <v>59</v>
      </c>
      <c r="D23" s="203">
        <v>1387631</v>
      </c>
      <c r="E23" s="115">
        <f t="shared" si="0"/>
        <v>23519.169491525423</v>
      </c>
    </row>
    <row r="24" spans="2:5" x14ac:dyDescent="0.25">
      <c r="B24" s="203">
        <v>47</v>
      </c>
      <c r="C24" s="203">
        <v>79</v>
      </c>
      <c r="D24" s="203">
        <v>1588129</v>
      </c>
      <c r="E24" s="115">
        <f t="shared" si="0"/>
        <v>20102.898734177215</v>
      </c>
    </row>
    <row r="25" spans="2:5" x14ac:dyDescent="0.25">
      <c r="B25" s="203">
        <v>48</v>
      </c>
      <c r="C25" s="203">
        <v>71</v>
      </c>
      <c r="D25" s="203">
        <v>1463749</v>
      </c>
      <c r="E25" s="115">
        <f t="shared" si="0"/>
        <v>20616.183098591548</v>
      </c>
    </row>
    <row r="26" spans="2:5" x14ac:dyDescent="0.25">
      <c r="B26" s="203">
        <v>49</v>
      </c>
      <c r="C26" s="203">
        <v>87</v>
      </c>
      <c r="D26" s="203">
        <v>2053012</v>
      </c>
      <c r="E26" s="115">
        <f t="shared" si="0"/>
        <v>23597.839080459769</v>
      </c>
    </row>
    <row r="27" spans="2:5" x14ac:dyDescent="0.25">
      <c r="B27" s="203">
        <v>50</v>
      </c>
      <c r="C27" s="203">
        <v>89</v>
      </c>
      <c r="D27" s="203">
        <v>2098987</v>
      </c>
      <c r="E27" s="115">
        <f t="shared" si="0"/>
        <v>23584.123595505618</v>
      </c>
    </row>
    <row r="28" spans="2:5" x14ac:dyDescent="0.25">
      <c r="B28" s="203">
        <v>51</v>
      </c>
      <c r="C28" s="203">
        <v>118</v>
      </c>
      <c r="D28" s="203">
        <v>2569195</v>
      </c>
      <c r="E28" s="115">
        <f t="shared" si="0"/>
        <v>21772.838983050846</v>
      </c>
    </row>
    <row r="29" spans="2:5" x14ac:dyDescent="0.25">
      <c r="B29" s="203">
        <v>52</v>
      </c>
      <c r="C29" s="203">
        <v>176</v>
      </c>
      <c r="D29" s="203">
        <v>3820284</v>
      </c>
      <c r="E29" s="115">
        <f t="shared" si="0"/>
        <v>21706.159090909092</v>
      </c>
    </row>
    <row r="30" spans="2:5" x14ac:dyDescent="0.25">
      <c r="B30" s="203">
        <v>53</v>
      </c>
      <c r="C30" s="203">
        <v>185</v>
      </c>
      <c r="D30" s="203">
        <v>3801485</v>
      </c>
      <c r="E30" s="115">
        <f t="shared" si="0"/>
        <v>20548.567567567567</v>
      </c>
    </row>
    <row r="31" spans="2:5" x14ac:dyDescent="0.25">
      <c r="B31" s="203">
        <v>54</v>
      </c>
      <c r="C31" s="203">
        <v>196</v>
      </c>
      <c r="D31" s="203">
        <v>4085640</v>
      </c>
      <c r="E31" s="115">
        <f t="shared" si="0"/>
        <v>20845.102040816328</v>
      </c>
    </row>
    <row r="32" spans="2:5" x14ac:dyDescent="0.25">
      <c r="B32" s="203">
        <v>55</v>
      </c>
      <c r="C32" s="203">
        <v>217</v>
      </c>
      <c r="D32" s="203">
        <v>4570394</v>
      </c>
      <c r="E32" s="115">
        <f t="shared" si="0"/>
        <v>21061.723502304147</v>
      </c>
    </row>
    <row r="33" spans="2:5" x14ac:dyDescent="0.25">
      <c r="B33" s="203">
        <v>56</v>
      </c>
      <c r="C33" s="203">
        <v>250</v>
      </c>
      <c r="D33" s="203">
        <v>5452225</v>
      </c>
      <c r="E33" s="115">
        <f t="shared" si="0"/>
        <v>21808.9</v>
      </c>
    </row>
    <row r="34" spans="2:5" x14ac:dyDescent="0.25">
      <c r="B34" s="203">
        <v>57</v>
      </c>
      <c r="C34" s="203">
        <v>311</v>
      </c>
      <c r="D34" s="203">
        <v>6917190</v>
      </c>
      <c r="E34" s="115">
        <f t="shared" si="0"/>
        <v>22241.76848874598</v>
      </c>
    </row>
    <row r="35" spans="2:5" x14ac:dyDescent="0.25">
      <c r="B35" s="203">
        <v>58</v>
      </c>
      <c r="C35" s="203">
        <v>322</v>
      </c>
      <c r="D35" s="203">
        <v>7019901</v>
      </c>
      <c r="E35" s="115">
        <f t="shared" si="0"/>
        <v>21800.934782608696</v>
      </c>
    </row>
    <row r="36" spans="2:5" x14ac:dyDescent="0.25">
      <c r="B36" s="203">
        <v>59</v>
      </c>
      <c r="C36" s="203">
        <v>329</v>
      </c>
      <c r="D36" s="203">
        <v>6923810</v>
      </c>
      <c r="E36" s="115">
        <f t="shared" si="0"/>
        <v>21045.015197568388</v>
      </c>
    </row>
    <row r="37" spans="2:5" x14ac:dyDescent="0.25">
      <c r="B37" s="203">
        <v>60</v>
      </c>
      <c r="C37" s="203">
        <v>385</v>
      </c>
      <c r="D37" s="203">
        <v>7656432</v>
      </c>
      <c r="E37" s="115">
        <f t="shared" si="0"/>
        <v>19886.836363636365</v>
      </c>
    </row>
    <row r="38" spans="2:5" x14ac:dyDescent="0.25">
      <c r="B38" s="203">
        <v>61</v>
      </c>
      <c r="C38" s="203">
        <v>413</v>
      </c>
      <c r="D38" s="203">
        <v>8943545</v>
      </c>
      <c r="E38" s="115">
        <f t="shared" si="0"/>
        <v>21655.072639225182</v>
      </c>
    </row>
    <row r="39" spans="2:5" x14ac:dyDescent="0.25">
      <c r="B39" s="203">
        <v>62</v>
      </c>
      <c r="C39" s="203">
        <v>436</v>
      </c>
      <c r="D39" s="203">
        <v>9377468</v>
      </c>
      <c r="E39" s="115">
        <f t="shared" si="0"/>
        <v>21507.954128440368</v>
      </c>
    </row>
    <row r="40" spans="2:5" x14ac:dyDescent="0.25">
      <c r="B40" s="203">
        <v>63</v>
      </c>
      <c r="C40" s="203">
        <v>450</v>
      </c>
      <c r="D40" s="203">
        <v>9373337</v>
      </c>
      <c r="E40" s="115">
        <f t="shared" si="0"/>
        <v>20829.637777777778</v>
      </c>
    </row>
    <row r="41" spans="2:5" x14ac:dyDescent="0.25">
      <c r="B41" s="203">
        <v>64</v>
      </c>
      <c r="C41" s="203">
        <v>414</v>
      </c>
      <c r="D41" s="203">
        <v>9523854</v>
      </c>
      <c r="E41" s="115">
        <f t="shared" si="0"/>
        <v>23004.478260869564</v>
      </c>
    </row>
    <row r="42" spans="2:5" x14ac:dyDescent="0.25">
      <c r="B42" s="202">
        <v>65</v>
      </c>
      <c r="C42" s="202">
        <v>400</v>
      </c>
      <c r="D42" s="202">
        <v>9376801</v>
      </c>
      <c r="E42" s="115">
        <f t="shared" si="0"/>
        <v>23442.002499999999</v>
      </c>
    </row>
    <row r="43" spans="2:5" x14ac:dyDescent="0.25">
      <c r="B43" s="202">
        <v>66</v>
      </c>
      <c r="C43" s="202">
        <v>367</v>
      </c>
      <c r="D43" s="202">
        <v>8194558</v>
      </c>
      <c r="E43" s="115">
        <f t="shared" si="0"/>
        <v>22328.495912806538</v>
      </c>
    </row>
    <row r="44" spans="2:5" x14ac:dyDescent="0.25">
      <c r="B44" s="202">
        <v>67</v>
      </c>
      <c r="C44" s="202">
        <v>413</v>
      </c>
      <c r="D44" s="202">
        <v>9104485</v>
      </c>
      <c r="E44" s="115">
        <f t="shared" si="0"/>
        <v>22044.757869249395</v>
      </c>
    </row>
    <row r="45" spans="2:5" x14ac:dyDescent="0.25">
      <c r="B45" s="202">
        <v>68</v>
      </c>
      <c r="C45" s="202">
        <v>346</v>
      </c>
      <c r="D45" s="202">
        <v>7322417</v>
      </c>
      <c r="E45" s="115">
        <f t="shared" si="0"/>
        <v>21163.054913294796</v>
      </c>
    </row>
    <row r="46" spans="2:5" x14ac:dyDescent="0.25">
      <c r="B46" s="202">
        <v>69</v>
      </c>
      <c r="C46" s="202">
        <v>369</v>
      </c>
      <c r="D46" s="202">
        <v>7473690</v>
      </c>
      <c r="E46" s="115">
        <f t="shared" si="0"/>
        <v>20253.90243902439</v>
      </c>
    </row>
    <row r="47" spans="2:5" x14ac:dyDescent="0.25">
      <c r="B47" s="202">
        <v>70</v>
      </c>
      <c r="C47" s="202">
        <v>309</v>
      </c>
      <c r="D47" s="202">
        <v>5538995</v>
      </c>
      <c r="E47" s="115">
        <f t="shared" si="0"/>
        <v>17925.550161812298</v>
      </c>
    </row>
    <row r="48" spans="2:5" x14ac:dyDescent="0.25">
      <c r="B48" s="202">
        <v>71</v>
      </c>
      <c r="C48" s="202">
        <v>217</v>
      </c>
      <c r="D48" s="202">
        <v>3856651</v>
      </c>
      <c r="E48" s="115">
        <f t="shared" si="0"/>
        <v>17772.585253456222</v>
      </c>
    </row>
    <row r="49" spans="2:5" x14ac:dyDescent="0.25">
      <c r="B49" s="202">
        <v>72</v>
      </c>
      <c r="C49" s="202">
        <v>185</v>
      </c>
      <c r="D49" s="202">
        <v>3194083</v>
      </c>
      <c r="E49" s="115">
        <f t="shared" si="0"/>
        <v>17265.313513513513</v>
      </c>
    </row>
    <row r="50" spans="2:5" x14ac:dyDescent="0.25">
      <c r="B50" s="202">
        <v>73</v>
      </c>
      <c r="C50" s="202">
        <v>215</v>
      </c>
      <c r="D50" s="202">
        <v>3161907</v>
      </c>
      <c r="E50" s="115">
        <f t="shared" si="0"/>
        <v>14706.544186046511</v>
      </c>
    </row>
    <row r="51" spans="2:5" x14ac:dyDescent="0.25">
      <c r="B51" s="202">
        <v>74</v>
      </c>
      <c r="C51" s="202">
        <v>205</v>
      </c>
      <c r="D51" s="202">
        <v>2827314</v>
      </c>
      <c r="E51" s="115">
        <f t="shared" si="0"/>
        <v>13791.775609756098</v>
      </c>
    </row>
    <row r="52" spans="2:5" x14ac:dyDescent="0.25">
      <c r="B52" s="202">
        <v>75</v>
      </c>
      <c r="C52" s="202">
        <v>152</v>
      </c>
      <c r="D52" s="202">
        <v>1830988</v>
      </c>
      <c r="E52" s="115">
        <f t="shared" si="0"/>
        <v>12045.973684210527</v>
      </c>
    </row>
    <row r="53" spans="2:5" x14ac:dyDescent="0.25">
      <c r="B53" s="202">
        <v>76</v>
      </c>
      <c r="C53" s="202">
        <v>146</v>
      </c>
      <c r="D53" s="202">
        <v>1744544</v>
      </c>
      <c r="E53" s="115">
        <f t="shared" si="0"/>
        <v>11948.931506849314</v>
      </c>
    </row>
    <row r="54" spans="2:5" x14ac:dyDescent="0.25">
      <c r="B54" s="202">
        <v>77</v>
      </c>
      <c r="C54" s="202">
        <v>107</v>
      </c>
      <c r="D54" s="202">
        <v>1392614</v>
      </c>
      <c r="E54" s="115">
        <f t="shared" si="0"/>
        <v>13015.084112149532</v>
      </c>
    </row>
    <row r="55" spans="2:5" x14ac:dyDescent="0.25">
      <c r="B55" s="202">
        <v>78</v>
      </c>
      <c r="C55" s="202">
        <v>122</v>
      </c>
      <c r="D55" s="202">
        <v>1302294</v>
      </c>
      <c r="E55" s="115">
        <f t="shared" si="0"/>
        <v>10674.540983606557</v>
      </c>
    </row>
    <row r="56" spans="2:5" x14ac:dyDescent="0.25">
      <c r="B56" s="202">
        <v>79</v>
      </c>
      <c r="C56" s="202">
        <v>101</v>
      </c>
      <c r="D56" s="202">
        <v>1192257</v>
      </c>
      <c r="E56" s="115">
        <f t="shared" si="0"/>
        <v>11804.524752475247</v>
      </c>
    </row>
    <row r="57" spans="2:5" x14ac:dyDescent="0.25">
      <c r="B57" s="202">
        <v>80</v>
      </c>
      <c r="C57" s="202">
        <v>77</v>
      </c>
      <c r="D57" s="202">
        <v>867383</v>
      </c>
      <c r="E57" s="115">
        <f t="shared" si="0"/>
        <v>11264.714285714286</v>
      </c>
    </row>
    <row r="58" spans="2:5" x14ac:dyDescent="0.25">
      <c r="B58" s="202">
        <v>81</v>
      </c>
      <c r="C58" s="202">
        <v>88</v>
      </c>
      <c r="D58" s="202">
        <v>800714</v>
      </c>
      <c r="E58" s="115">
        <f t="shared" si="0"/>
        <v>9099.0227272727279</v>
      </c>
    </row>
    <row r="59" spans="2:5" x14ac:dyDescent="0.25">
      <c r="B59" s="202">
        <v>82</v>
      </c>
      <c r="C59" s="202">
        <v>82</v>
      </c>
      <c r="D59" s="202">
        <v>818086</v>
      </c>
      <c r="E59" s="115">
        <f t="shared" si="0"/>
        <v>9976.6585365853662</v>
      </c>
    </row>
    <row r="60" spans="2:5" x14ac:dyDescent="0.25">
      <c r="B60" s="202">
        <v>83</v>
      </c>
      <c r="C60" s="202">
        <v>65</v>
      </c>
      <c r="D60" s="202">
        <v>627845</v>
      </c>
      <c r="E60" s="115">
        <f t="shared" si="0"/>
        <v>9659.1538461538457</v>
      </c>
    </row>
    <row r="61" spans="2:5" x14ac:dyDescent="0.25">
      <c r="B61" s="202">
        <v>84</v>
      </c>
      <c r="C61" s="202">
        <v>61</v>
      </c>
      <c r="D61" s="202">
        <v>603745</v>
      </c>
      <c r="E61" s="115">
        <f t="shared" si="0"/>
        <v>9897.4590163934427</v>
      </c>
    </row>
    <row r="62" spans="2:5" x14ac:dyDescent="0.25">
      <c r="B62" s="202">
        <v>85</v>
      </c>
      <c r="C62" s="202">
        <v>53</v>
      </c>
      <c r="D62" s="202">
        <v>445237</v>
      </c>
      <c r="E62" s="115">
        <f t="shared" si="0"/>
        <v>8400.6981132075471</v>
      </c>
    </row>
    <row r="63" spans="2:5" x14ac:dyDescent="0.25">
      <c r="B63" s="202">
        <v>86</v>
      </c>
      <c r="C63" s="202">
        <v>41</v>
      </c>
      <c r="D63" s="202">
        <v>339116</v>
      </c>
      <c r="E63" s="115">
        <f t="shared" si="0"/>
        <v>8271.121951219513</v>
      </c>
    </row>
    <row r="64" spans="2:5" x14ac:dyDescent="0.25">
      <c r="B64" s="202">
        <v>87</v>
      </c>
      <c r="C64" s="202">
        <v>40</v>
      </c>
      <c r="D64" s="202">
        <v>366902</v>
      </c>
      <c r="E64" s="115">
        <f t="shared" si="0"/>
        <v>9172.5499999999993</v>
      </c>
    </row>
    <row r="65" spans="2:5" x14ac:dyDescent="0.25">
      <c r="B65" s="202">
        <v>88</v>
      </c>
      <c r="C65" s="202">
        <v>47</v>
      </c>
      <c r="D65" s="202">
        <v>383588</v>
      </c>
      <c r="E65" s="115">
        <f t="shared" si="0"/>
        <v>8161.4468085106382</v>
      </c>
    </row>
    <row r="66" spans="2:5" x14ac:dyDescent="0.25">
      <c r="B66" s="202">
        <v>89</v>
      </c>
      <c r="C66" s="202">
        <v>26</v>
      </c>
      <c r="D66" s="202">
        <v>247325</v>
      </c>
      <c r="E66" s="115">
        <f t="shared" si="0"/>
        <v>9512.5</v>
      </c>
    </row>
    <row r="67" spans="2:5" x14ac:dyDescent="0.25">
      <c r="B67" s="202">
        <v>90</v>
      </c>
      <c r="C67" s="202">
        <v>35</v>
      </c>
      <c r="D67" s="202">
        <v>327859</v>
      </c>
      <c r="E67" s="115">
        <f t="shared" si="0"/>
        <v>9367.4</v>
      </c>
    </row>
    <row r="68" spans="2:5" x14ac:dyDescent="0.25">
      <c r="B68" s="202">
        <v>91</v>
      </c>
      <c r="C68" s="202">
        <v>15</v>
      </c>
      <c r="D68" s="202">
        <v>124957</v>
      </c>
      <c r="E68" s="115">
        <f t="shared" si="0"/>
        <v>8330.4666666666672</v>
      </c>
    </row>
    <row r="69" spans="2:5" x14ac:dyDescent="0.25">
      <c r="B69" s="202">
        <v>92</v>
      </c>
      <c r="C69" s="202">
        <v>12</v>
      </c>
      <c r="D69" s="202">
        <v>95992</v>
      </c>
      <c r="E69" s="115">
        <f t="shared" si="0"/>
        <v>7999.333333333333</v>
      </c>
    </row>
    <row r="70" spans="2:5" x14ac:dyDescent="0.25">
      <c r="B70" s="202">
        <v>93</v>
      </c>
      <c r="C70" s="202">
        <v>8</v>
      </c>
      <c r="D70" s="202">
        <v>76632</v>
      </c>
      <c r="E70" s="115">
        <f t="shared" si="0"/>
        <v>9579</v>
      </c>
    </row>
    <row r="71" spans="2:5" x14ac:dyDescent="0.25">
      <c r="B71" s="202">
        <v>94</v>
      </c>
      <c r="C71" s="202">
        <v>9</v>
      </c>
      <c r="D71" s="202">
        <v>82076</v>
      </c>
      <c r="E71" s="115">
        <f t="shared" si="0"/>
        <v>9119.5555555555547</v>
      </c>
    </row>
    <row r="72" spans="2:5" x14ac:dyDescent="0.25">
      <c r="B72" s="202">
        <v>95</v>
      </c>
      <c r="C72" s="202">
        <v>2</v>
      </c>
      <c r="D72" s="202">
        <v>8294</v>
      </c>
      <c r="E72" s="115">
        <f t="shared" si="0"/>
        <v>4147</v>
      </c>
    </row>
    <row r="73" spans="2:5" x14ac:dyDescent="0.25">
      <c r="B73" s="202">
        <v>96</v>
      </c>
      <c r="C73" s="202">
        <v>3</v>
      </c>
      <c r="D73" s="202">
        <v>12936</v>
      </c>
      <c r="E73" s="115">
        <f t="shared" si="0"/>
        <v>4312</v>
      </c>
    </row>
    <row r="74" spans="2:5" x14ac:dyDescent="0.25">
      <c r="B74" s="202">
        <v>97</v>
      </c>
      <c r="C74" s="202">
        <v>2</v>
      </c>
      <c r="D74" s="202">
        <v>6090</v>
      </c>
      <c r="E74" s="115">
        <f t="shared" ref="E74:E81" si="1">D74/C74</f>
        <v>3045</v>
      </c>
    </row>
    <row r="75" spans="2:5" x14ac:dyDescent="0.25">
      <c r="B75" s="202">
        <v>98</v>
      </c>
      <c r="C75" s="202">
        <v>4</v>
      </c>
      <c r="D75" s="202">
        <v>43925</v>
      </c>
      <c r="E75" s="115">
        <f t="shared" si="1"/>
        <v>10981.25</v>
      </c>
    </row>
    <row r="76" spans="2:5" x14ac:dyDescent="0.25">
      <c r="B76" s="202">
        <v>99</v>
      </c>
      <c r="C76" s="202">
        <v>2</v>
      </c>
      <c r="D76" s="202">
        <v>20807</v>
      </c>
      <c r="E76" s="115">
        <f t="shared" si="1"/>
        <v>10403.5</v>
      </c>
    </row>
    <row r="77" spans="2:5" x14ac:dyDescent="0.25">
      <c r="B77" s="202">
        <v>100</v>
      </c>
      <c r="C77" s="202">
        <v>2</v>
      </c>
      <c r="D77" s="202">
        <v>17743</v>
      </c>
      <c r="E77" s="115">
        <f t="shared" si="1"/>
        <v>8871.5</v>
      </c>
    </row>
    <row r="78" spans="2:5" x14ac:dyDescent="0.25">
      <c r="B78" s="202">
        <v>101</v>
      </c>
      <c r="C78" s="202">
        <v>1</v>
      </c>
      <c r="D78" s="202">
        <v>7505</v>
      </c>
      <c r="E78" s="115">
        <f t="shared" si="1"/>
        <v>7505</v>
      </c>
    </row>
    <row r="79" spans="2:5" x14ac:dyDescent="0.25">
      <c r="B79" s="202">
        <v>103</v>
      </c>
      <c r="C79" s="202">
        <v>1</v>
      </c>
      <c r="D79" s="202">
        <v>8053</v>
      </c>
      <c r="E79" s="115">
        <f t="shared" si="1"/>
        <v>8053</v>
      </c>
    </row>
    <row r="80" spans="2:5" x14ac:dyDescent="0.25">
      <c r="B80" s="117"/>
      <c r="C80" s="113"/>
      <c r="D80" s="113"/>
      <c r="E80" s="112"/>
    </row>
    <row r="81" spans="2:5" x14ac:dyDescent="0.25">
      <c r="B81" s="117"/>
      <c r="C81" s="113"/>
      <c r="D81" s="113"/>
      <c r="E81" s="112"/>
    </row>
  </sheetData>
  <hyperlinks>
    <hyperlink ref="A1" location="TOC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workbookViewId="0">
      <selection activeCell="K37" sqref="K37"/>
    </sheetView>
  </sheetViews>
  <sheetFormatPr defaultRowHeight="15" x14ac:dyDescent="0.25"/>
  <cols>
    <col min="5" max="5" width="17.140625" customWidth="1"/>
    <col min="7" max="7" width="12" bestFit="1" customWidth="1"/>
    <col min="10" max="10" width="12" bestFit="1" customWidth="1"/>
    <col min="14" max="14" width="14.5703125" customWidth="1"/>
  </cols>
  <sheetData>
    <row r="1" spans="1:22" x14ac:dyDescent="0.25">
      <c r="A1" s="1" t="s">
        <v>0</v>
      </c>
    </row>
    <row r="2" spans="1:22" x14ac:dyDescent="0.25">
      <c r="A2" s="2" t="s">
        <v>1</v>
      </c>
      <c r="B2" s="2" t="s">
        <v>93</v>
      </c>
      <c r="C2" s="2"/>
    </row>
    <row r="3" spans="1:22" x14ac:dyDescent="0.25">
      <c r="A3" s="2" t="s">
        <v>3</v>
      </c>
      <c r="B3" s="2" t="s">
        <v>223</v>
      </c>
      <c r="C3" s="2"/>
    </row>
    <row r="4" spans="1:22" x14ac:dyDescent="0.25">
      <c r="A4" s="2" t="s">
        <v>94</v>
      </c>
      <c r="B4" s="2" t="s">
        <v>95</v>
      </c>
      <c r="C4" s="2"/>
    </row>
    <row r="5" spans="1:22" x14ac:dyDescent="0.25">
      <c r="A5" s="2" t="s">
        <v>96</v>
      </c>
      <c r="B5" s="2" t="s">
        <v>97</v>
      </c>
      <c r="C5" s="2"/>
      <c r="L5" s="122" t="s">
        <v>125</v>
      </c>
      <c r="M5" s="32"/>
      <c r="N5" s="24"/>
      <c r="O5" s="24"/>
      <c r="P5" s="123" t="s">
        <v>126</v>
      </c>
      <c r="Q5" s="123"/>
      <c r="R5" s="123"/>
      <c r="S5" s="24"/>
      <c r="T5" s="24"/>
      <c r="U5" s="33"/>
      <c r="V5" s="122" t="s">
        <v>127</v>
      </c>
    </row>
    <row r="6" spans="1:22" x14ac:dyDescent="0.25">
      <c r="A6" s="2" t="s">
        <v>98</v>
      </c>
      <c r="B6" s="2" t="s">
        <v>99</v>
      </c>
      <c r="C6" s="2"/>
      <c r="L6" s="122"/>
      <c r="M6" s="34" t="s">
        <v>109</v>
      </c>
      <c r="N6" s="35" t="s">
        <v>128</v>
      </c>
      <c r="O6" s="35" t="s">
        <v>111</v>
      </c>
      <c r="P6" s="35" t="s">
        <v>112</v>
      </c>
      <c r="Q6" s="35" t="s">
        <v>113</v>
      </c>
      <c r="R6" s="35" t="s">
        <v>114</v>
      </c>
      <c r="S6" s="35" t="s">
        <v>115</v>
      </c>
      <c r="T6" s="35" t="s">
        <v>116</v>
      </c>
      <c r="U6" s="36" t="s">
        <v>117</v>
      </c>
      <c r="V6" s="122"/>
    </row>
    <row r="7" spans="1:22" x14ac:dyDescent="0.25">
      <c r="A7" s="104"/>
      <c r="B7" s="104"/>
      <c r="C7" s="104"/>
      <c r="D7" s="104"/>
      <c r="E7" s="104"/>
      <c r="F7" s="104"/>
      <c r="L7" s="51" t="s">
        <v>129</v>
      </c>
      <c r="M7" s="52"/>
      <c r="N7" s="53" t="s">
        <v>130</v>
      </c>
      <c r="O7" s="53" t="s">
        <v>131</v>
      </c>
      <c r="P7" s="53" t="s">
        <v>132</v>
      </c>
      <c r="Q7" s="53" t="s">
        <v>133</v>
      </c>
      <c r="R7" s="53" t="s">
        <v>134</v>
      </c>
      <c r="S7" s="38"/>
      <c r="T7" s="38"/>
      <c r="U7" s="39"/>
      <c r="V7" s="54" t="s">
        <v>135</v>
      </c>
    </row>
    <row r="8" spans="1:22" x14ac:dyDescent="0.25">
      <c r="A8" s="104"/>
      <c r="B8" s="105" t="s">
        <v>39</v>
      </c>
      <c r="C8" s="105" t="s">
        <v>16</v>
      </c>
      <c r="D8" s="105" t="s">
        <v>100</v>
      </c>
      <c r="E8" s="105" t="s">
        <v>101</v>
      </c>
      <c r="F8" s="104"/>
      <c r="L8" s="40"/>
      <c r="M8" s="55"/>
      <c r="N8" s="56">
        <v>870</v>
      </c>
      <c r="O8" s="56">
        <v>2585</v>
      </c>
      <c r="P8" s="56">
        <v>6621</v>
      </c>
      <c r="Q8" s="56">
        <v>12745</v>
      </c>
      <c r="R8" s="56">
        <v>21333</v>
      </c>
      <c r="S8" s="18"/>
      <c r="T8" s="18"/>
      <c r="U8" s="41"/>
      <c r="V8" s="57">
        <v>1943</v>
      </c>
    </row>
    <row r="9" spans="1:22" x14ac:dyDescent="0.25">
      <c r="A9" s="104"/>
      <c r="B9" s="106" t="s">
        <v>31</v>
      </c>
      <c r="C9" s="106">
        <v>47</v>
      </c>
      <c r="D9" s="107">
        <v>6395</v>
      </c>
      <c r="E9" s="107">
        <v>1943</v>
      </c>
      <c r="F9" s="104"/>
      <c r="L9" s="43" t="s">
        <v>121</v>
      </c>
      <c r="M9" s="55"/>
      <c r="N9" s="58">
        <v>1537</v>
      </c>
      <c r="O9" s="58">
        <v>1078</v>
      </c>
      <c r="P9" s="59">
        <v>450</v>
      </c>
      <c r="Q9" s="59">
        <v>229</v>
      </c>
      <c r="R9" s="59">
        <v>165</v>
      </c>
      <c r="S9" s="59">
        <v>59</v>
      </c>
      <c r="T9" s="59">
        <v>21</v>
      </c>
      <c r="U9" s="41"/>
      <c r="V9" s="60">
        <v>3539</v>
      </c>
    </row>
    <row r="10" spans="1:22" x14ac:dyDescent="0.25">
      <c r="A10" s="104"/>
      <c r="B10" s="106" t="s">
        <v>33</v>
      </c>
      <c r="C10" s="106">
        <v>52</v>
      </c>
      <c r="D10" s="108">
        <v>3539</v>
      </c>
      <c r="E10" s="107">
        <v>4784</v>
      </c>
      <c r="F10" s="104"/>
      <c r="L10" s="40"/>
      <c r="M10" s="55"/>
      <c r="N10" s="56">
        <v>1223</v>
      </c>
      <c r="O10" s="56">
        <v>2582</v>
      </c>
      <c r="P10" s="56">
        <v>6390</v>
      </c>
      <c r="Q10" s="56">
        <v>11704</v>
      </c>
      <c r="R10" s="56">
        <v>23457</v>
      </c>
      <c r="S10" s="56">
        <v>33551</v>
      </c>
      <c r="T10" s="56">
        <v>41089</v>
      </c>
      <c r="U10" s="41"/>
      <c r="V10" s="57">
        <v>4784</v>
      </c>
    </row>
    <row r="11" spans="1:22" x14ac:dyDescent="0.25">
      <c r="A11" s="104"/>
      <c r="B11" s="106" t="s">
        <v>35</v>
      </c>
      <c r="C11" s="106">
        <v>57</v>
      </c>
      <c r="D11" s="108">
        <v>9072</v>
      </c>
      <c r="E11" s="107">
        <v>25562</v>
      </c>
      <c r="F11" s="104"/>
      <c r="L11" s="43" t="s">
        <v>122</v>
      </c>
      <c r="M11" s="55"/>
      <c r="N11" s="58">
        <v>1481</v>
      </c>
      <c r="O11" s="58">
        <v>1558</v>
      </c>
      <c r="P11" s="59">
        <v>984</v>
      </c>
      <c r="Q11" s="59">
        <v>642</v>
      </c>
      <c r="R11" s="59">
        <v>996</v>
      </c>
      <c r="S11" s="58">
        <v>2220</v>
      </c>
      <c r="T11" s="58">
        <v>1178</v>
      </c>
      <c r="U11" s="61">
        <v>13</v>
      </c>
      <c r="V11" s="60">
        <v>9072</v>
      </c>
    </row>
    <row r="12" spans="1:22" x14ac:dyDescent="0.25">
      <c r="A12" s="104"/>
      <c r="B12" s="106" t="s">
        <v>37</v>
      </c>
      <c r="C12" s="106">
        <v>62</v>
      </c>
      <c r="D12" s="108">
        <v>32084</v>
      </c>
      <c r="E12" s="107">
        <v>36290</v>
      </c>
      <c r="F12" s="104"/>
      <c r="L12" s="40"/>
      <c r="M12" s="55"/>
      <c r="N12" s="56">
        <v>1663</v>
      </c>
      <c r="O12" s="56">
        <v>3151</v>
      </c>
      <c r="P12" s="56">
        <v>7465</v>
      </c>
      <c r="Q12" s="56">
        <v>14519</v>
      </c>
      <c r="R12" s="56">
        <v>32193</v>
      </c>
      <c r="S12" s="56">
        <v>48998</v>
      </c>
      <c r="T12" s="56">
        <v>56449</v>
      </c>
      <c r="U12" s="62">
        <v>43770</v>
      </c>
      <c r="V12" s="57">
        <v>25562</v>
      </c>
    </row>
    <row r="13" spans="1:22" x14ac:dyDescent="0.25">
      <c r="A13" s="104"/>
      <c r="B13" s="106" t="s">
        <v>38</v>
      </c>
      <c r="C13" s="106">
        <v>67</v>
      </c>
      <c r="D13" s="108">
        <v>52008</v>
      </c>
      <c r="E13" s="107">
        <v>33342</v>
      </c>
      <c r="F13" s="104"/>
      <c r="L13" s="43" t="s">
        <v>123</v>
      </c>
      <c r="M13" s="63">
        <v>134</v>
      </c>
      <c r="N13" s="58">
        <v>1981</v>
      </c>
      <c r="O13" s="58">
        <v>3435</v>
      </c>
      <c r="P13" s="58">
        <v>2770</v>
      </c>
      <c r="Q13" s="58">
        <v>2800</v>
      </c>
      <c r="R13" s="58">
        <v>3934</v>
      </c>
      <c r="S13" s="58">
        <v>8629</v>
      </c>
      <c r="T13" s="58">
        <v>8004</v>
      </c>
      <c r="U13" s="61">
        <v>397</v>
      </c>
      <c r="V13" s="60">
        <v>32084</v>
      </c>
    </row>
    <row r="14" spans="1:22" x14ac:dyDescent="0.25">
      <c r="A14" s="104"/>
      <c r="B14" s="106" t="s">
        <v>89</v>
      </c>
      <c r="C14" s="106">
        <v>72</v>
      </c>
      <c r="D14" s="108">
        <v>36221</v>
      </c>
      <c r="E14" s="107">
        <v>26978</v>
      </c>
      <c r="F14" s="104"/>
      <c r="L14" s="40"/>
      <c r="M14" s="64">
        <v>2531</v>
      </c>
      <c r="N14" s="56">
        <v>3223</v>
      </c>
      <c r="O14" s="56">
        <v>5134</v>
      </c>
      <c r="P14" s="56">
        <v>11982</v>
      </c>
      <c r="Q14" s="56">
        <v>21917</v>
      </c>
      <c r="R14" s="56">
        <v>34361</v>
      </c>
      <c r="S14" s="56">
        <v>47316</v>
      </c>
      <c r="T14" s="56">
        <v>59516</v>
      </c>
      <c r="U14" s="62">
        <v>64452</v>
      </c>
      <c r="V14" s="57">
        <v>36290</v>
      </c>
    </row>
    <row r="15" spans="1:22" x14ac:dyDescent="0.25">
      <c r="A15" s="104"/>
      <c r="B15" s="106" t="s">
        <v>90</v>
      </c>
      <c r="C15" s="106">
        <v>77</v>
      </c>
      <c r="D15" s="108">
        <v>24015</v>
      </c>
      <c r="E15" s="107">
        <v>20989</v>
      </c>
      <c r="F15" s="104"/>
      <c r="L15" s="43" t="s">
        <v>136</v>
      </c>
      <c r="M15" s="63">
        <v>830</v>
      </c>
      <c r="N15" s="58">
        <v>2851</v>
      </c>
      <c r="O15" s="58">
        <v>5644</v>
      </c>
      <c r="P15" s="58">
        <v>4605</v>
      </c>
      <c r="Q15" s="58">
        <v>4823</v>
      </c>
      <c r="R15" s="58">
        <v>6034</v>
      </c>
      <c r="S15" s="58">
        <v>13735</v>
      </c>
      <c r="T15" s="58">
        <v>12134</v>
      </c>
      <c r="U15" s="65">
        <v>1352</v>
      </c>
      <c r="V15" s="60">
        <v>52008</v>
      </c>
    </row>
    <row r="16" spans="1:22" x14ac:dyDescent="0.25">
      <c r="A16" s="104"/>
      <c r="B16" s="106" t="s">
        <v>91</v>
      </c>
      <c r="C16" s="106">
        <v>82</v>
      </c>
      <c r="D16" s="108">
        <v>17578</v>
      </c>
      <c r="E16" s="107">
        <v>17528</v>
      </c>
      <c r="F16" s="104"/>
      <c r="L16" s="40"/>
      <c r="M16" s="64">
        <v>1640</v>
      </c>
      <c r="N16" s="56">
        <v>3801</v>
      </c>
      <c r="O16" s="56">
        <v>5372</v>
      </c>
      <c r="P16" s="56">
        <v>12014</v>
      </c>
      <c r="Q16" s="56">
        <v>20734</v>
      </c>
      <c r="R16" s="56">
        <v>30432</v>
      </c>
      <c r="S16" s="56">
        <v>42527</v>
      </c>
      <c r="T16" s="56">
        <v>55679</v>
      </c>
      <c r="U16" s="62">
        <v>68708</v>
      </c>
      <c r="V16" s="57">
        <v>33342</v>
      </c>
    </row>
    <row r="17" spans="1:22" x14ac:dyDescent="0.25">
      <c r="A17" s="104"/>
      <c r="B17" s="106" t="s">
        <v>92</v>
      </c>
      <c r="C17" s="106">
        <v>87</v>
      </c>
      <c r="D17" s="108">
        <v>12038</v>
      </c>
      <c r="E17" s="107">
        <v>14739</v>
      </c>
      <c r="F17" s="104"/>
      <c r="L17" s="43" t="s">
        <v>137</v>
      </c>
      <c r="M17" s="66">
        <v>1139</v>
      </c>
      <c r="N17" s="58">
        <v>2055</v>
      </c>
      <c r="O17" s="58">
        <v>3912</v>
      </c>
      <c r="P17" s="58">
        <v>3651</v>
      </c>
      <c r="Q17" s="58">
        <v>3507</v>
      </c>
      <c r="R17" s="58">
        <v>4199</v>
      </c>
      <c r="S17" s="58">
        <v>10246</v>
      </c>
      <c r="T17" s="58">
        <v>6534</v>
      </c>
      <c r="U17" s="61">
        <v>978</v>
      </c>
      <c r="V17" s="60">
        <v>36221</v>
      </c>
    </row>
    <row r="18" spans="1:22" x14ac:dyDescent="0.25">
      <c r="A18" s="104"/>
      <c r="B18" s="106" t="s">
        <v>102</v>
      </c>
      <c r="C18" s="106">
        <v>92</v>
      </c>
      <c r="D18" s="108">
        <v>7211</v>
      </c>
      <c r="E18" s="107">
        <v>11626</v>
      </c>
      <c r="F18" s="104"/>
      <c r="L18" s="40"/>
      <c r="M18" s="64">
        <v>1110</v>
      </c>
      <c r="N18" s="56">
        <v>3242</v>
      </c>
      <c r="O18" s="56">
        <v>4780</v>
      </c>
      <c r="P18" s="56">
        <v>9839</v>
      </c>
      <c r="Q18" s="56">
        <v>16817</v>
      </c>
      <c r="R18" s="56">
        <v>25911</v>
      </c>
      <c r="S18" s="56">
        <v>35647</v>
      </c>
      <c r="T18" s="56">
        <v>49033</v>
      </c>
      <c r="U18" s="62">
        <v>62684</v>
      </c>
      <c r="V18" s="57">
        <v>26978</v>
      </c>
    </row>
    <row r="19" spans="1:22" x14ac:dyDescent="0.25">
      <c r="A19" s="104"/>
      <c r="B19" s="104"/>
      <c r="C19" s="104"/>
      <c r="D19" s="104"/>
      <c r="E19" s="104"/>
      <c r="F19" s="104"/>
      <c r="L19" s="43" t="s">
        <v>138</v>
      </c>
      <c r="M19" s="63">
        <v>939</v>
      </c>
      <c r="N19" s="58">
        <v>1297</v>
      </c>
      <c r="O19" s="58">
        <v>2740</v>
      </c>
      <c r="P19" s="58">
        <v>2679</v>
      </c>
      <c r="Q19" s="58">
        <v>2920</v>
      </c>
      <c r="R19" s="58">
        <v>3315</v>
      </c>
      <c r="S19" s="58">
        <v>5156</v>
      </c>
      <c r="T19" s="58">
        <v>4057</v>
      </c>
      <c r="U19" s="61">
        <v>912</v>
      </c>
      <c r="V19" s="60">
        <v>24015</v>
      </c>
    </row>
    <row r="20" spans="1:22" x14ac:dyDescent="0.25">
      <c r="A20" s="104"/>
      <c r="B20" s="104"/>
      <c r="C20" s="104"/>
      <c r="D20" s="104"/>
      <c r="E20" s="104"/>
      <c r="F20" s="104"/>
      <c r="L20" s="40"/>
      <c r="M20" s="64">
        <v>860</v>
      </c>
      <c r="N20" s="56">
        <v>2687</v>
      </c>
      <c r="O20" s="56">
        <v>4219</v>
      </c>
      <c r="P20" s="56">
        <v>8095</v>
      </c>
      <c r="Q20" s="56">
        <v>13037</v>
      </c>
      <c r="R20" s="56">
        <v>20846</v>
      </c>
      <c r="S20" s="56">
        <v>30479</v>
      </c>
      <c r="T20" s="56">
        <v>38345</v>
      </c>
      <c r="U20" s="62">
        <v>51118</v>
      </c>
      <c r="V20" s="57">
        <v>20989</v>
      </c>
    </row>
    <row r="21" spans="1:22" x14ac:dyDescent="0.25">
      <c r="A21" s="104"/>
      <c r="B21" s="104"/>
      <c r="C21" s="104"/>
      <c r="D21" s="104"/>
      <c r="E21" s="104"/>
      <c r="F21" s="104"/>
      <c r="L21" s="43" t="s">
        <v>139</v>
      </c>
      <c r="M21" s="63">
        <v>588</v>
      </c>
      <c r="N21" s="59">
        <v>987</v>
      </c>
      <c r="O21" s="58">
        <v>2232</v>
      </c>
      <c r="P21" s="58">
        <v>2189</v>
      </c>
      <c r="Q21" s="58">
        <v>2468</v>
      </c>
      <c r="R21" s="58">
        <v>2687</v>
      </c>
      <c r="S21" s="58">
        <v>3189</v>
      </c>
      <c r="T21" s="58">
        <v>2272</v>
      </c>
      <c r="U21" s="61">
        <v>966</v>
      </c>
      <c r="V21" s="60">
        <v>17578</v>
      </c>
    </row>
    <row r="22" spans="1:22" x14ac:dyDescent="0.25">
      <c r="A22" s="104"/>
      <c r="B22" s="104"/>
      <c r="C22" s="104"/>
      <c r="D22" s="104"/>
      <c r="E22" s="104"/>
      <c r="F22" s="104"/>
      <c r="L22" s="40"/>
      <c r="M22" s="64">
        <v>716</v>
      </c>
      <c r="N22" s="56">
        <v>2016</v>
      </c>
      <c r="O22" s="56">
        <v>3585</v>
      </c>
      <c r="P22" s="56">
        <v>6432</v>
      </c>
      <c r="Q22" s="56">
        <v>11135</v>
      </c>
      <c r="R22" s="56">
        <v>17816</v>
      </c>
      <c r="S22" s="56">
        <v>26548</v>
      </c>
      <c r="T22" s="56">
        <v>36363</v>
      </c>
      <c r="U22" s="62">
        <v>42421</v>
      </c>
      <c r="V22" s="57">
        <v>17528</v>
      </c>
    </row>
    <row r="23" spans="1:22" x14ac:dyDescent="0.25">
      <c r="A23" s="104"/>
      <c r="B23" s="104"/>
      <c r="C23" s="104"/>
      <c r="D23" s="104"/>
      <c r="E23" s="104"/>
      <c r="F23" s="104"/>
      <c r="L23" s="43" t="s">
        <v>140</v>
      </c>
      <c r="M23" s="63">
        <v>413</v>
      </c>
      <c r="N23" s="59">
        <v>680</v>
      </c>
      <c r="O23" s="58">
        <v>1678</v>
      </c>
      <c r="P23" s="58">
        <v>1730</v>
      </c>
      <c r="Q23" s="58">
        <v>1978</v>
      </c>
      <c r="R23" s="58">
        <v>1936</v>
      </c>
      <c r="S23" s="58">
        <v>1693</v>
      </c>
      <c r="T23" s="58">
        <v>1319</v>
      </c>
      <c r="U23" s="61">
        <v>611</v>
      </c>
      <c r="V23" s="60">
        <v>12038</v>
      </c>
    </row>
    <row r="24" spans="1:22" x14ac:dyDescent="0.25">
      <c r="A24" s="104"/>
      <c r="B24" s="104"/>
      <c r="C24" s="104"/>
      <c r="D24" s="104"/>
      <c r="E24" s="104"/>
      <c r="F24" s="104"/>
      <c r="L24" s="40"/>
      <c r="M24" s="64">
        <v>691</v>
      </c>
      <c r="N24" s="56">
        <v>1756</v>
      </c>
      <c r="O24" s="56">
        <v>3287</v>
      </c>
      <c r="P24" s="56">
        <v>6318</v>
      </c>
      <c r="Q24" s="56">
        <v>11063</v>
      </c>
      <c r="R24" s="56">
        <v>16840</v>
      </c>
      <c r="S24" s="56">
        <v>23337</v>
      </c>
      <c r="T24" s="56">
        <v>31005</v>
      </c>
      <c r="U24" s="62">
        <v>40300</v>
      </c>
      <c r="V24" s="57">
        <v>14739</v>
      </c>
    </row>
    <row r="25" spans="1:22" x14ac:dyDescent="0.25">
      <c r="L25" s="43" t="s">
        <v>141</v>
      </c>
      <c r="M25" s="63">
        <v>317</v>
      </c>
      <c r="N25" s="59">
        <v>447</v>
      </c>
      <c r="O25" s="58">
        <v>1125</v>
      </c>
      <c r="P25" s="58">
        <v>1273</v>
      </c>
      <c r="Q25" s="58">
        <v>1187</v>
      </c>
      <c r="R25" s="58">
        <v>1080</v>
      </c>
      <c r="S25" s="59">
        <v>750</v>
      </c>
      <c r="T25" s="59">
        <v>729</v>
      </c>
      <c r="U25" s="61">
        <v>303</v>
      </c>
      <c r="V25" s="60">
        <v>7211</v>
      </c>
    </row>
    <row r="26" spans="1:22" x14ac:dyDescent="0.25">
      <c r="L26" s="45"/>
      <c r="M26" s="67">
        <v>1312</v>
      </c>
      <c r="N26" s="68">
        <v>1676</v>
      </c>
      <c r="O26" s="68">
        <v>3422</v>
      </c>
      <c r="P26" s="68">
        <v>6346</v>
      </c>
      <c r="Q26" s="68">
        <v>10255</v>
      </c>
      <c r="R26" s="68">
        <v>14801</v>
      </c>
      <c r="S26" s="68">
        <v>19190</v>
      </c>
      <c r="T26" s="68">
        <v>24451</v>
      </c>
      <c r="U26" s="69">
        <v>34209</v>
      </c>
      <c r="V26" s="70">
        <v>11626</v>
      </c>
    </row>
    <row r="27" spans="1:22" x14ac:dyDescent="0.25">
      <c r="L27" s="71" t="s">
        <v>127</v>
      </c>
      <c r="M27" s="72" t="s">
        <v>142</v>
      </c>
      <c r="N27" s="53" t="s">
        <v>143</v>
      </c>
      <c r="O27" s="53" t="s">
        <v>144</v>
      </c>
      <c r="P27" s="53" t="s">
        <v>145</v>
      </c>
      <c r="Q27" s="53" t="s">
        <v>146</v>
      </c>
      <c r="R27" s="53" t="s">
        <v>147</v>
      </c>
      <c r="S27" s="53" t="s">
        <v>148</v>
      </c>
      <c r="T27" s="53" t="s">
        <v>149</v>
      </c>
      <c r="U27" s="73" t="s">
        <v>150</v>
      </c>
      <c r="V27" s="54" t="s">
        <v>151</v>
      </c>
    </row>
    <row r="28" spans="1:22" x14ac:dyDescent="0.25">
      <c r="L28" s="45"/>
      <c r="M28" s="67">
        <v>1123</v>
      </c>
      <c r="N28" s="68">
        <v>2226</v>
      </c>
      <c r="O28" s="68">
        <v>4308</v>
      </c>
      <c r="P28" s="68">
        <v>9267</v>
      </c>
      <c r="Q28" s="68">
        <v>16129</v>
      </c>
      <c r="R28" s="68">
        <v>25834</v>
      </c>
      <c r="S28" s="68">
        <v>38620</v>
      </c>
      <c r="T28" s="68">
        <v>50667</v>
      </c>
      <c r="U28" s="69">
        <v>54762</v>
      </c>
      <c r="V28" s="70">
        <v>26030</v>
      </c>
    </row>
  </sheetData>
  <mergeCells count="3">
    <mergeCell ref="L5:L6"/>
    <mergeCell ref="P5:R5"/>
    <mergeCell ref="V5:V6"/>
  </mergeCells>
  <hyperlinks>
    <hyperlink ref="A1" location="TOC!A1" display="TOC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"/>
  <sheetViews>
    <sheetView workbookViewId="0">
      <selection activeCell="A2" sqref="A2:B6"/>
    </sheetView>
  </sheetViews>
  <sheetFormatPr defaultRowHeight="15" x14ac:dyDescent="0.25"/>
  <cols>
    <col min="2" max="2" width="14.28515625" customWidth="1"/>
    <col min="5" max="5" width="14.85546875" customWidth="1"/>
    <col min="18" max="18" width="7.42578125" bestFit="1" customWidth="1"/>
  </cols>
  <sheetData>
    <row r="1" spans="1:21" x14ac:dyDescent="0.25">
      <c r="A1" s="1" t="s">
        <v>0</v>
      </c>
    </row>
    <row r="2" spans="1:21" x14ac:dyDescent="0.25">
      <c r="A2" s="2" t="s">
        <v>1</v>
      </c>
      <c r="B2" s="2" t="s">
        <v>93</v>
      </c>
      <c r="C2" s="2"/>
    </row>
    <row r="3" spans="1:21" x14ac:dyDescent="0.25">
      <c r="A3" s="2" t="s">
        <v>3</v>
      </c>
      <c r="B3" s="2" t="s">
        <v>223</v>
      </c>
      <c r="C3" s="2"/>
    </row>
    <row r="4" spans="1:21" x14ac:dyDescent="0.25">
      <c r="A4" s="2" t="s">
        <v>94</v>
      </c>
      <c r="B4" s="2" t="s">
        <v>95</v>
      </c>
      <c r="C4" s="2"/>
    </row>
    <row r="5" spans="1:21" x14ac:dyDescent="0.25">
      <c r="A5" s="2" t="s">
        <v>96</v>
      </c>
      <c r="B5" s="2" t="s">
        <v>104</v>
      </c>
      <c r="C5" s="2"/>
      <c r="L5" s="122" t="s">
        <v>125</v>
      </c>
      <c r="M5" s="32"/>
      <c r="N5" s="24"/>
      <c r="O5" s="24"/>
      <c r="P5" s="124" t="s">
        <v>126</v>
      </c>
      <c r="Q5" s="124"/>
      <c r="R5" s="124"/>
      <c r="S5" s="24"/>
      <c r="T5" s="33"/>
      <c r="U5" s="122" t="s">
        <v>127</v>
      </c>
    </row>
    <row r="6" spans="1:21" x14ac:dyDescent="0.25">
      <c r="A6" s="2" t="s">
        <v>98</v>
      </c>
      <c r="B6" s="2" t="s">
        <v>99</v>
      </c>
      <c r="C6" s="2"/>
      <c r="L6" s="122"/>
      <c r="M6" s="74" t="s">
        <v>152</v>
      </c>
      <c r="N6" s="3" t="s">
        <v>153</v>
      </c>
      <c r="O6" s="3" t="s">
        <v>154</v>
      </c>
      <c r="P6" s="3" t="s">
        <v>155</v>
      </c>
      <c r="Q6" s="3" t="s">
        <v>156</v>
      </c>
      <c r="R6" s="3" t="s">
        <v>11</v>
      </c>
      <c r="S6" s="3" t="s">
        <v>12</v>
      </c>
      <c r="T6" s="75" t="s">
        <v>157</v>
      </c>
      <c r="U6" s="122"/>
    </row>
    <row r="7" spans="1:21" x14ac:dyDescent="0.25">
      <c r="L7" s="76" t="s">
        <v>158</v>
      </c>
      <c r="M7" s="72" t="s">
        <v>159</v>
      </c>
      <c r="N7" s="53" t="s">
        <v>160</v>
      </c>
      <c r="O7" s="53" t="s">
        <v>160</v>
      </c>
      <c r="P7" s="53" t="s">
        <v>161</v>
      </c>
      <c r="Q7" s="53" t="s">
        <v>160</v>
      </c>
      <c r="R7" s="53" t="s">
        <v>162</v>
      </c>
      <c r="S7" s="53" t="s">
        <v>163</v>
      </c>
      <c r="T7" s="73" t="s">
        <v>164</v>
      </c>
      <c r="U7" s="54" t="s">
        <v>165</v>
      </c>
    </row>
    <row r="8" spans="1:21" x14ac:dyDescent="0.25">
      <c r="A8" s="104"/>
      <c r="B8" s="105" t="s">
        <v>39</v>
      </c>
      <c r="C8" s="105" t="s">
        <v>16</v>
      </c>
      <c r="D8" s="105" t="s">
        <v>100</v>
      </c>
      <c r="E8" s="105" t="s">
        <v>101</v>
      </c>
      <c r="F8" s="104"/>
      <c r="G8" s="104"/>
      <c r="L8" s="40"/>
      <c r="M8" s="64">
        <v>9768</v>
      </c>
      <c r="N8" s="56">
        <v>2881</v>
      </c>
      <c r="O8" s="56">
        <v>3986</v>
      </c>
      <c r="P8" s="56">
        <v>4987</v>
      </c>
      <c r="Q8" s="56">
        <v>8124</v>
      </c>
      <c r="R8" s="56">
        <v>13420</v>
      </c>
      <c r="S8" s="56">
        <v>15481</v>
      </c>
      <c r="T8" s="62">
        <v>15363</v>
      </c>
      <c r="U8" s="57">
        <v>6806</v>
      </c>
    </row>
    <row r="9" spans="1:21" x14ac:dyDescent="0.25">
      <c r="A9" s="104"/>
      <c r="B9" s="106" t="s">
        <v>31</v>
      </c>
      <c r="C9" s="106">
        <v>47</v>
      </c>
      <c r="D9" s="107" t="s">
        <v>165</v>
      </c>
      <c r="E9" s="107">
        <v>6806</v>
      </c>
      <c r="F9" s="104"/>
      <c r="G9" s="104"/>
      <c r="L9" s="77" t="s">
        <v>166</v>
      </c>
      <c r="M9" s="63">
        <v>123</v>
      </c>
      <c r="N9" s="59">
        <v>12</v>
      </c>
      <c r="O9" s="59">
        <v>9</v>
      </c>
      <c r="P9" s="59">
        <v>16</v>
      </c>
      <c r="Q9" s="59">
        <v>10</v>
      </c>
      <c r="R9" s="59">
        <v>7</v>
      </c>
      <c r="S9" s="59">
        <v>4</v>
      </c>
      <c r="T9" s="61">
        <v>4</v>
      </c>
      <c r="U9" s="78">
        <v>185</v>
      </c>
    </row>
    <row r="10" spans="1:21" x14ac:dyDescent="0.25">
      <c r="A10" s="104"/>
      <c r="B10" s="106" t="s">
        <v>33</v>
      </c>
      <c r="C10" s="106">
        <v>52</v>
      </c>
      <c r="D10" s="108">
        <v>185</v>
      </c>
      <c r="E10" s="107">
        <v>9283</v>
      </c>
      <c r="F10" s="104"/>
      <c r="G10" s="104"/>
      <c r="L10" s="40"/>
      <c r="M10" s="64">
        <v>17671</v>
      </c>
      <c r="N10" s="56">
        <v>2776</v>
      </c>
      <c r="O10" s="56">
        <v>3948</v>
      </c>
      <c r="P10" s="56">
        <v>6774</v>
      </c>
      <c r="Q10" s="56">
        <v>9770</v>
      </c>
      <c r="R10" s="56">
        <v>10456</v>
      </c>
      <c r="S10" s="56">
        <v>26113</v>
      </c>
      <c r="T10" s="62">
        <v>9208</v>
      </c>
      <c r="U10" s="57">
        <v>9283</v>
      </c>
    </row>
    <row r="11" spans="1:21" x14ac:dyDescent="0.25">
      <c r="A11" s="104"/>
      <c r="B11" s="106" t="s">
        <v>35</v>
      </c>
      <c r="C11" s="106">
        <v>57</v>
      </c>
      <c r="D11" s="108">
        <v>481</v>
      </c>
      <c r="E11" s="107">
        <v>11472</v>
      </c>
      <c r="F11" s="104"/>
      <c r="G11" s="104"/>
      <c r="L11" s="77" t="s">
        <v>167</v>
      </c>
      <c r="M11" s="63">
        <v>315</v>
      </c>
      <c r="N11" s="59">
        <v>30</v>
      </c>
      <c r="O11" s="59">
        <v>34</v>
      </c>
      <c r="P11" s="59">
        <v>33</v>
      </c>
      <c r="Q11" s="59">
        <v>23</v>
      </c>
      <c r="R11" s="59">
        <v>19</v>
      </c>
      <c r="S11" s="59">
        <v>14</v>
      </c>
      <c r="T11" s="61">
        <v>13</v>
      </c>
      <c r="U11" s="78">
        <v>481</v>
      </c>
    </row>
    <row r="12" spans="1:21" x14ac:dyDescent="0.25">
      <c r="A12" s="104"/>
      <c r="B12" s="106" t="s">
        <v>37</v>
      </c>
      <c r="C12" s="106">
        <v>62</v>
      </c>
      <c r="D12" s="108">
        <v>863</v>
      </c>
      <c r="E12" s="107">
        <v>16589</v>
      </c>
      <c r="F12" s="104"/>
      <c r="G12" s="104"/>
      <c r="L12" s="40"/>
      <c r="M12" s="64">
        <v>27075</v>
      </c>
      <c r="N12" s="56">
        <v>3822</v>
      </c>
      <c r="O12" s="56">
        <v>5571</v>
      </c>
      <c r="P12" s="56">
        <v>9080</v>
      </c>
      <c r="Q12" s="56">
        <v>11006</v>
      </c>
      <c r="R12" s="56">
        <v>16479</v>
      </c>
      <c r="S12" s="56">
        <v>13691</v>
      </c>
      <c r="T12" s="62">
        <v>13971</v>
      </c>
      <c r="U12" s="57">
        <v>11472</v>
      </c>
    </row>
    <row r="13" spans="1:21" x14ac:dyDescent="0.25">
      <c r="A13" s="104"/>
      <c r="B13" s="106" t="s">
        <v>38</v>
      </c>
      <c r="C13" s="106">
        <v>67</v>
      </c>
      <c r="D13" s="108">
        <v>1328</v>
      </c>
      <c r="E13" s="107">
        <v>18563</v>
      </c>
      <c r="F13" s="104"/>
      <c r="G13" s="104"/>
      <c r="L13" s="77" t="s">
        <v>168</v>
      </c>
      <c r="M13" s="63">
        <v>595</v>
      </c>
      <c r="N13" s="59">
        <v>32</v>
      </c>
      <c r="O13" s="59">
        <v>35</v>
      </c>
      <c r="P13" s="59">
        <v>46</v>
      </c>
      <c r="Q13" s="59">
        <v>46</v>
      </c>
      <c r="R13" s="59">
        <v>59</v>
      </c>
      <c r="S13" s="59">
        <v>42</v>
      </c>
      <c r="T13" s="61">
        <v>8</v>
      </c>
      <c r="U13" s="78">
        <v>863</v>
      </c>
    </row>
    <row r="14" spans="1:21" x14ac:dyDescent="0.25">
      <c r="A14" s="104"/>
      <c r="B14" s="106" t="s">
        <v>89</v>
      </c>
      <c r="C14" s="106">
        <v>72</v>
      </c>
      <c r="D14" s="108">
        <v>1395</v>
      </c>
      <c r="E14" s="107">
        <v>16760</v>
      </c>
      <c r="F14" s="104"/>
      <c r="G14" s="104"/>
      <c r="L14" s="40"/>
      <c r="M14" s="64">
        <v>28296</v>
      </c>
      <c r="N14" s="56">
        <v>7277</v>
      </c>
      <c r="O14" s="56">
        <v>5144</v>
      </c>
      <c r="P14" s="56">
        <v>6882</v>
      </c>
      <c r="Q14" s="56">
        <v>14952</v>
      </c>
      <c r="R14" s="56">
        <v>15594</v>
      </c>
      <c r="S14" s="56">
        <v>19582</v>
      </c>
      <c r="T14" s="62">
        <v>12358</v>
      </c>
      <c r="U14" s="57">
        <v>16589</v>
      </c>
    </row>
    <row r="15" spans="1:21" x14ac:dyDescent="0.25">
      <c r="A15" s="104"/>
      <c r="B15" s="106" t="s">
        <v>90</v>
      </c>
      <c r="C15" s="106">
        <v>77</v>
      </c>
      <c r="D15" s="108">
        <v>1528</v>
      </c>
      <c r="E15" s="107">
        <v>13333</v>
      </c>
      <c r="F15" s="104"/>
      <c r="G15" s="104"/>
      <c r="L15" s="77" t="s">
        <v>169</v>
      </c>
      <c r="M15" s="63">
        <v>868</v>
      </c>
      <c r="N15" s="59">
        <v>43</v>
      </c>
      <c r="O15" s="59">
        <v>39</v>
      </c>
      <c r="P15" s="59">
        <v>46</v>
      </c>
      <c r="Q15" s="59">
        <v>59</v>
      </c>
      <c r="R15" s="59">
        <v>139</v>
      </c>
      <c r="S15" s="59">
        <v>115</v>
      </c>
      <c r="T15" s="61">
        <v>19</v>
      </c>
      <c r="U15" s="60">
        <v>1328</v>
      </c>
    </row>
    <row r="16" spans="1:21" x14ac:dyDescent="0.25">
      <c r="A16" s="104"/>
      <c r="B16" s="106" t="s">
        <v>91</v>
      </c>
      <c r="C16" s="106">
        <v>82</v>
      </c>
      <c r="D16" s="108">
        <v>1607</v>
      </c>
      <c r="E16" s="107">
        <v>11746</v>
      </c>
      <c r="F16" s="104"/>
      <c r="G16" s="104"/>
      <c r="L16" s="40"/>
      <c r="M16" s="64">
        <v>26855</v>
      </c>
      <c r="N16" s="56">
        <v>3012</v>
      </c>
      <c r="O16" s="56">
        <v>5237</v>
      </c>
      <c r="P16" s="56">
        <v>8850</v>
      </c>
      <c r="Q16" s="56">
        <v>13963</v>
      </c>
      <c r="R16" s="56">
        <v>17828</v>
      </c>
      <c r="S16" s="56">
        <v>20477</v>
      </c>
      <c r="T16" s="62">
        <v>12467</v>
      </c>
      <c r="U16" s="57">
        <v>18563</v>
      </c>
    </row>
    <row r="17" spans="1:21" x14ac:dyDescent="0.25">
      <c r="A17" s="104"/>
      <c r="B17" s="106" t="s">
        <v>92</v>
      </c>
      <c r="C17" s="106">
        <v>87</v>
      </c>
      <c r="D17" s="108">
        <v>1549</v>
      </c>
      <c r="E17" s="107">
        <v>10113</v>
      </c>
      <c r="F17" s="104"/>
      <c r="G17" s="104"/>
      <c r="L17" s="77" t="s">
        <v>170</v>
      </c>
      <c r="M17" s="63">
        <v>765</v>
      </c>
      <c r="N17" s="59">
        <v>55</v>
      </c>
      <c r="O17" s="59">
        <v>68</v>
      </c>
      <c r="P17" s="59">
        <v>61</v>
      </c>
      <c r="Q17" s="59">
        <v>72</v>
      </c>
      <c r="R17" s="59">
        <v>188</v>
      </c>
      <c r="S17" s="59">
        <v>157</v>
      </c>
      <c r="T17" s="61">
        <v>29</v>
      </c>
      <c r="U17" s="60">
        <v>1395</v>
      </c>
    </row>
    <row r="18" spans="1:21" x14ac:dyDescent="0.25">
      <c r="A18" s="104"/>
      <c r="B18" s="106" t="s">
        <v>102</v>
      </c>
      <c r="C18" s="106">
        <v>92</v>
      </c>
      <c r="D18" s="108">
        <v>1260</v>
      </c>
      <c r="E18" s="107">
        <v>8482</v>
      </c>
      <c r="F18" s="104"/>
      <c r="G18" s="104"/>
      <c r="L18" s="40"/>
      <c r="M18" s="64">
        <v>22660</v>
      </c>
      <c r="N18" s="56">
        <v>2965</v>
      </c>
      <c r="O18" s="56">
        <v>6091</v>
      </c>
      <c r="P18" s="56">
        <v>9501</v>
      </c>
      <c r="Q18" s="56">
        <v>12319</v>
      </c>
      <c r="R18" s="56">
        <v>18951</v>
      </c>
      <c r="S18" s="56">
        <v>23447</v>
      </c>
      <c r="T18" s="62">
        <v>17393</v>
      </c>
      <c r="U18" s="57">
        <v>16760</v>
      </c>
    </row>
    <row r="19" spans="1:21" x14ac:dyDescent="0.25">
      <c r="A19" s="104"/>
      <c r="B19" s="104"/>
      <c r="C19" s="104"/>
      <c r="D19" s="104"/>
      <c r="E19" s="104"/>
      <c r="F19" s="104"/>
      <c r="G19" s="104"/>
      <c r="L19" s="77" t="s">
        <v>171</v>
      </c>
      <c r="M19" s="63">
        <v>785</v>
      </c>
      <c r="N19" s="59">
        <v>95</v>
      </c>
      <c r="O19" s="59">
        <v>95</v>
      </c>
      <c r="P19" s="59">
        <v>93</v>
      </c>
      <c r="Q19" s="59">
        <v>82</v>
      </c>
      <c r="R19" s="59">
        <v>161</v>
      </c>
      <c r="S19" s="59">
        <v>152</v>
      </c>
      <c r="T19" s="61">
        <v>65</v>
      </c>
      <c r="U19" s="60">
        <v>1528</v>
      </c>
    </row>
    <row r="20" spans="1:21" x14ac:dyDescent="0.25">
      <c r="A20" s="104"/>
      <c r="B20" s="104"/>
      <c r="C20" s="104"/>
      <c r="D20" s="104"/>
      <c r="E20" s="104"/>
      <c r="F20" s="104"/>
      <c r="G20" s="104"/>
      <c r="L20" s="40"/>
      <c r="M20" s="64">
        <v>16380</v>
      </c>
      <c r="N20" s="56">
        <v>3603</v>
      </c>
      <c r="O20" s="56">
        <v>5103</v>
      </c>
      <c r="P20" s="56">
        <v>7608</v>
      </c>
      <c r="Q20" s="56">
        <v>12411</v>
      </c>
      <c r="R20" s="56">
        <v>15015</v>
      </c>
      <c r="S20" s="56">
        <v>19548</v>
      </c>
      <c r="T20" s="62">
        <v>21132</v>
      </c>
      <c r="U20" s="57">
        <v>13333</v>
      </c>
    </row>
    <row r="21" spans="1:21" x14ac:dyDescent="0.25">
      <c r="A21" s="104"/>
      <c r="B21" s="104"/>
      <c r="C21" s="104"/>
      <c r="D21" s="104"/>
      <c r="E21" s="104"/>
      <c r="F21" s="104"/>
      <c r="G21" s="104"/>
      <c r="L21" s="77" t="s">
        <v>172</v>
      </c>
      <c r="M21" s="63">
        <v>769</v>
      </c>
      <c r="N21" s="59">
        <v>98</v>
      </c>
      <c r="O21" s="59">
        <v>112</v>
      </c>
      <c r="P21" s="59">
        <v>95</v>
      </c>
      <c r="Q21" s="59">
        <v>92</v>
      </c>
      <c r="R21" s="59">
        <v>189</v>
      </c>
      <c r="S21" s="59">
        <v>147</v>
      </c>
      <c r="T21" s="61">
        <v>105</v>
      </c>
      <c r="U21" s="60">
        <v>1607</v>
      </c>
    </row>
    <row r="22" spans="1:21" x14ac:dyDescent="0.25">
      <c r="L22" s="40"/>
      <c r="M22" s="64">
        <v>13989</v>
      </c>
      <c r="N22" s="56">
        <v>3069</v>
      </c>
      <c r="O22" s="56">
        <v>4708</v>
      </c>
      <c r="P22" s="56">
        <v>7472</v>
      </c>
      <c r="Q22" s="56">
        <v>9852</v>
      </c>
      <c r="R22" s="56">
        <v>13217</v>
      </c>
      <c r="S22" s="56">
        <v>16341</v>
      </c>
      <c r="T22" s="62">
        <v>21619</v>
      </c>
      <c r="U22" s="57">
        <v>11746</v>
      </c>
    </row>
    <row r="23" spans="1:21" x14ac:dyDescent="0.25">
      <c r="L23" s="77" t="s">
        <v>173</v>
      </c>
      <c r="M23" s="63">
        <v>647</v>
      </c>
      <c r="N23" s="59">
        <v>112</v>
      </c>
      <c r="O23" s="59">
        <v>111</v>
      </c>
      <c r="P23" s="59">
        <v>126</v>
      </c>
      <c r="Q23" s="59">
        <v>124</v>
      </c>
      <c r="R23" s="59">
        <v>158</v>
      </c>
      <c r="S23" s="59">
        <v>182</v>
      </c>
      <c r="T23" s="61">
        <v>89</v>
      </c>
      <c r="U23" s="60">
        <v>1549</v>
      </c>
    </row>
    <row r="24" spans="1:21" x14ac:dyDescent="0.25">
      <c r="L24" s="40"/>
      <c r="M24" s="64">
        <v>13515</v>
      </c>
      <c r="N24" s="56">
        <v>2946</v>
      </c>
      <c r="O24" s="56">
        <v>4336</v>
      </c>
      <c r="P24" s="56">
        <v>7120</v>
      </c>
      <c r="Q24" s="56">
        <v>9018</v>
      </c>
      <c r="R24" s="56">
        <v>12263</v>
      </c>
      <c r="S24" s="56">
        <v>13105</v>
      </c>
      <c r="T24" s="62">
        <v>17416</v>
      </c>
      <c r="U24" s="57">
        <v>10113</v>
      </c>
    </row>
    <row r="25" spans="1:21" x14ac:dyDescent="0.25">
      <c r="L25" s="77" t="s">
        <v>174</v>
      </c>
      <c r="M25" s="63">
        <v>424</v>
      </c>
      <c r="N25" s="59">
        <v>118</v>
      </c>
      <c r="O25" s="59">
        <v>94</v>
      </c>
      <c r="P25" s="59">
        <v>91</v>
      </c>
      <c r="Q25" s="59">
        <v>116</v>
      </c>
      <c r="R25" s="59">
        <v>132</v>
      </c>
      <c r="S25" s="59">
        <v>195</v>
      </c>
      <c r="T25" s="61">
        <v>90</v>
      </c>
      <c r="U25" s="60">
        <v>1260</v>
      </c>
    </row>
    <row r="26" spans="1:21" x14ac:dyDescent="0.25">
      <c r="L26" s="45"/>
      <c r="M26" s="67">
        <v>10473</v>
      </c>
      <c r="N26" s="68">
        <v>2496</v>
      </c>
      <c r="O26" s="68">
        <v>3874</v>
      </c>
      <c r="P26" s="68">
        <v>5234</v>
      </c>
      <c r="Q26" s="68">
        <v>7572</v>
      </c>
      <c r="R26" s="68">
        <v>9327</v>
      </c>
      <c r="S26" s="68">
        <v>11703</v>
      </c>
      <c r="T26" s="69">
        <v>14928</v>
      </c>
      <c r="U26" s="70">
        <v>8482</v>
      </c>
    </row>
    <row r="27" spans="1:21" x14ac:dyDescent="0.25">
      <c r="L27" s="71" t="s">
        <v>127</v>
      </c>
      <c r="M27" s="72" t="s">
        <v>175</v>
      </c>
      <c r="N27" s="53" t="s">
        <v>176</v>
      </c>
      <c r="O27" s="53" t="s">
        <v>177</v>
      </c>
      <c r="P27" s="53" t="s">
        <v>178</v>
      </c>
      <c r="Q27" s="53" t="s">
        <v>179</v>
      </c>
      <c r="R27" s="53" t="s">
        <v>180</v>
      </c>
      <c r="S27" s="53" t="s">
        <v>181</v>
      </c>
      <c r="T27" s="73" t="s">
        <v>182</v>
      </c>
      <c r="U27" s="54" t="s">
        <v>183</v>
      </c>
    </row>
    <row r="28" spans="1:21" x14ac:dyDescent="0.25">
      <c r="L28" s="45"/>
      <c r="M28" s="67">
        <v>14633</v>
      </c>
      <c r="N28" s="68">
        <v>3247</v>
      </c>
      <c r="O28" s="68">
        <v>4793</v>
      </c>
      <c r="P28" s="68">
        <v>7336</v>
      </c>
      <c r="Q28" s="68">
        <v>10594</v>
      </c>
      <c r="R28" s="68">
        <v>14651</v>
      </c>
      <c r="S28" s="68">
        <v>17043</v>
      </c>
      <c r="T28" s="69">
        <v>17968</v>
      </c>
      <c r="U28" s="70">
        <v>13066</v>
      </c>
    </row>
  </sheetData>
  <mergeCells count="3">
    <mergeCell ref="L5:L6"/>
    <mergeCell ref="P5:R5"/>
    <mergeCell ref="U5:U6"/>
  </mergeCells>
  <hyperlinks>
    <hyperlink ref="A1" location="TOC!A1" display="TOC"/>
  </hyperlinks>
  <pageMargins left="0.7" right="0.7" top="0.75" bottom="0.75" header="0.3" footer="0.3"/>
  <ignoredErrors>
    <ignoredError sqref="D9" numberStoredAsText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workbookViewId="0">
      <selection activeCell="A2" sqref="A2:B6"/>
    </sheetView>
  </sheetViews>
  <sheetFormatPr defaultRowHeight="15" x14ac:dyDescent="0.25"/>
  <cols>
    <col min="4" max="5" width="15.42578125" customWidth="1"/>
    <col min="7" max="7" width="12" bestFit="1" customWidth="1"/>
    <col min="20" max="20" width="20" customWidth="1"/>
  </cols>
  <sheetData>
    <row r="1" spans="1:20" x14ac:dyDescent="0.25">
      <c r="A1" s="1" t="s">
        <v>0</v>
      </c>
    </row>
    <row r="2" spans="1:20" x14ac:dyDescent="0.25">
      <c r="A2" s="2" t="s">
        <v>1</v>
      </c>
      <c r="B2" s="2" t="s">
        <v>93</v>
      </c>
    </row>
    <row r="3" spans="1:20" x14ac:dyDescent="0.25">
      <c r="A3" s="2" t="s">
        <v>3</v>
      </c>
      <c r="B3" s="2" t="s">
        <v>223</v>
      </c>
      <c r="R3" s="29"/>
      <c r="S3" s="29"/>
      <c r="T3" s="29"/>
    </row>
    <row r="4" spans="1:20" x14ac:dyDescent="0.25">
      <c r="A4" s="2" t="s">
        <v>94</v>
      </c>
      <c r="B4" s="2" t="s">
        <v>95</v>
      </c>
      <c r="R4" s="30"/>
      <c r="T4" s="31"/>
    </row>
    <row r="5" spans="1:20" x14ac:dyDescent="0.25">
      <c r="A5" s="2" t="s">
        <v>96</v>
      </c>
      <c r="B5" s="2" t="s">
        <v>103</v>
      </c>
      <c r="J5" s="125" t="s">
        <v>4</v>
      </c>
      <c r="K5" s="32"/>
      <c r="L5" s="24"/>
      <c r="M5" s="126" t="s">
        <v>185</v>
      </c>
      <c r="N5" s="126"/>
      <c r="O5" s="126"/>
      <c r="P5" s="24"/>
      <c r="Q5" s="24"/>
      <c r="R5" s="33"/>
      <c r="S5" s="125" t="s">
        <v>186</v>
      </c>
      <c r="T5" s="31"/>
    </row>
    <row r="6" spans="1:20" x14ac:dyDescent="0.25">
      <c r="A6" s="2" t="s">
        <v>98</v>
      </c>
      <c r="B6" s="2" t="s">
        <v>99</v>
      </c>
      <c r="J6" s="125"/>
      <c r="K6" s="79" t="s">
        <v>187</v>
      </c>
      <c r="L6" s="80" t="s">
        <v>188</v>
      </c>
      <c r="M6" s="80" t="s">
        <v>189</v>
      </c>
      <c r="N6" s="80" t="s">
        <v>190</v>
      </c>
      <c r="O6" s="80" t="s">
        <v>191</v>
      </c>
      <c r="P6" s="80" t="s">
        <v>192</v>
      </c>
      <c r="Q6" s="80" t="s">
        <v>193</v>
      </c>
      <c r="R6" s="81" t="s">
        <v>194</v>
      </c>
      <c r="S6" s="125"/>
      <c r="T6" s="31"/>
    </row>
    <row r="7" spans="1:20" x14ac:dyDescent="0.25">
      <c r="J7" s="82" t="s">
        <v>195</v>
      </c>
      <c r="K7" s="83" t="s">
        <v>196</v>
      </c>
      <c r="L7" s="84" t="s">
        <v>197</v>
      </c>
      <c r="M7" s="84" t="s">
        <v>198</v>
      </c>
      <c r="N7" s="84" t="s">
        <v>199</v>
      </c>
      <c r="O7" s="84" t="s">
        <v>200</v>
      </c>
      <c r="P7" s="38"/>
      <c r="Q7" s="38"/>
      <c r="R7" s="39"/>
      <c r="S7" s="85" t="s">
        <v>201</v>
      </c>
      <c r="T7" s="31"/>
    </row>
    <row r="8" spans="1:20" x14ac:dyDescent="0.25">
      <c r="A8" s="104"/>
      <c r="B8" s="105" t="s">
        <v>39</v>
      </c>
      <c r="C8" s="105" t="s">
        <v>16</v>
      </c>
      <c r="D8" s="105" t="s">
        <v>100</v>
      </c>
      <c r="E8" s="105" t="s">
        <v>101</v>
      </c>
      <c r="F8" s="104"/>
      <c r="J8" s="40"/>
      <c r="K8" s="86">
        <v>14577</v>
      </c>
      <c r="L8" s="87">
        <v>19553</v>
      </c>
      <c r="M8" s="87">
        <v>24059</v>
      </c>
      <c r="N8" s="87">
        <v>34286</v>
      </c>
      <c r="O8" s="87">
        <v>48661</v>
      </c>
      <c r="P8" s="18"/>
      <c r="Q8" s="18"/>
      <c r="R8" s="41"/>
      <c r="S8" s="88">
        <v>20069</v>
      </c>
      <c r="T8" s="31"/>
    </row>
    <row r="9" spans="1:20" x14ac:dyDescent="0.25">
      <c r="A9" s="104"/>
      <c r="B9" s="106" t="s">
        <v>31</v>
      </c>
      <c r="C9" s="106">
        <v>47</v>
      </c>
      <c r="D9" s="109" t="s">
        <v>201</v>
      </c>
      <c r="E9" s="109">
        <v>20069</v>
      </c>
      <c r="F9" s="104"/>
      <c r="J9" s="89" t="s">
        <v>202</v>
      </c>
      <c r="K9" s="90">
        <v>224</v>
      </c>
      <c r="L9" s="91">
        <v>214</v>
      </c>
      <c r="M9" s="91">
        <v>145</v>
      </c>
      <c r="N9" s="91">
        <v>114</v>
      </c>
      <c r="O9" s="91">
        <v>98</v>
      </c>
      <c r="P9" s="91">
        <v>5</v>
      </c>
      <c r="Q9" s="91">
        <v>1</v>
      </c>
      <c r="R9" s="41"/>
      <c r="S9" s="92">
        <v>801</v>
      </c>
      <c r="T9" s="31"/>
    </row>
    <row r="10" spans="1:20" x14ac:dyDescent="0.25">
      <c r="A10" s="104"/>
      <c r="B10" s="106" t="s">
        <v>33</v>
      </c>
      <c r="C10" s="106">
        <v>52</v>
      </c>
      <c r="D10" s="110">
        <v>801</v>
      </c>
      <c r="E10" s="109">
        <v>20352</v>
      </c>
      <c r="F10" s="104"/>
      <c r="J10" s="40"/>
      <c r="K10" s="86">
        <v>11285</v>
      </c>
      <c r="L10" s="87">
        <v>13431</v>
      </c>
      <c r="M10" s="87">
        <v>20256</v>
      </c>
      <c r="N10" s="87">
        <v>32042</v>
      </c>
      <c r="O10" s="87">
        <v>41535</v>
      </c>
      <c r="P10" s="87">
        <v>39183</v>
      </c>
      <c r="Q10" s="87">
        <v>43514</v>
      </c>
      <c r="R10" s="41"/>
      <c r="S10" s="88">
        <v>20352</v>
      </c>
      <c r="T10" s="31"/>
    </row>
    <row r="11" spans="1:20" x14ac:dyDescent="0.25">
      <c r="A11" s="104"/>
      <c r="B11" s="106" t="s">
        <v>35</v>
      </c>
      <c r="C11" s="106">
        <v>57</v>
      </c>
      <c r="D11" s="110">
        <v>1470</v>
      </c>
      <c r="E11" s="109">
        <v>21321</v>
      </c>
      <c r="F11" s="104"/>
      <c r="J11" s="89" t="s">
        <v>203</v>
      </c>
      <c r="K11" s="90">
        <v>321</v>
      </c>
      <c r="L11" s="91">
        <v>337</v>
      </c>
      <c r="M11" s="91">
        <v>318</v>
      </c>
      <c r="N11" s="91">
        <v>234</v>
      </c>
      <c r="O11" s="91">
        <v>182</v>
      </c>
      <c r="P11" s="91">
        <v>76</v>
      </c>
      <c r="Q11" s="91">
        <v>1</v>
      </c>
      <c r="R11" s="93">
        <v>1</v>
      </c>
      <c r="S11" s="94">
        <v>1470</v>
      </c>
      <c r="T11" s="31"/>
    </row>
    <row r="12" spans="1:20" x14ac:dyDescent="0.25">
      <c r="A12" s="104"/>
      <c r="B12" s="106" t="s">
        <v>37</v>
      </c>
      <c r="C12" s="106">
        <v>62</v>
      </c>
      <c r="D12" s="110">
        <v>2126</v>
      </c>
      <c r="E12" s="109">
        <v>22130</v>
      </c>
      <c r="F12" s="104"/>
      <c r="J12" s="40"/>
      <c r="K12" s="86">
        <v>10444</v>
      </c>
      <c r="L12" s="87">
        <v>13751</v>
      </c>
      <c r="M12" s="87">
        <v>18689</v>
      </c>
      <c r="N12" s="87">
        <v>27891</v>
      </c>
      <c r="O12" s="87">
        <v>39840</v>
      </c>
      <c r="P12" s="87">
        <v>46971</v>
      </c>
      <c r="Q12" s="87">
        <v>25466</v>
      </c>
      <c r="R12" s="95">
        <v>39130</v>
      </c>
      <c r="S12" s="88">
        <v>21321</v>
      </c>
      <c r="T12" s="31"/>
    </row>
    <row r="13" spans="1:20" x14ac:dyDescent="0.25">
      <c r="A13" s="104"/>
      <c r="B13" s="106" t="s">
        <v>38</v>
      </c>
      <c r="C13" s="106">
        <v>67</v>
      </c>
      <c r="D13" s="110">
        <v>1845</v>
      </c>
      <c r="E13" s="109">
        <v>20839</v>
      </c>
      <c r="F13" s="104"/>
      <c r="J13" s="89" t="s">
        <v>204</v>
      </c>
      <c r="K13" s="90">
        <v>369</v>
      </c>
      <c r="L13" s="91">
        <v>466</v>
      </c>
      <c r="M13" s="91">
        <v>371</v>
      </c>
      <c r="N13" s="91">
        <v>390</v>
      </c>
      <c r="O13" s="91">
        <v>352</v>
      </c>
      <c r="P13" s="91">
        <v>172</v>
      </c>
      <c r="Q13" s="91">
        <v>6</v>
      </c>
      <c r="R13" s="41"/>
      <c r="S13" s="94">
        <v>2126</v>
      </c>
      <c r="T13" s="31"/>
    </row>
    <row r="14" spans="1:20" x14ac:dyDescent="0.25">
      <c r="A14" s="104"/>
      <c r="B14" s="106" t="s">
        <v>89</v>
      </c>
      <c r="C14" s="106">
        <v>72</v>
      </c>
      <c r="D14" s="110">
        <v>1027</v>
      </c>
      <c r="E14" s="109">
        <v>15111</v>
      </c>
      <c r="F14" s="104"/>
      <c r="J14" s="40"/>
      <c r="K14" s="86">
        <v>9030</v>
      </c>
      <c r="L14" s="87">
        <v>12876</v>
      </c>
      <c r="M14" s="87">
        <v>17194</v>
      </c>
      <c r="N14" s="87">
        <v>25625</v>
      </c>
      <c r="O14" s="87">
        <v>36789</v>
      </c>
      <c r="P14" s="87">
        <v>47230</v>
      </c>
      <c r="Q14" s="87">
        <v>45176</v>
      </c>
      <c r="R14" s="41"/>
      <c r="S14" s="88">
        <v>22130</v>
      </c>
      <c r="T14" s="31"/>
    </row>
    <row r="15" spans="1:20" x14ac:dyDescent="0.25">
      <c r="A15" s="104"/>
      <c r="B15" s="106" t="s">
        <v>90</v>
      </c>
      <c r="C15" s="106">
        <v>77</v>
      </c>
      <c r="D15" s="110">
        <v>587</v>
      </c>
      <c r="E15" s="109">
        <v>11662</v>
      </c>
      <c r="F15" s="104"/>
      <c r="J15" s="89" t="s">
        <v>205</v>
      </c>
      <c r="K15" s="90">
        <v>302</v>
      </c>
      <c r="L15" s="91">
        <v>350</v>
      </c>
      <c r="M15" s="91">
        <v>292</v>
      </c>
      <c r="N15" s="91">
        <v>305</v>
      </c>
      <c r="O15" s="91">
        <v>382</v>
      </c>
      <c r="P15" s="91">
        <v>205</v>
      </c>
      <c r="Q15" s="91">
        <v>4</v>
      </c>
      <c r="R15" s="93">
        <v>5</v>
      </c>
      <c r="S15" s="94">
        <v>1845</v>
      </c>
    </row>
    <row r="16" spans="1:20" x14ac:dyDescent="0.25">
      <c r="A16" s="104"/>
      <c r="B16" s="106" t="s">
        <v>91</v>
      </c>
      <c r="C16" s="106">
        <v>82</v>
      </c>
      <c r="D16" s="110">
        <v>380</v>
      </c>
      <c r="E16" s="109">
        <v>9258</v>
      </c>
      <c r="F16" s="104"/>
      <c r="J16" s="40"/>
      <c r="K16" s="86">
        <v>7684</v>
      </c>
      <c r="L16" s="87">
        <v>10486</v>
      </c>
      <c r="M16" s="87">
        <v>14175</v>
      </c>
      <c r="N16" s="87">
        <v>22223</v>
      </c>
      <c r="O16" s="87">
        <v>32287</v>
      </c>
      <c r="P16" s="87">
        <v>43745</v>
      </c>
      <c r="Q16" s="87">
        <v>24833</v>
      </c>
      <c r="R16" s="95">
        <v>27980</v>
      </c>
      <c r="S16" s="88">
        <v>20839</v>
      </c>
    </row>
    <row r="17" spans="1:19" x14ac:dyDescent="0.25">
      <c r="A17" s="104"/>
      <c r="B17" s="106" t="s">
        <v>92</v>
      </c>
      <c r="C17" s="106">
        <v>87</v>
      </c>
      <c r="D17" s="110">
        <v>218</v>
      </c>
      <c r="E17" s="109">
        <v>8653</v>
      </c>
      <c r="F17" s="104"/>
      <c r="J17" s="89" t="s">
        <v>206</v>
      </c>
      <c r="K17" s="90">
        <v>174</v>
      </c>
      <c r="L17" s="91">
        <v>230</v>
      </c>
      <c r="M17" s="91">
        <v>191</v>
      </c>
      <c r="N17" s="91">
        <v>212</v>
      </c>
      <c r="O17" s="91">
        <v>160</v>
      </c>
      <c r="P17" s="91">
        <v>57</v>
      </c>
      <c r="Q17" s="91">
        <v>3</v>
      </c>
      <c r="R17" s="41"/>
      <c r="S17" s="94">
        <v>1027</v>
      </c>
    </row>
    <row r="18" spans="1:19" x14ac:dyDescent="0.25">
      <c r="A18" s="104"/>
      <c r="B18" s="106" t="s">
        <v>102</v>
      </c>
      <c r="C18" s="106">
        <v>92</v>
      </c>
      <c r="D18" s="110">
        <v>81</v>
      </c>
      <c r="E18" s="109">
        <v>9017</v>
      </c>
      <c r="F18" s="104"/>
      <c r="J18" s="40"/>
      <c r="K18" s="86">
        <v>5874</v>
      </c>
      <c r="L18" s="87">
        <v>8343</v>
      </c>
      <c r="M18" s="87">
        <v>11227</v>
      </c>
      <c r="N18" s="87">
        <v>18986</v>
      </c>
      <c r="O18" s="87">
        <v>26508</v>
      </c>
      <c r="P18" s="87">
        <v>35492</v>
      </c>
      <c r="Q18" s="87">
        <v>48105</v>
      </c>
      <c r="R18" s="41"/>
      <c r="S18" s="88">
        <v>15111</v>
      </c>
    </row>
    <row r="19" spans="1:19" x14ac:dyDescent="0.25">
      <c r="A19" s="104"/>
      <c r="B19" s="104"/>
      <c r="C19" s="104"/>
      <c r="D19" s="104"/>
      <c r="E19" s="104"/>
      <c r="F19" s="104"/>
      <c r="J19" s="89" t="s">
        <v>207</v>
      </c>
      <c r="K19" s="90">
        <v>101</v>
      </c>
      <c r="L19" s="91">
        <v>148</v>
      </c>
      <c r="M19" s="91">
        <v>122</v>
      </c>
      <c r="N19" s="91">
        <v>118</v>
      </c>
      <c r="O19" s="91">
        <v>75</v>
      </c>
      <c r="P19" s="91">
        <v>20</v>
      </c>
      <c r="Q19" s="91">
        <v>2</v>
      </c>
      <c r="R19" s="93">
        <v>1</v>
      </c>
      <c r="S19" s="92">
        <v>587</v>
      </c>
    </row>
    <row r="20" spans="1:19" x14ac:dyDescent="0.25">
      <c r="A20" s="104"/>
      <c r="B20" s="104"/>
      <c r="C20" s="104"/>
      <c r="D20" s="104"/>
      <c r="E20" s="104"/>
      <c r="F20" s="104"/>
      <c r="J20" s="40"/>
      <c r="K20" s="86">
        <v>5310</v>
      </c>
      <c r="L20" s="87">
        <v>7332</v>
      </c>
      <c r="M20" s="87">
        <v>9352</v>
      </c>
      <c r="N20" s="87">
        <v>14798</v>
      </c>
      <c r="O20" s="87">
        <v>21899</v>
      </c>
      <c r="P20" s="87">
        <v>29962</v>
      </c>
      <c r="Q20" s="87">
        <v>42997</v>
      </c>
      <c r="R20" s="95">
        <v>10189</v>
      </c>
      <c r="S20" s="88">
        <v>11662</v>
      </c>
    </row>
    <row r="21" spans="1:19" x14ac:dyDescent="0.25">
      <c r="A21" s="104"/>
      <c r="B21" s="104"/>
      <c r="C21" s="104"/>
      <c r="D21" s="104"/>
      <c r="E21" s="104"/>
      <c r="F21" s="104"/>
      <c r="J21" s="89" t="s">
        <v>208</v>
      </c>
      <c r="K21" s="90">
        <v>71</v>
      </c>
      <c r="L21" s="91">
        <v>103</v>
      </c>
      <c r="M21" s="91">
        <v>92</v>
      </c>
      <c r="N21" s="91">
        <v>67</v>
      </c>
      <c r="O21" s="91">
        <v>39</v>
      </c>
      <c r="P21" s="91">
        <v>6</v>
      </c>
      <c r="Q21" s="91">
        <v>1</v>
      </c>
      <c r="R21" s="93">
        <v>1</v>
      </c>
      <c r="S21" s="92">
        <v>380</v>
      </c>
    </row>
    <row r="22" spans="1:19" x14ac:dyDescent="0.25">
      <c r="A22" s="104"/>
      <c r="B22" s="104"/>
      <c r="C22" s="104"/>
      <c r="D22" s="104"/>
      <c r="E22" s="104"/>
      <c r="F22" s="104"/>
      <c r="J22" s="40"/>
      <c r="K22" s="86">
        <v>4352</v>
      </c>
      <c r="L22" s="87">
        <v>6086</v>
      </c>
      <c r="M22" s="87">
        <v>8971</v>
      </c>
      <c r="N22" s="87">
        <v>12332</v>
      </c>
      <c r="O22" s="87">
        <v>19341</v>
      </c>
      <c r="P22" s="87">
        <v>20475</v>
      </c>
      <c r="Q22" s="87">
        <v>43179</v>
      </c>
      <c r="R22" s="95">
        <v>10304</v>
      </c>
      <c r="S22" s="88">
        <v>9258</v>
      </c>
    </row>
    <row r="23" spans="1:19" x14ac:dyDescent="0.25">
      <c r="A23" s="104"/>
      <c r="B23" s="104"/>
      <c r="C23" s="104"/>
      <c r="D23" s="104"/>
      <c r="E23" s="104"/>
      <c r="F23" s="104"/>
      <c r="J23" s="89" t="s">
        <v>209</v>
      </c>
      <c r="K23" s="90">
        <v>42</v>
      </c>
      <c r="L23" s="91">
        <v>75</v>
      </c>
      <c r="M23" s="91">
        <v>39</v>
      </c>
      <c r="N23" s="91">
        <v>33</v>
      </c>
      <c r="O23" s="91">
        <v>25</v>
      </c>
      <c r="P23" s="91">
        <v>2</v>
      </c>
      <c r="Q23" s="91">
        <v>1</v>
      </c>
      <c r="R23" s="93">
        <v>1</v>
      </c>
      <c r="S23" s="92">
        <v>218</v>
      </c>
    </row>
    <row r="24" spans="1:19" x14ac:dyDescent="0.25">
      <c r="A24" s="104"/>
      <c r="B24" s="104"/>
      <c r="C24" s="104"/>
      <c r="D24" s="104"/>
      <c r="E24" s="104"/>
      <c r="F24" s="104"/>
      <c r="J24" s="40"/>
      <c r="K24" s="86">
        <v>3626</v>
      </c>
      <c r="L24" s="87">
        <v>5614</v>
      </c>
      <c r="M24" s="87">
        <v>8428</v>
      </c>
      <c r="N24" s="87">
        <v>11754</v>
      </c>
      <c r="O24" s="87">
        <v>18771</v>
      </c>
      <c r="P24" s="87">
        <v>23880</v>
      </c>
      <c r="Q24" s="87">
        <v>24751</v>
      </c>
      <c r="R24" s="95">
        <v>54601</v>
      </c>
      <c r="S24" s="88">
        <v>8653</v>
      </c>
    </row>
    <row r="25" spans="1:19" x14ac:dyDescent="0.25">
      <c r="A25" s="104"/>
      <c r="B25" s="104"/>
      <c r="C25" s="104"/>
      <c r="D25" s="104"/>
      <c r="E25" s="104"/>
      <c r="F25" s="104"/>
      <c r="J25" s="89" t="s">
        <v>210</v>
      </c>
      <c r="K25" s="90">
        <v>16</v>
      </c>
      <c r="L25" s="91">
        <v>20</v>
      </c>
      <c r="M25" s="91">
        <v>12</v>
      </c>
      <c r="N25" s="91">
        <v>16</v>
      </c>
      <c r="O25" s="91">
        <v>10</v>
      </c>
      <c r="P25" s="91">
        <v>7</v>
      </c>
      <c r="Q25" s="18"/>
      <c r="R25" s="41"/>
      <c r="S25" s="92">
        <v>81</v>
      </c>
    </row>
    <row r="26" spans="1:19" x14ac:dyDescent="0.25">
      <c r="A26" s="104"/>
      <c r="B26" s="104"/>
      <c r="C26" s="104"/>
      <c r="D26" s="104"/>
      <c r="E26" s="104"/>
      <c r="F26" s="104"/>
      <c r="J26" s="45"/>
      <c r="K26" s="96">
        <v>4034</v>
      </c>
      <c r="L26" s="97">
        <v>6187</v>
      </c>
      <c r="M26" s="97">
        <v>6366</v>
      </c>
      <c r="N26" s="97">
        <v>10857</v>
      </c>
      <c r="O26" s="97">
        <v>17112</v>
      </c>
      <c r="P26" s="97">
        <v>17273</v>
      </c>
      <c r="Q26" s="12"/>
      <c r="R26" s="98"/>
      <c r="S26" s="99">
        <v>9017</v>
      </c>
    </row>
    <row r="27" spans="1:19" x14ac:dyDescent="0.25">
      <c r="J27" s="100" t="s">
        <v>186</v>
      </c>
      <c r="K27" s="83" t="s">
        <v>211</v>
      </c>
      <c r="L27" s="84" t="s">
        <v>212</v>
      </c>
      <c r="M27" s="84" t="s">
        <v>213</v>
      </c>
      <c r="N27" s="84" t="s">
        <v>214</v>
      </c>
      <c r="O27" s="84" t="s">
        <v>215</v>
      </c>
      <c r="P27" s="84" t="s">
        <v>216</v>
      </c>
      <c r="Q27" s="84" t="s">
        <v>217</v>
      </c>
      <c r="R27" s="101" t="s">
        <v>200</v>
      </c>
      <c r="S27" s="85" t="s">
        <v>218</v>
      </c>
    </row>
    <row r="28" spans="1:19" x14ac:dyDescent="0.25">
      <c r="J28" s="45"/>
      <c r="K28" s="96">
        <v>9147</v>
      </c>
      <c r="L28" s="97">
        <v>11757</v>
      </c>
      <c r="M28" s="97">
        <v>15668</v>
      </c>
      <c r="N28" s="97">
        <v>23242</v>
      </c>
      <c r="O28" s="97">
        <v>33274</v>
      </c>
      <c r="P28" s="97">
        <v>43220</v>
      </c>
      <c r="Q28" s="97">
        <v>38822</v>
      </c>
      <c r="R28" s="102">
        <v>28236</v>
      </c>
      <c r="S28" s="99">
        <v>19009</v>
      </c>
    </row>
    <row r="36" spans="7:7" x14ac:dyDescent="0.25">
      <c r="G36" t="s">
        <v>105</v>
      </c>
    </row>
  </sheetData>
  <mergeCells count="3">
    <mergeCell ref="J5:J6"/>
    <mergeCell ref="M5:O5"/>
    <mergeCell ref="S5:S6"/>
  </mergeCells>
  <hyperlinks>
    <hyperlink ref="A1" location="TOC!A1" display="TOC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6" sqref="C6:K25"/>
    </sheetView>
  </sheetViews>
  <sheetFormatPr defaultRowHeight="15" x14ac:dyDescent="0.25"/>
  <sheetData>
    <row r="2" spans="1:12" x14ac:dyDescent="0.25">
      <c r="A2" t="s">
        <v>228</v>
      </c>
    </row>
    <row r="4" spans="1:12" ht="15" customHeight="1" x14ac:dyDescent="0.25">
      <c r="B4" s="127" t="s">
        <v>106</v>
      </c>
      <c r="C4" s="32"/>
      <c r="D4" s="24"/>
      <c r="E4" s="24"/>
      <c r="F4" s="128" t="s">
        <v>107</v>
      </c>
      <c r="G4" s="128"/>
      <c r="H4" s="24"/>
      <c r="I4" s="24"/>
      <c r="J4" s="24"/>
      <c r="K4" s="33"/>
      <c r="L4" s="127" t="s">
        <v>108</v>
      </c>
    </row>
    <row r="5" spans="1:12" x14ac:dyDescent="0.25">
      <c r="B5" s="127"/>
      <c r="C5" s="34" t="s">
        <v>109</v>
      </c>
      <c r="D5" s="35" t="s">
        <v>110</v>
      </c>
      <c r="E5" s="35" t="s">
        <v>111</v>
      </c>
      <c r="F5" s="35" t="s">
        <v>112</v>
      </c>
      <c r="G5" s="35" t="s">
        <v>113</v>
      </c>
      <c r="H5" s="35" t="s">
        <v>114</v>
      </c>
      <c r="I5" s="35" t="s">
        <v>115</v>
      </c>
      <c r="J5" s="35" t="s">
        <v>116</v>
      </c>
      <c r="K5" s="36" t="s">
        <v>117</v>
      </c>
      <c r="L5" s="127"/>
    </row>
    <row r="6" spans="1:12" x14ac:dyDescent="0.25">
      <c r="B6" s="37" t="s">
        <v>118</v>
      </c>
      <c r="C6" s="129">
        <v>6569</v>
      </c>
      <c r="D6" s="130">
        <v>42</v>
      </c>
      <c r="E6" s="38"/>
      <c r="F6" s="38"/>
      <c r="G6" s="38"/>
      <c r="H6" s="38"/>
      <c r="I6" s="38"/>
      <c r="J6" s="38"/>
      <c r="K6" s="39"/>
      <c r="L6" s="131">
        <v>6611</v>
      </c>
    </row>
    <row r="7" spans="1:12" x14ac:dyDescent="0.25">
      <c r="B7" s="40"/>
      <c r="C7" s="132">
        <v>24736</v>
      </c>
      <c r="D7" s="133">
        <v>33319</v>
      </c>
      <c r="E7" s="18"/>
      <c r="F7" s="18"/>
      <c r="G7" s="18"/>
      <c r="H7" s="18"/>
      <c r="I7" s="18"/>
      <c r="J7" s="18"/>
      <c r="K7" s="41"/>
      <c r="L7" s="42">
        <v>24791</v>
      </c>
    </row>
    <row r="8" spans="1:12" x14ac:dyDescent="0.25">
      <c r="B8" s="43" t="s">
        <v>114</v>
      </c>
      <c r="C8" s="134">
        <v>15696</v>
      </c>
      <c r="D8" s="135">
        <v>4991</v>
      </c>
      <c r="E8" s="136">
        <v>43</v>
      </c>
      <c r="F8" s="18"/>
      <c r="G8" s="18"/>
      <c r="H8" s="18"/>
      <c r="I8" s="18"/>
      <c r="J8" s="18"/>
      <c r="K8" s="41"/>
      <c r="L8" s="44">
        <v>20730</v>
      </c>
    </row>
    <row r="9" spans="1:12" x14ac:dyDescent="0.25">
      <c r="B9" s="40"/>
      <c r="C9" s="132">
        <v>36252</v>
      </c>
      <c r="D9" s="133">
        <v>51203</v>
      </c>
      <c r="E9" s="133">
        <v>37242</v>
      </c>
      <c r="F9" s="18"/>
      <c r="G9" s="18"/>
      <c r="H9" s="18"/>
      <c r="I9" s="18"/>
      <c r="J9" s="18"/>
      <c r="K9" s="41"/>
      <c r="L9" s="42">
        <v>39854</v>
      </c>
    </row>
    <row r="10" spans="1:12" x14ac:dyDescent="0.25">
      <c r="B10" s="43" t="s">
        <v>115</v>
      </c>
      <c r="C10" s="134">
        <v>8425</v>
      </c>
      <c r="D10" s="135">
        <v>15152</v>
      </c>
      <c r="E10" s="135">
        <v>5963</v>
      </c>
      <c r="F10" s="136">
        <v>31</v>
      </c>
      <c r="G10" s="18"/>
      <c r="H10" s="18"/>
      <c r="I10" s="18"/>
      <c r="J10" s="18"/>
      <c r="K10" s="41"/>
      <c r="L10" s="44">
        <v>29571</v>
      </c>
    </row>
    <row r="11" spans="1:12" x14ac:dyDescent="0.25">
      <c r="B11" s="40"/>
      <c r="C11" s="132">
        <v>34112</v>
      </c>
      <c r="D11" s="133">
        <v>55180</v>
      </c>
      <c r="E11" s="133">
        <v>63233</v>
      </c>
      <c r="F11" s="133">
        <v>49577</v>
      </c>
      <c r="G11" s="18"/>
      <c r="H11" s="18"/>
      <c r="I11" s="18"/>
      <c r="J11" s="18"/>
      <c r="K11" s="41"/>
      <c r="L11" s="42">
        <v>50795</v>
      </c>
    </row>
    <row r="12" spans="1:12" x14ac:dyDescent="0.25">
      <c r="B12" s="43" t="s">
        <v>116</v>
      </c>
      <c r="C12" s="134">
        <v>6725</v>
      </c>
      <c r="D12" s="135">
        <v>6869</v>
      </c>
      <c r="E12" s="135">
        <v>14656</v>
      </c>
      <c r="F12" s="135">
        <v>3950</v>
      </c>
      <c r="G12" s="136">
        <v>11</v>
      </c>
      <c r="H12" s="18"/>
      <c r="I12" s="18"/>
      <c r="J12" s="18"/>
      <c r="K12" s="41"/>
      <c r="L12" s="44">
        <v>32211</v>
      </c>
    </row>
    <row r="13" spans="1:12" x14ac:dyDescent="0.25">
      <c r="B13" s="40"/>
      <c r="C13" s="132">
        <v>27517</v>
      </c>
      <c r="D13" s="133">
        <v>52654</v>
      </c>
      <c r="E13" s="133">
        <v>66770</v>
      </c>
      <c r="F13" s="133">
        <v>74800</v>
      </c>
      <c r="G13" s="133">
        <v>47110</v>
      </c>
      <c r="H13" s="18"/>
      <c r="I13" s="18"/>
      <c r="J13" s="18"/>
      <c r="K13" s="41"/>
      <c r="L13" s="42">
        <v>56543</v>
      </c>
    </row>
    <row r="14" spans="1:12" x14ac:dyDescent="0.25">
      <c r="B14" s="43" t="s">
        <v>119</v>
      </c>
      <c r="C14" s="134">
        <v>7086</v>
      </c>
      <c r="D14" s="135">
        <v>5127</v>
      </c>
      <c r="E14" s="135">
        <v>6834</v>
      </c>
      <c r="F14" s="135">
        <v>11446</v>
      </c>
      <c r="G14" s="135">
        <v>2350</v>
      </c>
      <c r="H14" s="136">
        <v>35</v>
      </c>
      <c r="I14" s="18"/>
      <c r="J14" s="18"/>
      <c r="K14" s="41"/>
      <c r="L14" s="44">
        <v>32878</v>
      </c>
    </row>
    <row r="15" spans="1:12" x14ac:dyDescent="0.25">
      <c r="B15" s="40"/>
      <c r="C15" s="132">
        <v>23402</v>
      </c>
      <c r="D15" s="133">
        <v>43890</v>
      </c>
      <c r="E15" s="133">
        <v>63119</v>
      </c>
      <c r="F15" s="133">
        <v>78160</v>
      </c>
      <c r="G15" s="133">
        <v>83516</v>
      </c>
      <c r="H15" s="133">
        <v>54394</v>
      </c>
      <c r="I15" s="18"/>
      <c r="J15" s="18"/>
      <c r="K15" s="41"/>
      <c r="L15" s="42">
        <v>58245</v>
      </c>
    </row>
    <row r="16" spans="1:12" x14ac:dyDescent="0.25">
      <c r="B16" s="43" t="s">
        <v>120</v>
      </c>
      <c r="C16" s="134">
        <v>7631</v>
      </c>
      <c r="D16" s="135">
        <v>6197</v>
      </c>
      <c r="E16" s="135">
        <v>6262</v>
      </c>
      <c r="F16" s="135">
        <v>7012</v>
      </c>
      <c r="G16" s="135">
        <v>7931</v>
      </c>
      <c r="H16" s="135">
        <v>1997</v>
      </c>
      <c r="I16" s="136">
        <v>30</v>
      </c>
      <c r="J16" s="18"/>
      <c r="K16" s="41"/>
      <c r="L16" s="44">
        <v>37060</v>
      </c>
    </row>
    <row r="17" spans="2:12" x14ac:dyDescent="0.25">
      <c r="B17" s="40"/>
      <c r="C17" s="132">
        <v>21366</v>
      </c>
      <c r="D17" s="133">
        <v>36859</v>
      </c>
      <c r="E17" s="133">
        <v>52991</v>
      </c>
      <c r="F17" s="133">
        <v>72578</v>
      </c>
      <c r="G17" s="133">
        <v>84443</v>
      </c>
      <c r="H17" s="133">
        <v>81196</v>
      </c>
      <c r="I17" s="133">
        <v>54302</v>
      </c>
      <c r="J17" s="18"/>
      <c r="K17" s="41"/>
      <c r="L17" s="42">
        <v>55740</v>
      </c>
    </row>
    <row r="18" spans="2:12" x14ac:dyDescent="0.25">
      <c r="B18" s="43" t="s">
        <v>121</v>
      </c>
      <c r="C18" s="134">
        <v>6070</v>
      </c>
      <c r="D18" s="135">
        <v>5928</v>
      </c>
      <c r="E18" s="135">
        <v>6672</v>
      </c>
      <c r="F18" s="135">
        <v>5643</v>
      </c>
      <c r="G18" s="135">
        <v>4002</v>
      </c>
      <c r="H18" s="135">
        <v>4977</v>
      </c>
      <c r="I18" s="135">
        <v>1676</v>
      </c>
      <c r="J18" s="136">
        <v>62</v>
      </c>
      <c r="K18" s="41"/>
      <c r="L18" s="44">
        <v>35030</v>
      </c>
    </row>
    <row r="19" spans="2:12" x14ac:dyDescent="0.25">
      <c r="B19" s="40"/>
      <c r="C19" s="132">
        <v>20899</v>
      </c>
      <c r="D19" s="133">
        <v>32416</v>
      </c>
      <c r="E19" s="133">
        <v>42944</v>
      </c>
      <c r="F19" s="133">
        <v>55857</v>
      </c>
      <c r="G19" s="133">
        <v>73566</v>
      </c>
      <c r="H19" s="133">
        <v>80988</v>
      </c>
      <c r="I19" s="133">
        <v>78876</v>
      </c>
      <c r="J19" s="133">
        <v>53791</v>
      </c>
      <c r="K19" s="41"/>
      <c r="L19" s="42">
        <v>50065</v>
      </c>
    </row>
    <row r="20" spans="2:12" x14ac:dyDescent="0.25">
      <c r="B20" s="43" t="s">
        <v>122</v>
      </c>
      <c r="C20" s="134">
        <v>4711</v>
      </c>
      <c r="D20" s="135">
        <v>4703</v>
      </c>
      <c r="E20" s="135">
        <v>6462</v>
      </c>
      <c r="F20" s="135">
        <v>6731</v>
      </c>
      <c r="G20" s="135">
        <v>4266</v>
      </c>
      <c r="H20" s="135">
        <v>3135</v>
      </c>
      <c r="I20" s="135">
        <v>2820</v>
      </c>
      <c r="J20" s="136">
        <v>722</v>
      </c>
      <c r="K20" s="137">
        <v>27</v>
      </c>
      <c r="L20" s="44">
        <v>33577</v>
      </c>
    </row>
    <row r="21" spans="2:12" x14ac:dyDescent="0.25">
      <c r="B21" s="40"/>
      <c r="C21" s="132">
        <v>19810</v>
      </c>
      <c r="D21" s="133">
        <v>30830</v>
      </c>
      <c r="E21" s="133">
        <v>40649</v>
      </c>
      <c r="F21" s="133">
        <v>49025</v>
      </c>
      <c r="G21" s="133">
        <v>60688</v>
      </c>
      <c r="H21" s="133">
        <v>71651</v>
      </c>
      <c r="I21" s="133">
        <v>81161</v>
      </c>
      <c r="J21" s="133">
        <v>76525</v>
      </c>
      <c r="K21" s="138">
        <v>51020</v>
      </c>
      <c r="L21" s="42">
        <v>47652</v>
      </c>
    </row>
    <row r="22" spans="2:12" x14ac:dyDescent="0.25">
      <c r="B22" s="43" t="s">
        <v>123</v>
      </c>
      <c r="C22" s="134">
        <v>2952</v>
      </c>
      <c r="D22" s="135">
        <v>2784</v>
      </c>
      <c r="E22" s="135">
        <v>3461</v>
      </c>
      <c r="F22" s="135">
        <v>4181</v>
      </c>
      <c r="G22" s="135">
        <v>3214</v>
      </c>
      <c r="H22" s="135">
        <v>2337</v>
      </c>
      <c r="I22" s="136">
        <v>906</v>
      </c>
      <c r="J22" s="136">
        <v>658</v>
      </c>
      <c r="K22" s="137">
        <v>217</v>
      </c>
      <c r="L22" s="44">
        <v>20710</v>
      </c>
    </row>
    <row r="23" spans="2:12" x14ac:dyDescent="0.25">
      <c r="B23" s="40"/>
      <c r="C23" s="132">
        <v>17980</v>
      </c>
      <c r="D23" s="133">
        <v>29650</v>
      </c>
      <c r="E23" s="133">
        <v>39070</v>
      </c>
      <c r="F23" s="133">
        <v>48133</v>
      </c>
      <c r="G23" s="133">
        <v>56420</v>
      </c>
      <c r="H23" s="133">
        <v>61958</v>
      </c>
      <c r="I23" s="133">
        <v>69521</v>
      </c>
      <c r="J23" s="133">
        <v>81104</v>
      </c>
      <c r="K23" s="138">
        <v>74219</v>
      </c>
      <c r="L23" s="42">
        <v>44938</v>
      </c>
    </row>
    <row r="24" spans="2:12" x14ac:dyDescent="0.25">
      <c r="B24" s="43" t="s">
        <v>124</v>
      </c>
      <c r="C24" s="134">
        <v>2406</v>
      </c>
      <c r="D24" s="135">
        <v>1640</v>
      </c>
      <c r="E24" s="135">
        <v>1404</v>
      </c>
      <c r="F24" s="135">
        <v>1155</v>
      </c>
      <c r="G24" s="136">
        <v>796</v>
      </c>
      <c r="H24" s="136">
        <v>614</v>
      </c>
      <c r="I24" s="136">
        <v>315</v>
      </c>
      <c r="J24" s="136">
        <v>162</v>
      </c>
      <c r="K24" s="137">
        <v>210</v>
      </c>
      <c r="L24" s="44">
        <v>8702</v>
      </c>
    </row>
    <row r="25" spans="2:12" x14ac:dyDescent="0.25">
      <c r="B25" s="45"/>
      <c r="C25" s="46">
        <v>13607</v>
      </c>
      <c r="D25" s="47">
        <v>21659</v>
      </c>
      <c r="E25" s="47">
        <v>32195</v>
      </c>
      <c r="F25" s="47">
        <v>40862</v>
      </c>
      <c r="G25" s="47">
        <v>46489</v>
      </c>
      <c r="H25" s="47">
        <v>49667</v>
      </c>
      <c r="I25" s="47">
        <v>53062</v>
      </c>
      <c r="J25" s="47">
        <v>66383</v>
      </c>
      <c r="K25" s="48">
        <v>81451</v>
      </c>
      <c r="L25" s="49">
        <v>31341</v>
      </c>
    </row>
    <row r="26" spans="2:12" x14ac:dyDescent="0.25">
      <c r="B26" s="50" t="s">
        <v>108</v>
      </c>
      <c r="C26" s="129">
        <v>68271</v>
      </c>
      <c r="D26" s="139">
        <v>53433</v>
      </c>
      <c r="E26" s="139">
        <v>51757</v>
      </c>
      <c r="F26" s="139">
        <v>40149</v>
      </c>
      <c r="G26" s="139">
        <v>22570</v>
      </c>
      <c r="H26" s="139">
        <v>13095</v>
      </c>
      <c r="I26" s="139">
        <v>5747</v>
      </c>
      <c r="J26" s="139">
        <v>1604</v>
      </c>
      <c r="K26" s="140">
        <v>454</v>
      </c>
      <c r="L26" s="131">
        <v>257080</v>
      </c>
    </row>
    <row r="27" spans="2:12" x14ac:dyDescent="0.25">
      <c r="B27" s="45"/>
      <c r="C27" s="46">
        <v>26934</v>
      </c>
      <c r="D27" s="47">
        <v>44231</v>
      </c>
      <c r="E27" s="47">
        <v>55066</v>
      </c>
      <c r="F27" s="47">
        <v>64613</v>
      </c>
      <c r="G27" s="47">
        <v>72581</v>
      </c>
      <c r="H27" s="47">
        <v>73848</v>
      </c>
      <c r="I27" s="47">
        <v>76979</v>
      </c>
      <c r="J27" s="47">
        <v>76500</v>
      </c>
      <c r="K27" s="48">
        <v>76184</v>
      </c>
      <c r="L27" s="49">
        <v>49989</v>
      </c>
    </row>
  </sheetData>
  <mergeCells count="3">
    <mergeCell ref="B4:B5"/>
    <mergeCell ref="F4:G4"/>
    <mergeCell ref="L4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A3" sqref="A3"/>
    </sheetView>
  </sheetViews>
  <sheetFormatPr defaultRowHeight="15" x14ac:dyDescent="0.25"/>
  <sheetData>
    <row r="2" spans="1:12" x14ac:dyDescent="0.25">
      <c r="A2" t="s">
        <v>184</v>
      </c>
    </row>
    <row r="4" spans="1:12" ht="15" customHeight="1" x14ac:dyDescent="0.25">
      <c r="B4" s="141" t="s">
        <v>229</v>
      </c>
      <c r="C4" s="32"/>
      <c r="D4" s="24"/>
      <c r="E4" s="24"/>
      <c r="F4" s="142" t="s">
        <v>230</v>
      </c>
      <c r="G4" s="142"/>
      <c r="H4" s="142"/>
      <c r="I4" s="24"/>
      <c r="J4" s="24"/>
      <c r="K4" s="33"/>
      <c r="L4" s="141" t="s">
        <v>231</v>
      </c>
    </row>
    <row r="5" spans="1:12" x14ac:dyDescent="0.25">
      <c r="B5" s="141"/>
      <c r="C5" s="74" t="s">
        <v>232</v>
      </c>
      <c r="D5" s="120" t="s">
        <v>233</v>
      </c>
      <c r="E5" s="120" t="s">
        <v>153</v>
      </c>
      <c r="F5" s="120" t="s">
        <v>154</v>
      </c>
      <c r="G5" s="120" t="s">
        <v>155</v>
      </c>
      <c r="H5" s="120" t="s">
        <v>156</v>
      </c>
      <c r="I5" s="120" t="s">
        <v>11</v>
      </c>
      <c r="J5" s="120" t="s">
        <v>12</v>
      </c>
      <c r="K5" s="75" t="s">
        <v>157</v>
      </c>
      <c r="L5" s="141"/>
    </row>
    <row r="6" spans="1:12" x14ac:dyDescent="0.25">
      <c r="B6" s="76" t="s">
        <v>158</v>
      </c>
      <c r="C6" s="52"/>
      <c r="D6" s="143">
        <v>4659</v>
      </c>
      <c r="E6" s="143">
        <v>1449</v>
      </c>
      <c r="F6" s="144">
        <v>392</v>
      </c>
      <c r="G6" s="144">
        <v>125</v>
      </c>
      <c r="H6" s="144">
        <v>28</v>
      </c>
      <c r="I6" s="144">
        <v>1</v>
      </c>
      <c r="J6" s="38"/>
      <c r="K6" s="39"/>
      <c r="L6" s="145">
        <v>6654</v>
      </c>
    </row>
    <row r="7" spans="1:12" x14ac:dyDescent="0.25">
      <c r="B7" s="40"/>
      <c r="C7" s="55"/>
      <c r="D7" s="146">
        <v>869</v>
      </c>
      <c r="E7" s="146">
        <v>2631</v>
      </c>
      <c r="F7" s="146">
        <v>6929</v>
      </c>
      <c r="G7" s="146">
        <v>13532</v>
      </c>
      <c r="H7" s="146">
        <v>21279</v>
      </c>
      <c r="I7" s="146">
        <v>8670</v>
      </c>
      <c r="J7" s="18"/>
      <c r="K7" s="41"/>
      <c r="L7" s="57">
        <v>1934</v>
      </c>
    </row>
    <row r="8" spans="1:12" x14ac:dyDescent="0.25">
      <c r="B8" s="77" t="s">
        <v>166</v>
      </c>
      <c r="C8" s="55"/>
      <c r="D8" s="147">
        <v>1579</v>
      </c>
      <c r="E8" s="147">
        <v>1103</v>
      </c>
      <c r="F8" s="148">
        <v>456</v>
      </c>
      <c r="G8" s="148">
        <v>238</v>
      </c>
      <c r="H8" s="148">
        <v>161</v>
      </c>
      <c r="I8" s="148">
        <v>57</v>
      </c>
      <c r="J8" s="148">
        <v>18</v>
      </c>
      <c r="K8" s="61">
        <v>1</v>
      </c>
      <c r="L8" s="60">
        <v>3613</v>
      </c>
    </row>
    <row r="9" spans="1:12" x14ac:dyDescent="0.25">
      <c r="B9" s="40"/>
      <c r="C9" s="55"/>
      <c r="D9" s="146">
        <v>1207</v>
      </c>
      <c r="E9" s="146">
        <v>2635</v>
      </c>
      <c r="F9" s="146">
        <v>6295</v>
      </c>
      <c r="G9" s="146">
        <v>12444</v>
      </c>
      <c r="H9" s="146">
        <v>23305</v>
      </c>
      <c r="I9" s="146">
        <v>34007</v>
      </c>
      <c r="J9" s="146">
        <v>41891</v>
      </c>
      <c r="K9" s="62">
        <v>9498</v>
      </c>
      <c r="L9" s="57">
        <v>4732</v>
      </c>
    </row>
    <row r="10" spans="1:12" x14ac:dyDescent="0.25">
      <c r="B10" s="77" t="s">
        <v>167</v>
      </c>
      <c r="C10" s="55"/>
      <c r="D10" s="147">
        <v>1630</v>
      </c>
      <c r="E10" s="147">
        <v>1591</v>
      </c>
      <c r="F10" s="148">
        <v>959</v>
      </c>
      <c r="G10" s="148">
        <v>595</v>
      </c>
      <c r="H10" s="148">
        <v>983</v>
      </c>
      <c r="I10" s="147">
        <v>1898</v>
      </c>
      <c r="J10" s="148">
        <v>940</v>
      </c>
      <c r="K10" s="61">
        <v>10</v>
      </c>
      <c r="L10" s="60">
        <v>8606</v>
      </c>
    </row>
    <row r="11" spans="1:12" x14ac:dyDescent="0.25">
      <c r="B11" s="40"/>
      <c r="C11" s="55"/>
      <c r="D11" s="146">
        <v>1673</v>
      </c>
      <c r="E11" s="146">
        <v>3182</v>
      </c>
      <c r="F11" s="146">
        <v>7380</v>
      </c>
      <c r="G11" s="146">
        <v>14306</v>
      </c>
      <c r="H11" s="146">
        <v>32698</v>
      </c>
      <c r="I11" s="146">
        <v>47904</v>
      </c>
      <c r="J11" s="146">
        <v>55604</v>
      </c>
      <c r="K11" s="62">
        <v>46734</v>
      </c>
      <c r="L11" s="57">
        <v>23132</v>
      </c>
    </row>
    <row r="12" spans="1:12" x14ac:dyDescent="0.25">
      <c r="B12" s="77" t="s">
        <v>168</v>
      </c>
      <c r="C12" s="149">
        <v>108</v>
      </c>
      <c r="D12" s="147">
        <v>2219</v>
      </c>
      <c r="E12" s="147">
        <v>3298</v>
      </c>
      <c r="F12" s="147">
        <v>2787</v>
      </c>
      <c r="G12" s="147">
        <v>2810</v>
      </c>
      <c r="H12" s="147">
        <v>3713</v>
      </c>
      <c r="I12" s="147">
        <v>7365</v>
      </c>
      <c r="J12" s="147">
        <v>6623</v>
      </c>
      <c r="K12" s="61">
        <v>330</v>
      </c>
      <c r="L12" s="60">
        <v>29253</v>
      </c>
    </row>
    <row r="13" spans="1:12" x14ac:dyDescent="0.25">
      <c r="B13" s="40"/>
      <c r="C13" s="150">
        <v>1720</v>
      </c>
      <c r="D13" s="146">
        <v>3028</v>
      </c>
      <c r="E13" s="146">
        <v>5477</v>
      </c>
      <c r="F13" s="146">
        <v>12212</v>
      </c>
      <c r="G13" s="146">
        <v>21753</v>
      </c>
      <c r="H13" s="146">
        <v>34421</v>
      </c>
      <c r="I13" s="146">
        <v>48074</v>
      </c>
      <c r="J13" s="146">
        <v>59560</v>
      </c>
      <c r="K13" s="62">
        <v>60724</v>
      </c>
      <c r="L13" s="57">
        <v>34747</v>
      </c>
    </row>
    <row r="14" spans="1:12" x14ac:dyDescent="0.25">
      <c r="B14" s="77" t="s">
        <v>169</v>
      </c>
      <c r="C14" s="149">
        <v>761</v>
      </c>
      <c r="D14" s="147">
        <v>3032</v>
      </c>
      <c r="E14" s="147">
        <v>5892</v>
      </c>
      <c r="F14" s="147">
        <v>4890</v>
      </c>
      <c r="G14" s="147">
        <v>5069</v>
      </c>
      <c r="H14" s="147">
        <v>6415</v>
      </c>
      <c r="I14" s="147">
        <v>13682</v>
      </c>
      <c r="J14" s="147">
        <v>12434</v>
      </c>
      <c r="K14" s="65">
        <v>1329</v>
      </c>
      <c r="L14" s="60">
        <v>53504</v>
      </c>
    </row>
    <row r="15" spans="1:12" x14ac:dyDescent="0.25">
      <c r="B15" s="40"/>
      <c r="C15" s="150">
        <v>1849</v>
      </c>
      <c r="D15" s="146">
        <v>3900</v>
      </c>
      <c r="E15" s="146">
        <v>5615</v>
      </c>
      <c r="F15" s="146">
        <v>12503</v>
      </c>
      <c r="G15" s="146">
        <v>21308</v>
      </c>
      <c r="H15" s="146">
        <v>31144</v>
      </c>
      <c r="I15" s="146">
        <v>43829</v>
      </c>
      <c r="J15" s="146">
        <v>56543</v>
      </c>
      <c r="K15" s="62">
        <v>68799</v>
      </c>
      <c r="L15" s="57">
        <v>33818</v>
      </c>
    </row>
    <row r="16" spans="1:12" x14ac:dyDescent="0.25">
      <c r="B16" s="77" t="s">
        <v>170</v>
      </c>
      <c r="C16" s="151">
        <v>1219</v>
      </c>
      <c r="D16" s="147">
        <v>2345</v>
      </c>
      <c r="E16" s="147">
        <v>4374</v>
      </c>
      <c r="F16" s="147">
        <v>3942</v>
      </c>
      <c r="G16" s="147">
        <v>3757</v>
      </c>
      <c r="H16" s="147">
        <v>4475</v>
      </c>
      <c r="I16" s="147">
        <v>11196</v>
      </c>
      <c r="J16" s="147">
        <v>7484</v>
      </c>
      <c r="K16" s="65">
        <v>1039</v>
      </c>
      <c r="L16" s="60">
        <v>39831</v>
      </c>
    </row>
    <row r="17" spans="2:12" x14ac:dyDescent="0.25">
      <c r="B17" s="40"/>
      <c r="C17" s="150">
        <v>1125</v>
      </c>
      <c r="D17" s="146">
        <v>3326</v>
      </c>
      <c r="E17" s="146">
        <v>4916</v>
      </c>
      <c r="F17" s="146">
        <v>10148</v>
      </c>
      <c r="G17" s="146">
        <v>17714</v>
      </c>
      <c r="H17" s="146">
        <v>27118</v>
      </c>
      <c r="I17" s="146">
        <v>36726</v>
      </c>
      <c r="J17" s="146">
        <v>51153</v>
      </c>
      <c r="K17" s="62">
        <v>64308</v>
      </c>
      <c r="L17" s="57">
        <v>28103</v>
      </c>
    </row>
    <row r="18" spans="2:12" x14ac:dyDescent="0.25">
      <c r="B18" s="77" t="s">
        <v>171</v>
      </c>
      <c r="C18" s="151">
        <v>1001</v>
      </c>
      <c r="D18" s="147">
        <v>1445</v>
      </c>
      <c r="E18" s="147">
        <v>2875</v>
      </c>
      <c r="F18" s="147">
        <v>2766</v>
      </c>
      <c r="G18" s="147">
        <v>2957</v>
      </c>
      <c r="H18" s="147">
        <v>3425</v>
      </c>
      <c r="I18" s="147">
        <v>5800</v>
      </c>
      <c r="J18" s="147">
        <v>4371</v>
      </c>
      <c r="K18" s="61">
        <v>908</v>
      </c>
      <c r="L18" s="60">
        <v>25548</v>
      </c>
    </row>
    <row r="19" spans="2:12" x14ac:dyDescent="0.25">
      <c r="B19" s="40"/>
      <c r="C19" s="150">
        <v>872</v>
      </c>
      <c r="D19" s="146">
        <v>2775</v>
      </c>
      <c r="E19" s="146">
        <v>4344</v>
      </c>
      <c r="F19" s="146">
        <v>8512</v>
      </c>
      <c r="G19" s="146">
        <v>13757</v>
      </c>
      <c r="H19" s="146">
        <v>21780</v>
      </c>
      <c r="I19" s="146">
        <v>31459</v>
      </c>
      <c r="J19" s="146">
        <v>39542</v>
      </c>
      <c r="K19" s="62">
        <v>53985</v>
      </c>
      <c r="L19" s="57">
        <v>21939</v>
      </c>
    </row>
    <row r="20" spans="2:12" x14ac:dyDescent="0.25">
      <c r="B20" s="77" t="s">
        <v>172</v>
      </c>
      <c r="C20" s="149">
        <v>618</v>
      </c>
      <c r="D20" s="147">
        <v>1018</v>
      </c>
      <c r="E20" s="147">
        <v>2229</v>
      </c>
      <c r="F20" s="147">
        <v>2179</v>
      </c>
      <c r="G20" s="147">
        <v>2462</v>
      </c>
      <c r="H20" s="147">
        <v>2673</v>
      </c>
      <c r="I20" s="147">
        <v>3335</v>
      </c>
      <c r="J20" s="147">
        <v>2426</v>
      </c>
      <c r="K20" s="61">
        <v>931</v>
      </c>
      <c r="L20" s="60">
        <v>17871</v>
      </c>
    </row>
    <row r="21" spans="2:12" x14ac:dyDescent="0.25">
      <c r="B21" s="40"/>
      <c r="C21" s="150">
        <v>730</v>
      </c>
      <c r="D21" s="146">
        <v>2163</v>
      </c>
      <c r="E21" s="146">
        <v>3620</v>
      </c>
      <c r="F21" s="146">
        <v>6625</v>
      </c>
      <c r="G21" s="146">
        <v>11279</v>
      </c>
      <c r="H21" s="146">
        <v>18133</v>
      </c>
      <c r="I21" s="146">
        <v>27339</v>
      </c>
      <c r="J21" s="146">
        <v>36433</v>
      </c>
      <c r="K21" s="62">
        <v>42910</v>
      </c>
      <c r="L21" s="57">
        <v>17957</v>
      </c>
    </row>
    <row r="22" spans="2:12" x14ac:dyDescent="0.25">
      <c r="B22" s="77" t="s">
        <v>173</v>
      </c>
      <c r="C22" s="149">
        <v>413</v>
      </c>
      <c r="D22" s="148">
        <v>654</v>
      </c>
      <c r="E22" s="147">
        <v>1619</v>
      </c>
      <c r="F22" s="147">
        <v>1722</v>
      </c>
      <c r="G22" s="147">
        <v>1982</v>
      </c>
      <c r="H22" s="147">
        <v>1977</v>
      </c>
      <c r="I22" s="147">
        <v>1875</v>
      </c>
      <c r="J22" s="147">
        <v>1419</v>
      </c>
      <c r="K22" s="61">
        <v>655</v>
      </c>
      <c r="L22" s="60">
        <v>12316</v>
      </c>
    </row>
    <row r="23" spans="2:12" x14ac:dyDescent="0.25">
      <c r="B23" s="40"/>
      <c r="C23" s="150">
        <v>717</v>
      </c>
      <c r="D23" s="146">
        <v>1780</v>
      </c>
      <c r="E23" s="146">
        <v>3409</v>
      </c>
      <c r="F23" s="146">
        <v>6289</v>
      </c>
      <c r="G23" s="146">
        <v>11263</v>
      </c>
      <c r="H23" s="146">
        <v>17295</v>
      </c>
      <c r="I23" s="146">
        <v>24376</v>
      </c>
      <c r="J23" s="146">
        <v>32918</v>
      </c>
      <c r="K23" s="62">
        <v>41312</v>
      </c>
      <c r="L23" s="57">
        <v>15735</v>
      </c>
    </row>
    <row r="24" spans="2:12" x14ac:dyDescent="0.25">
      <c r="B24" s="77" t="s">
        <v>174</v>
      </c>
      <c r="C24" s="149">
        <v>317</v>
      </c>
      <c r="D24" s="148">
        <v>449</v>
      </c>
      <c r="E24" s="147">
        <v>1173</v>
      </c>
      <c r="F24" s="147">
        <v>1318</v>
      </c>
      <c r="G24" s="147">
        <v>1278</v>
      </c>
      <c r="H24" s="147">
        <v>1187</v>
      </c>
      <c r="I24" s="148">
        <v>820</v>
      </c>
      <c r="J24" s="148">
        <v>774</v>
      </c>
      <c r="K24" s="61">
        <v>331</v>
      </c>
      <c r="L24" s="60">
        <v>7647</v>
      </c>
    </row>
    <row r="25" spans="2:12" x14ac:dyDescent="0.25">
      <c r="B25" s="45"/>
      <c r="C25" s="152">
        <v>1214</v>
      </c>
      <c r="D25" s="153">
        <v>1632</v>
      </c>
      <c r="E25" s="153">
        <v>3381</v>
      </c>
      <c r="F25" s="153">
        <v>6398</v>
      </c>
      <c r="G25" s="153">
        <v>10451</v>
      </c>
      <c r="H25" s="153">
        <v>15271</v>
      </c>
      <c r="I25" s="153">
        <v>20063</v>
      </c>
      <c r="J25" s="153">
        <v>25543</v>
      </c>
      <c r="K25" s="69">
        <v>35443</v>
      </c>
      <c r="L25" s="70">
        <v>12156</v>
      </c>
    </row>
    <row r="26" spans="2:12" x14ac:dyDescent="0.25">
      <c r="B26" s="154" t="s">
        <v>231</v>
      </c>
      <c r="C26" s="155">
        <v>4437</v>
      </c>
      <c r="D26" s="143">
        <v>19030</v>
      </c>
      <c r="E26" s="143">
        <v>25603</v>
      </c>
      <c r="F26" s="143">
        <v>21411</v>
      </c>
      <c r="G26" s="143">
        <v>21273</v>
      </c>
      <c r="H26" s="143">
        <v>25037</v>
      </c>
      <c r="I26" s="143">
        <v>46029</v>
      </c>
      <c r="J26" s="143">
        <v>36489</v>
      </c>
      <c r="K26" s="156">
        <v>5534</v>
      </c>
      <c r="L26" s="145">
        <v>204843</v>
      </c>
    </row>
    <row r="27" spans="2:12" x14ac:dyDescent="0.25">
      <c r="B27" s="45"/>
      <c r="C27" s="152">
        <v>1120</v>
      </c>
      <c r="D27" s="153">
        <v>2267</v>
      </c>
      <c r="E27" s="153">
        <v>4470</v>
      </c>
      <c r="F27" s="153">
        <v>9578</v>
      </c>
      <c r="G27" s="153">
        <v>16592</v>
      </c>
      <c r="H27" s="153">
        <v>26394</v>
      </c>
      <c r="I27" s="153">
        <v>38963</v>
      </c>
      <c r="J27" s="153">
        <v>51004</v>
      </c>
      <c r="K27" s="69">
        <v>55387</v>
      </c>
      <c r="L27" s="70">
        <v>26081</v>
      </c>
    </row>
  </sheetData>
  <mergeCells count="3">
    <mergeCell ref="B4:B5"/>
    <mergeCell ref="F4:H4"/>
    <mergeCell ref="L4:L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A3" sqref="A3"/>
    </sheetView>
  </sheetViews>
  <sheetFormatPr defaultRowHeight="15" x14ac:dyDescent="0.25"/>
  <sheetData>
    <row r="2" spans="1:11" x14ac:dyDescent="0.25">
      <c r="A2" t="s">
        <v>219</v>
      </c>
    </row>
    <row r="4" spans="1:11" ht="15" customHeight="1" x14ac:dyDescent="0.25">
      <c r="B4" s="157" t="s">
        <v>234</v>
      </c>
      <c r="C4" s="32"/>
      <c r="D4" s="24"/>
      <c r="E4" s="24"/>
      <c r="F4" s="158" t="s">
        <v>235</v>
      </c>
      <c r="G4" s="158"/>
      <c r="H4" s="158"/>
      <c r="I4" s="24"/>
      <c r="J4" s="33"/>
      <c r="K4" s="157" t="s">
        <v>236</v>
      </c>
    </row>
    <row r="5" spans="1:11" x14ac:dyDescent="0.25">
      <c r="B5" s="157"/>
      <c r="C5" s="159" t="s">
        <v>237</v>
      </c>
      <c r="D5" s="160" t="s">
        <v>238</v>
      </c>
      <c r="E5" s="160" t="s">
        <v>239</v>
      </c>
      <c r="F5" s="160" t="s">
        <v>240</v>
      </c>
      <c r="G5" s="160" t="s">
        <v>241</v>
      </c>
      <c r="H5" s="160" t="s">
        <v>242</v>
      </c>
      <c r="I5" s="160" t="s">
        <v>243</v>
      </c>
      <c r="J5" s="161" t="s">
        <v>244</v>
      </c>
      <c r="K5" s="157"/>
    </row>
    <row r="6" spans="1:11" x14ac:dyDescent="0.25">
      <c r="B6" s="162" t="s">
        <v>245</v>
      </c>
      <c r="C6" s="163">
        <v>195</v>
      </c>
      <c r="D6" s="164">
        <v>25</v>
      </c>
      <c r="E6" s="165">
        <v>17</v>
      </c>
      <c r="F6" s="164">
        <v>19</v>
      </c>
      <c r="G6" s="164">
        <v>22</v>
      </c>
      <c r="H6" s="164">
        <v>14</v>
      </c>
      <c r="I6" s="164">
        <v>10</v>
      </c>
      <c r="J6" s="166">
        <v>4</v>
      </c>
      <c r="K6" s="167">
        <v>306</v>
      </c>
    </row>
    <row r="7" spans="1:11" x14ac:dyDescent="0.25">
      <c r="B7" s="40"/>
      <c r="C7" s="168">
        <v>12574</v>
      </c>
      <c r="D7" s="169">
        <v>4502</v>
      </c>
      <c r="E7" s="170">
        <v>3837</v>
      </c>
      <c r="F7" s="169">
        <v>4348</v>
      </c>
      <c r="G7" s="169">
        <v>7900</v>
      </c>
      <c r="H7" s="169">
        <v>13548</v>
      </c>
      <c r="I7" s="169">
        <v>15481</v>
      </c>
      <c r="J7" s="171">
        <v>18274</v>
      </c>
      <c r="K7" s="172">
        <v>7240</v>
      </c>
    </row>
    <row r="8" spans="1:11" x14ac:dyDescent="0.25">
      <c r="B8" s="173" t="s">
        <v>246</v>
      </c>
      <c r="C8" s="174">
        <v>132</v>
      </c>
      <c r="D8" s="175">
        <v>10</v>
      </c>
      <c r="E8" s="176">
        <v>13</v>
      </c>
      <c r="F8" s="175">
        <v>13</v>
      </c>
      <c r="G8" s="175">
        <v>11</v>
      </c>
      <c r="H8" s="175">
        <v>7</v>
      </c>
      <c r="I8" s="175">
        <v>3</v>
      </c>
      <c r="J8" s="177">
        <v>4</v>
      </c>
      <c r="K8" s="178">
        <v>193</v>
      </c>
    </row>
    <row r="9" spans="1:11" x14ac:dyDescent="0.25">
      <c r="B9" s="40"/>
      <c r="C9" s="168">
        <v>17724</v>
      </c>
      <c r="D9" s="169">
        <v>2845</v>
      </c>
      <c r="E9" s="170">
        <v>5389</v>
      </c>
      <c r="F9" s="169">
        <v>7190</v>
      </c>
      <c r="G9" s="169">
        <v>9433</v>
      </c>
      <c r="H9" s="169">
        <v>9721</v>
      </c>
      <c r="I9" s="169">
        <v>30851</v>
      </c>
      <c r="J9" s="171">
        <v>9208</v>
      </c>
      <c r="K9" s="172">
        <v>8808</v>
      </c>
    </row>
    <row r="10" spans="1:11" x14ac:dyDescent="0.25">
      <c r="B10" s="173" t="s">
        <v>247</v>
      </c>
      <c r="C10" s="174">
        <v>330</v>
      </c>
      <c r="D10" s="175">
        <v>22</v>
      </c>
      <c r="E10" s="176">
        <v>25</v>
      </c>
      <c r="F10" s="175">
        <v>26</v>
      </c>
      <c r="G10" s="175">
        <v>20</v>
      </c>
      <c r="H10" s="175">
        <v>15</v>
      </c>
      <c r="I10" s="175">
        <v>12</v>
      </c>
      <c r="J10" s="177">
        <v>12</v>
      </c>
      <c r="K10" s="178">
        <v>462</v>
      </c>
    </row>
    <row r="11" spans="1:11" x14ac:dyDescent="0.25">
      <c r="B11" s="40"/>
      <c r="C11" s="168">
        <v>29960</v>
      </c>
      <c r="D11" s="169">
        <v>2740</v>
      </c>
      <c r="E11" s="170">
        <v>5499</v>
      </c>
      <c r="F11" s="169">
        <v>6426</v>
      </c>
      <c r="G11" s="169">
        <v>13273</v>
      </c>
      <c r="H11" s="169">
        <v>15619</v>
      </c>
      <c r="I11" s="169">
        <v>11785</v>
      </c>
      <c r="J11" s="171">
        <v>11799</v>
      </c>
      <c r="K11" s="172">
        <v>11293</v>
      </c>
    </row>
    <row r="12" spans="1:11" x14ac:dyDescent="0.25">
      <c r="B12" s="173" t="s">
        <v>248</v>
      </c>
      <c r="C12" s="174">
        <v>614</v>
      </c>
      <c r="D12" s="175">
        <v>30</v>
      </c>
      <c r="E12" s="176">
        <v>41</v>
      </c>
      <c r="F12" s="175">
        <v>41</v>
      </c>
      <c r="G12" s="175">
        <v>48</v>
      </c>
      <c r="H12" s="175">
        <v>45</v>
      </c>
      <c r="I12" s="175">
        <v>34</v>
      </c>
      <c r="J12" s="177">
        <v>10</v>
      </c>
      <c r="K12" s="178">
        <v>863</v>
      </c>
    </row>
    <row r="13" spans="1:11" x14ac:dyDescent="0.25">
      <c r="B13" s="40"/>
      <c r="C13" s="168">
        <v>26025</v>
      </c>
      <c r="D13" s="169">
        <v>5156</v>
      </c>
      <c r="E13" s="170">
        <v>8024</v>
      </c>
      <c r="F13" s="169">
        <v>7599</v>
      </c>
      <c r="G13" s="169">
        <v>13835</v>
      </c>
      <c r="H13" s="169">
        <v>14482</v>
      </c>
      <c r="I13" s="169">
        <v>19390</v>
      </c>
      <c r="J13" s="171">
        <v>14262</v>
      </c>
      <c r="K13" s="172">
        <v>16088</v>
      </c>
    </row>
    <row r="14" spans="1:11" x14ac:dyDescent="0.25">
      <c r="B14" s="173" t="s">
        <v>249</v>
      </c>
      <c r="C14" s="174">
        <v>974</v>
      </c>
      <c r="D14" s="175">
        <v>43</v>
      </c>
      <c r="E14" s="176">
        <v>34</v>
      </c>
      <c r="F14" s="175">
        <v>46</v>
      </c>
      <c r="G14" s="175">
        <v>52</v>
      </c>
      <c r="H14" s="175">
        <v>120</v>
      </c>
      <c r="I14" s="175">
        <v>105</v>
      </c>
      <c r="J14" s="177">
        <v>14</v>
      </c>
      <c r="K14" s="179">
        <v>1388</v>
      </c>
    </row>
    <row r="15" spans="1:11" x14ac:dyDescent="0.25">
      <c r="B15" s="40"/>
      <c r="C15" s="168">
        <v>27321</v>
      </c>
      <c r="D15" s="169">
        <v>4058</v>
      </c>
      <c r="E15" s="170">
        <v>4986</v>
      </c>
      <c r="F15" s="169">
        <v>9345</v>
      </c>
      <c r="G15" s="169">
        <v>13906</v>
      </c>
      <c r="H15" s="169">
        <v>18179</v>
      </c>
      <c r="I15" s="169">
        <v>21000</v>
      </c>
      <c r="J15" s="171">
        <v>11877</v>
      </c>
      <c r="K15" s="172">
        <v>19386</v>
      </c>
    </row>
    <row r="16" spans="1:11" x14ac:dyDescent="0.25">
      <c r="B16" s="173" t="s">
        <v>250</v>
      </c>
      <c r="C16" s="174">
        <v>893</v>
      </c>
      <c r="D16" s="175">
        <v>53</v>
      </c>
      <c r="E16" s="176">
        <v>53</v>
      </c>
      <c r="F16" s="175">
        <v>59</v>
      </c>
      <c r="G16" s="175">
        <v>65</v>
      </c>
      <c r="H16" s="175">
        <v>187</v>
      </c>
      <c r="I16" s="175">
        <v>143</v>
      </c>
      <c r="J16" s="177">
        <v>27</v>
      </c>
      <c r="K16" s="179">
        <v>1480</v>
      </c>
    </row>
    <row r="17" spans="2:11" x14ac:dyDescent="0.25">
      <c r="B17" s="40"/>
      <c r="C17" s="168">
        <v>22408</v>
      </c>
      <c r="D17" s="169">
        <v>4061</v>
      </c>
      <c r="E17" s="170">
        <v>5531</v>
      </c>
      <c r="F17" s="169">
        <v>9340</v>
      </c>
      <c r="G17" s="169">
        <v>12936</v>
      </c>
      <c r="H17" s="169">
        <v>18528</v>
      </c>
      <c r="I17" s="169">
        <v>22805</v>
      </c>
      <c r="J17" s="171">
        <v>15386</v>
      </c>
      <c r="K17" s="172">
        <v>17368</v>
      </c>
    </row>
    <row r="18" spans="2:11" x14ac:dyDescent="0.25">
      <c r="B18" s="173" t="s">
        <v>251</v>
      </c>
      <c r="C18" s="174">
        <v>898</v>
      </c>
      <c r="D18" s="175">
        <v>82</v>
      </c>
      <c r="E18" s="176">
        <v>87</v>
      </c>
      <c r="F18" s="175">
        <v>80</v>
      </c>
      <c r="G18" s="175">
        <v>79</v>
      </c>
      <c r="H18" s="175">
        <v>159</v>
      </c>
      <c r="I18" s="175">
        <v>146</v>
      </c>
      <c r="J18" s="177">
        <v>54</v>
      </c>
      <c r="K18" s="179">
        <v>1585</v>
      </c>
    </row>
    <row r="19" spans="2:11" x14ac:dyDescent="0.25">
      <c r="B19" s="40"/>
      <c r="C19" s="168">
        <v>16955</v>
      </c>
      <c r="D19" s="169">
        <v>3475</v>
      </c>
      <c r="E19" s="170">
        <v>5789</v>
      </c>
      <c r="F19" s="169">
        <v>7768</v>
      </c>
      <c r="G19" s="169">
        <v>13225</v>
      </c>
      <c r="H19" s="169">
        <v>16732</v>
      </c>
      <c r="I19" s="169">
        <v>20636</v>
      </c>
      <c r="J19" s="171">
        <v>20476</v>
      </c>
      <c r="K19" s="172">
        <v>14139</v>
      </c>
    </row>
    <row r="20" spans="2:11" x14ac:dyDescent="0.25">
      <c r="B20" s="173" t="s">
        <v>252</v>
      </c>
      <c r="C20" s="174">
        <v>833</v>
      </c>
      <c r="D20" s="175">
        <v>88</v>
      </c>
      <c r="E20" s="176">
        <v>94</v>
      </c>
      <c r="F20" s="175">
        <v>90</v>
      </c>
      <c r="G20" s="175">
        <v>88</v>
      </c>
      <c r="H20" s="175">
        <v>182</v>
      </c>
      <c r="I20" s="175">
        <v>137</v>
      </c>
      <c r="J20" s="177">
        <v>98</v>
      </c>
      <c r="K20" s="179">
        <v>1610</v>
      </c>
    </row>
    <row r="21" spans="2:11" x14ac:dyDescent="0.25">
      <c r="B21" s="40"/>
      <c r="C21" s="168">
        <v>13907</v>
      </c>
      <c r="D21" s="169">
        <v>3006</v>
      </c>
      <c r="E21" s="170">
        <v>4510</v>
      </c>
      <c r="F21" s="169">
        <v>7217</v>
      </c>
      <c r="G21" s="169">
        <v>10275</v>
      </c>
      <c r="H21" s="169">
        <v>12928</v>
      </c>
      <c r="I21" s="169">
        <v>17766</v>
      </c>
      <c r="J21" s="171">
        <v>22239</v>
      </c>
      <c r="K21" s="172">
        <v>12242</v>
      </c>
    </row>
    <row r="22" spans="2:11" x14ac:dyDescent="0.25">
      <c r="B22" s="173" t="s">
        <v>253</v>
      </c>
      <c r="C22" s="174">
        <v>751</v>
      </c>
      <c r="D22" s="175">
        <v>102</v>
      </c>
      <c r="E22" s="176">
        <v>121</v>
      </c>
      <c r="F22" s="175">
        <v>122</v>
      </c>
      <c r="G22" s="175">
        <v>112</v>
      </c>
      <c r="H22" s="175">
        <v>150</v>
      </c>
      <c r="I22" s="175">
        <v>172</v>
      </c>
      <c r="J22" s="177">
        <v>88</v>
      </c>
      <c r="K22" s="179">
        <v>1618</v>
      </c>
    </row>
    <row r="23" spans="2:11" x14ac:dyDescent="0.25">
      <c r="B23" s="40"/>
      <c r="C23" s="168">
        <v>13963</v>
      </c>
      <c r="D23" s="169">
        <v>3087</v>
      </c>
      <c r="E23" s="170">
        <v>4556</v>
      </c>
      <c r="F23" s="169">
        <v>7474</v>
      </c>
      <c r="G23" s="169">
        <v>8884</v>
      </c>
      <c r="H23" s="169">
        <v>12520</v>
      </c>
      <c r="I23" s="169">
        <v>13747</v>
      </c>
      <c r="J23" s="171">
        <v>18201</v>
      </c>
      <c r="K23" s="172">
        <v>10654</v>
      </c>
    </row>
    <row r="24" spans="2:11" x14ac:dyDescent="0.25">
      <c r="B24" s="173" t="s">
        <v>254</v>
      </c>
      <c r="C24" s="174">
        <v>480</v>
      </c>
      <c r="D24" s="175">
        <v>125</v>
      </c>
      <c r="E24" s="176">
        <v>89</v>
      </c>
      <c r="F24" s="175">
        <v>97</v>
      </c>
      <c r="G24" s="175">
        <v>112</v>
      </c>
      <c r="H24" s="175">
        <v>129</v>
      </c>
      <c r="I24" s="175">
        <v>181</v>
      </c>
      <c r="J24" s="177">
        <v>91</v>
      </c>
      <c r="K24" s="179">
        <v>1304</v>
      </c>
    </row>
    <row r="25" spans="2:11" x14ac:dyDescent="0.25">
      <c r="B25" s="45"/>
      <c r="C25" s="180">
        <v>10726</v>
      </c>
      <c r="D25" s="181">
        <v>2613</v>
      </c>
      <c r="E25" s="182">
        <v>3981</v>
      </c>
      <c r="F25" s="181">
        <v>5625</v>
      </c>
      <c r="G25" s="181">
        <v>7834</v>
      </c>
      <c r="H25" s="181">
        <v>9587</v>
      </c>
      <c r="I25" s="181">
        <v>11643</v>
      </c>
      <c r="J25" s="183">
        <v>15526</v>
      </c>
      <c r="K25" s="184">
        <v>8742</v>
      </c>
    </row>
    <row r="26" spans="2:11" ht="17.25" x14ac:dyDescent="0.25">
      <c r="B26" s="185" t="s">
        <v>255</v>
      </c>
      <c r="C26" s="186">
        <v>6100</v>
      </c>
      <c r="D26" s="164">
        <v>580</v>
      </c>
      <c r="E26" s="165">
        <v>574</v>
      </c>
      <c r="F26" s="164">
        <v>593</v>
      </c>
      <c r="G26" s="164">
        <v>609</v>
      </c>
      <c r="H26" s="187">
        <v>1008</v>
      </c>
      <c r="I26" s="164">
        <v>943</v>
      </c>
      <c r="J26" s="166">
        <v>402</v>
      </c>
      <c r="K26" s="188">
        <v>10809</v>
      </c>
    </row>
    <row r="27" spans="2:11" x14ac:dyDescent="0.25">
      <c r="B27" s="45"/>
      <c r="C27" s="180">
        <v>15077</v>
      </c>
      <c r="D27" s="181">
        <v>3339</v>
      </c>
      <c r="E27" s="182">
        <v>5048</v>
      </c>
      <c r="F27" s="181">
        <v>7359</v>
      </c>
      <c r="G27" s="181">
        <v>10825</v>
      </c>
      <c r="H27" s="181">
        <v>14800</v>
      </c>
      <c r="I27" s="181">
        <v>17426</v>
      </c>
      <c r="J27" s="183">
        <v>18098</v>
      </c>
      <c r="K27" s="184">
        <v>13543</v>
      </c>
    </row>
  </sheetData>
  <mergeCells count="3">
    <mergeCell ref="B4:B5"/>
    <mergeCell ref="F4:H4"/>
    <mergeCell ref="K4:K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Q32" sqref="Q32"/>
    </sheetView>
  </sheetViews>
  <sheetFormatPr defaultRowHeight="15" x14ac:dyDescent="0.25"/>
  <sheetData>
    <row r="2" spans="1:11" x14ac:dyDescent="0.25">
      <c r="A2" t="s">
        <v>257</v>
      </c>
    </row>
    <row r="4" spans="1:11" ht="15" customHeight="1" x14ac:dyDescent="0.25">
      <c r="B4" s="122" t="s">
        <v>125</v>
      </c>
      <c r="C4" s="32"/>
      <c r="D4" s="24"/>
      <c r="E4" s="123" t="s">
        <v>126</v>
      </c>
      <c r="F4" s="123"/>
      <c r="G4" s="123"/>
      <c r="H4" s="24"/>
      <c r="I4" s="24"/>
      <c r="J4" s="33"/>
      <c r="K4" s="122" t="s">
        <v>127</v>
      </c>
    </row>
    <row r="5" spans="1:11" x14ac:dyDescent="0.25">
      <c r="B5" s="122"/>
      <c r="C5" s="74" t="s">
        <v>256</v>
      </c>
      <c r="D5" s="120" t="s">
        <v>153</v>
      </c>
      <c r="E5" s="120" t="s">
        <v>154</v>
      </c>
      <c r="F5" s="120" t="s">
        <v>155</v>
      </c>
      <c r="G5" s="120" t="s">
        <v>156</v>
      </c>
      <c r="H5" s="120" t="s">
        <v>11</v>
      </c>
      <c r="I5" s="120" t="s">
        <v>12</v>
      </c>
      <c r="J5" s="75" t="s">
        <v>157</v>
      </c>
      <c r="K5" s="122"/>
    </row>
    <row r="6" spans="1:11" x14ac:dyDescent="0.25">
      <c r="B6" s="189" t="s">
        <v>158</v>
      </c>
      <c r="C6" s="190">
        <v>203</v>
      </c>
      <c r="D6" s="144">
        <v>187</v>
      </c>
      <c r="E6" s="144">
        <v>107</v>
      </c>
      <c r="F6" s="144">
        <v>52</v>
      </c>
      <c r="G6" s="144">
        <v>6</v>
      </c>
      <c r="H6" s="38"/>
      <c r="I6" s="38"/>
      <c r="J6" s="39"/>
      <c r="K6" s="191">
        <v>555</v>
      </c>
    </row>
    <row r="7" spans="1:11" x14ac:dyDescent="0.25">
      <c r="B7" s="40"/>
      <c r="C7" s="150">
        <v>15000</v>
      </c>
      <c r="D7" s="146">
        <v>19317</v>
      </c>
      <c r="E7" s="146">
        <v>25072</v>
      </c>
      <c r="F7" s="146">
        <v>36201</v>
      </c>
      <c r="G7" s="146">
        <v>58834</v>
      </c>
      <c r="H7" s="18"/>
      <c r="I7" s="18"/>
      <c r="J7" s="41"/>
      <c r="K7" s="57">
        <v>20857</v>
      </c>
    </row>
    <row r="8" spans="1:11" x14ac:dyDescent="0.25">
      <c r="B8" s="77" t="s">
        <v>166</v>
      </c>
      <c r="C8" s="149">
        <v>200</v>
      </c>
      <c r="D8" s="148">
        <v>198</v>
      </c>
      <c r="E8" s="148">
        <v>138</v>
      </c>
      <c r="F8" s="148">
        <v>122</v>
      </c>
      <c r="G8" s="148">
        <v>98</v>
      </c>
      <c r="H8" s="148">
        <v>7</v>
      </c>
      <c r="I8" s="148">
        <v>1</v>
      </c>
      <c r="J8" s="41"/>
      <c r="K8" s="78">
        <v>764</v>
      </c>
    </row>
    <row r="9" spans="1:11" x14ac:dyDescent="0.25">
      <c r="B9" s="40"/>
      <c r="C9" s="150">
        <v>11815</v>
      </c>
      <c r="D9" s="146">
        <v>14295</v>
      </c>
      <c r="E9" s="146">
        <v>21088</v>
      </c>
      <c r="F9" s="146">
        <v>32112</v>
      </c>
      <c r="G9" s="146">
        <v>41489</v>
      </c>
      <c r="H9" s="146">
        <v>34984</v>
      </c>
      <c r="I9" s="146">
        <v>43514</v>
      </c>
      <c r="J9" s="41"/>
      <c r="K9" s="57">
        <v>21434</v>
      </c>
    </row>
    <row r="10" spans="1:11" x14ac:dyDescent="0.25">
      <c r="B10" s="77" t="s">
        <v>167</v>
      </c>
      <c r="C10" s="149">
        <v>311</v>
      </c>
      <c r="D10" s="148">
        <v>333</v>
      </c>
      <c r="E10" s="148">
        <v>308</v>
      </c>
      <c r="F10" s="148">
        <v>229</v>
      </c>
      <c r="G10" s="148">
        <v>166</v>
      </c>
      <c r="H10" s="148">
        <v>80</v>
      </c>
      <c r="I10" s="148">
        <v>1</v>
      </c>
      <c r="J10" s="61">
        <v>1</v>
      </c>
      <c r="K10" s="60">
        <v>1429</v>
      </c>
    </row>
    <row r="11" spans="1:11" x14ac:dyDescent="0.25">
      <c r="B11" s="40"/>
      <c r="C11" s="150">
        <v>10324</v>
      </c>
      <c r="D11" s="146">
        <v>13942</v>
      </c>
      <c r="E11" s="146">
        <v>19445</v>
      </c>
      <c r="F11" s="146">
        <v>28967</v>
      </c>
      <c r="G11" s="146">
        <v>40900</v>
      </c>
      <c r="H11" s="146">
        <v>45548</v>
      </c>
      <c r="I11" s="18"/>
      <c r="J11" s="62">
        <v>39130</v>
      </c>
      <c r="K11" s="57">
        <v>21612</v>
      </c>
    </row>
    <row r="12" spans="1:11" x14ac:dyDescent="0.25">
      <c r="B12" s="77" t="s">
        <v>168</v>
      </c>
      <c r="C12" s="149">
        <v>388</v>
      </c>
      <c r="D12" s="148">
        <v>480</v>
      </c>
      <c r="E12" s="148">
        <v>389</v>
      </c>
      <c r="F12" s="148">
        <v>381</v>
      </c>
      <c r="G12" s="148">
        <v>323</v>
      </c>
      <c r="H12" s="148">
        <v>134</v>
      </c>
      <c r="I12" s="148">
        <v>3</v>
      </c>
      <c r="J12" s="41"/>
      <c r="K12" s="60">
        <v>2098</v>
      </c>
    </row>
    <row r="13" spans="1:11" x14ac:dyDescent="0.25">
      <c r="B13" s="40"/>
      <c r="C13" s="150">
        <v>9599</v>
      </c>
      <c r="D13" s="146">
        <v>13309</v>
      </c>
      <c r="E13" s="146">
        <v>16807</v>
      </c>
      <c r="F13" s="146">
        <v>25823</v>
      </c>
      <c r="G13" s="146">
        <v>37355</v>
      </c>
      <c r="H13" s="146">
        <v>46111</v>
      </c>
      <c r="I13" s="146">
        <v>55627</v>
      </c>
      <c r="J13" s="41"/>
      <c r="K13" s="57">
        <v>21389</v>
      </c>
    </row>
    <row r="14" spans="1:11" x14ac:dyDescent="0.25">
      <c r="B14" s="77" t="s">
        <v>169</v>
      </c>
      <c r="C14" s="149">
        <v>322</v>
      </c>
      <c r="D14" s="148">
        <v>351</v>
      </c>
      <c r="E14" s="148">
        <v>283</v>
      </c>
      <c r="F14" s="148">
        <v>312</v>
      </c>
      <c r="G14" s="148">
        <v>397</v>
      </c>
      <c r="H14" s="148">
        <v>221</v>
      </c>
      <c r="I14" s="148">
        <v>4</v>
      </c>
      <c r="J14" s="61">
        <v>5</v>
      </c>
      <c r="K14" s="60">
        <v>1895</v>
      </c>
    </row>
    <row r="15" spans="1:11" x14ac:dyDescent="0.25">
      <c r="B15" s="40"/>
      <c r="C15" s="150">
        <v>7782</v>
      </c>
      <c r="D15" s="146">
        <v>10859</v>
      </c>
      <c r="E15" s="146">
        <v>15945</v>
      </c>
      <c r="F15" s="146">
        <v>23177</v>
      </c>
      <c r="G15" s="146">
        <v>33061</v>
      </c>
      <c r="H15" s="146">
        <v>45432</v>
      </c>
      <c r="I15" s="146">
        <v>26414</v>
      </c>
      <c r="J15" s="62">
        <v>27980</v>
      </c>
      <c r="K15" s="57">
        <v>21885</v>
      </c>
    </row>
    <row r="16" spans="1:11" x14ac:dyDescent="0.25">
      <c r="B16" s="77" t="s">
        <v>170</v>
      </c>
      <c r="C16" s="149">
        <v>173</v>
      </c>
      <c r="D16" s="148">
        <v>247</v>
      </c>
      <c r="E16" s="148">
        <v>202</v>
      </c>
      <c r="F16" s="148">
        <v>230</v>
      </c>
      <c r="G16" s="148">
        <v>200</v>
      </c>
      <c r="H16" s="148">
        <v>75</v>
      </c>
      <c r="I16" s="148">
        <v>4</v>
      </c>
      <c r="J16" s="41"/>
      <c r="K16" s="60">
        <v>1131</v>
      </c>
    </row>
    <row r="17" spans="2:11" x14ac:dyDescent="0.25">
      <c r="B17" s="40"/>
      <c r="C17" s="150">
        <v>6216</v>
      </c>
      <c r="D17" s="146">
        <v>8710</v>
      </c>
      <c r="E17" s="146">
        <v>11782</v>
      </c>
      <c r="F17" s="146">
        <v>19420</v>
      </c>
      <c r="G17" s="146">
        <v>27885</v>
      </c>
      <c r="H17" s="146">
        <v>36943</v>
      </c>
      <c r="I17" s="146">
        <v>39469</v>
      </c>
      <c r="J17" s="41"/>
      <c r="K17" s="57">
        <v>16427</v>
      </c>
    </row>
    <row r="18" spans="2:11" x14ac:dyDescent="0.25">
      <c r="B18" s="77" t="s">
        <v>171</v>
      </c>
      <c r="C18" s="149">
        <v>106</v>
      </c>
      <c r="D18" s="148">
        <v>160</v>
      </c>
      <c r="E18" s="148">
        <v>143</v>
      </c>
      <c r="F18" s="148">
        <v>123</v>
      </c>
      <c r="G18" s="148">
        <v>69</v>
      </c>
      <c r="H18" s="148">
        <v>24</v>
      </c>
      <c r="I18" s="148">
        <v>2</v>
      </c>
      <c r="J18" s="61">
        <v>1</v>
      </c>
      <c r="K18" s="78">
        <v>628</v>
      </c>
    </row>
    <row r="19" spans="2:11" x14ac:dyDescent="0.25">
      <c r="B19" s="40"/>
      <c r="C19" s="150">
        <v>5297</v>
      </c>
      <c r="D19" s="146">
        <v>7794</v>
      </c>
      <c r="E19" s="146">
        <v>9618</v>
      </c>
      <c r="F19" s="146">
        <v>15582</v>
      </c>
      <c r="G19" s="146">
        <v>22316</v>
      </c>
      <c r="H19" s="146">
        <v>30253</v>
      </c>
      <c r="I19" s="146">
        <v>42997</v>
      </c>
      <c r="J19" s="62">
        <v>10189</v>
      </c>
      <c r="K19" s="57">
        <v>11882</v>
      </c>
    </row>
    <row r="20" spans="2:11" x14ac:dyDescent="0.25">
      <c r="B20" s="77" t="s">
        <v>172</v>
      </c>
      <c r="C20" s="149">
        <v>65</v>
      </c>
      <c r="D20" s="148">
        <v>97</v>
      </c>
      <c r="E20" s="148">
        <v>90</v>
      </c>
      <c r="F20" s="148">
        <v>67</v>
      </c>
      <c r="G20" s="148">
        <v>44</v>
      </c>
      <c r="H20" s="148">
        <v>8</v>
      </c>
      <c r="I20" s="148">
        <v>1</v>
      </c>
      <c r="J20" s="61">
        <v>1</v>
      </c>
      <c r="K20" s="78">
        <v>373</v>
      </c>
    </row>
    <row r="21" spans="2:11" x14ac:dyDescent="0.25">
      <c r="B21" s="40"/>
      <c r="C21" s="150">
        <v>4903</v>
      </c>
      <c r="D21" s="146">
        <v>6118</v>
      </c>
      <c r="E21" s="146">
        <v>8725</v>
      </c>
      <c r="F21" s="146">
        <v>12917</v>
      </c>
      <c r="G21" s="146">
        <v>20725</v>
      </c>
      <c r="H21" s="146">
        <v>23683</v>
      </c>
      <c r="I21" s="146">
        <v>43179</v>
      </c>
      <c r="J21" s="62">
        <v>10304</v>
      </c>
      <c r="K21" s="57">
        <v>9967</v>
      </c>
    </row>
    <row r="22" spans="2:11" x14ac:dyDescent="0.25">
      <c r="B22" s="77" t="s">
        <v>173</v>
      </c>
      <c r="C22" s="149">
        <v>41</v>
      </c>
      <c r="D22" s="148">
        <v>66</v>
      </c>
      <c r="E22" s="148">
        <v>37</v>
      </c>
      <c r="F22" s="148">
        <v>37</v>
      </c>
      <c r="G22" s="148">
        <v>23</v>
      </c>
      <c r="H22" s="148">
        <v>1</v>
      </c>
      <c r="I22" s="148">
        <v>1</v>
      </c>
      <c r="J22" s="61">
        <v>1</v>
      </c>
      <c r="K22" s="78">
        <v>207</v>
      </c>
    </row>
    <row r="23" spans="2:11" x14ac:dyDescent="0.25">
      <c r="B23" s="40"/>
      <c r="C23" s="150">
        <v>3729</v>
      </c>
      <c r="D23" s="146">
        <v>5449</v>
      </c>
      <c r="E23" s="146">
        <v>8276</v>
      </c>
      <c r="F23" s="146">
        <v>11938</v>
      </c>
      <c r="G23" s="146">
        <v>18350</v>
      </c>
      <c r="H23" s="146">
        <v>20353</v>
      </c>
      <c r="I23" s="146">
        <v>24751</v>
      </c>
      <c r="J23" s="62">
        <v>54601</v>
      </c>
      <c r="K23" s="57">
        <v>8610</v>
      </c>
    </row>
    <row r="24" spans="2:11" x14ac:dyDescent="0.25">
      <c r="B24" s="77" t="s">
        <v>174</v>
      </c>
      <c r="C24" s="149">
        <v>20</v>
      </c>
      <c r="D24" s="148">
        <v>30</v>
      </c>
      <c r="E24" s="148">
        <v>17</v>
      </c>
      <c r="F24" s="148">
        <v>14</v>
      </c>
      <c r="G24" s="148">
        <v>11</v>
      </c>
      <c r="H24" s="148">
        <v>4</v>
      </c>
      <c r="I24" s="18"/>
      <c r="J24" s="41"/>
      <c r="K24" s="78">
        <v>96</v>
      </c>
    </row>
    <row r="25" spans="2:11" x14ac:dyDescent="0.25">
      <c r="B25" s="45"/>
      <c r="C25" s="152">
        <v>4231</v>
      </c>
      <c r="D25" s="153">
        <v>6208</v>
      </c>
      <c r="E25" s="153">
        <v>7958</v>
      </c>
      <c r="F25" s="153">
        <v>11389</v>
      </c>
      <c r="G25" s="153">
        <v>16874</v>
      </c>
      <c r="H25" s="153">
        <v>20413</v>
      </c>
      <c r="I25" s="12"/>
      <c r="J25" s="98"/>
      <c r="K25" s="70">
        <v>8676</v>
      </c>
    </row>
    <row r="26" spans="2:11" x14ac:dyDescent="0.25">
      <c r="B26" s="71" t="s">
        <v>127</v>
      </c>
      <c r="C26" s="155">
        <v>1829</v>
      </c>
      <c r="D26" s="143">
        <v>2149</v>
      </c>
      <c r="E26" s="143">
        <v>1714</v>
      </c>
      <c r="F26" s="143">
        <v>1567</v>
      </c>
      <c r="G26" s="143">
        <v>1337</v>
      </c>
      <c r="H26" s="144">
        <v>554</v>
      </c>
      <c r="I26" s="144">
        <v>17</v>
      </c>
      <c r="J26" s="192">
        <v>9</v>
      </c>
      <c r="K26" s="145">
        <v>9176</v>
      </c>
    </row>
    <row r="27" spans="2:11" x14ac:dyDescent="0.25">
      <c r="B27" s="45"/>
      <c r="C27" s="152">
        <v>9318</v>
      </c>
      <c r="D27" s="153">
        <v>12016</v>
      </c>
      <c r="E27" s="153">
        <v>16100</v>
      </c>
      <c r="F27" s="153">
        <v>23821</v>
      </c>
      <c r="G27" s="153">
        <v>33684</v>
      </c>
      <c r="H27" s="153">
        <v>43052</v>
      </c>
      <c r="I27" s="153">
        <v>36932</v>
      </c>
      <c r="J27" s="69">
        <v>28236</v>
      </c>
      <c r="K27" s="70">
        <v>19350</v>
      </c>
    </row>
  </sheetData>
  <mergeCells count="3">
    <mergeCell ref="B4:B5"/>
    <mergeCell ref="E4:G4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prop.occupation</vt:lpstr>
      <vt:lpstr>Actives_allTiers</vt:lpstr>
      <vt:lpstr>Retirees_detailed</vt:lpstr>
      <vt:lpstr>Beneficiaries_detailed</vt:lpstr>
      <vt:lpstr>Disabled_detailed</vt:lpstr>
      <vt:lpstr>Retirees_allTiers</vt:lpstr>
      <vt:lpstr>Beneficiaries_allTiers</vt:lpstr>
      <vt:lpstr>Disb_allTiers</vt:lpstr>
      <vt:lpstr>Actives.raw</vt:lpstr>
      <vt:lpstr>Retired.raw</vt:lpstr>
      <vt:lpstr>Beneficiaries.raw</vt:lpstr>
      <vt:lpstr>Disabled.raw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2017-05-06T19:37:25Z</dcterms:modified>
</cp:coreProperties>
</file>